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28" yWindow="65428" windowWidth="19416" windowHeight="10416" activeTab="0"/>
  </bookViews>
  <sheets>
    <sheet name="READ ME" sheetId="2" r:id="rId1"/>
    <sheet name="Data - Machine Readable" sheetId="1" r:id="rId2"/>
    <sheet name="Pivot" sheetId="4" r:id="rId3"/>
    <sheet name="Total Sales by Lamp Type" sheetId="5" r:id="rId4"/>
    <sheet name="Extrapolation Summary" sheetId="3" r:id="rId5"/>
    <sheet name="Total Sales by State" sheetId="6" r:id="rId6"/>
    <sheet name="Total Sales by Distributor Type" sheetId="7" r:id="rId7"/>
    <sheet name="Percent Non-Res Sales" sheetId="8" r:id="rId8"/>
  </sheets>
  <definedNames>
    <definedName name="_xlnm._FilterDatabase" localSheetId="1" hidden="1">'Data - Machine Readable'!$A$1:$I$6594</definedName>
    <definedName name="_xlnm._FilterDatabase" localSheetId="7" hidden="1">'Percent Non-Res Sales'!$A$1:$H$1830</definedName>
  </definedNames>
  <calcPr calcId="191029"/>
  <pivotCaches>
    <pivotCache cacheId="0" r:id="rId9"/>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<sst xmlns="http://schemas.openxmlformats.org/spreadsheetml/2006/main" count="48909" uniqueCount="151">
  <si>
    <t>Northwest Distributor Nonresidential Lighting Sales Data Collection</t>
  </si>
  <si>
    <t>Purpose</t>
  </si>
  <si>
    <t>`</t>
  </si>
  <si>
    <t>Workbook Structure</t>
  </si>
  <si>
    <t>Data - Machine Readable</t>
  </si>
  <si>
    <t>Full data by state, distributor type and year; best for creating pivot tables or other analysis.</t>
  </si>
  <si>
    <t>Extrapolation Summary</t>
  </si>
  <si>
    <t>Summary of what percent of sales are interpolated or extrapolated by technology and year</t>
  </si>
  <si>
    <t>Total Sales by State</t>
  </si>
  <si>
    <t>Summary of total sales by state and year</t>
  </si>
  <si>
    <t>Total Sales by Distributor Type</t>
  </si>
  <si>
    <t>Summary of total sales by distributor type and year</t>
  </si>
  <si>
    <t>Summary of percentage non residential by lamp type, distributor type, and year</t>
  </si>
  <si>
    <t>Key Contacts</t>
  </si>
  <si>
    <t>Lighting Technology Type</t>
  </si>
  <si>
    <t>General Category</t>
  </si>
  <si>
    <t>Dimension</t>
  </si>
  <si>
    <t>Subcategory</t>
  </si>
  <si>
    <t>Base Type</t>
  </si>
  <si>
    <t>Distributor Type</t>
  </si>
  <si>
    <t>Sales Year</t>
  </si>
  <si>
    <t>State</t>
  </si>
  <si>
    <t>Sales Qty</t>
  </si>
  <si>
    <t>CFL</t>
  </si>
  <si>
    <t>A-Type</t>
  </si>
  <si>
    <t>100W Incandescent Equivalent</t>
  </si>
  <si>
    <t>Screw-Base Lamp</t>
  </si>
  <si>
    <t>Full Line</t>
  </si>
  <si>
    <t>ID</t>
  </si>
  <si>
    <t>MT</t>
  </si>
  <si>
    <t>OR</t>
  </si>
  <si>
    <t>WA</t>
  </si>
  <si>
    <t>MRO and Online</t>
  </si>
  <si>
    <t>40W Incandescent Equivalent</t>
  </si>
  <si>
    <t>Lighting Consulting</t>
  </si>
  <si>
    <t>60W Incandescent Equivalent</t>
  </si>
  <si>
    <t>75W Incandescent Equivalent</t>
  </si>
  <si>
    <t>Decorative</t>
  </si>
  <si>
    <t>Flood Light</t>
  </si>
  <si>
    <t>Fixture</t>
  </si>
  <si>
    <t>Reflectors</t>
  </si>
  <si>
    <t>Other Reflectors</t>
  </si>
  <si>
    <t>PAR</t>
  </si>
  <si>
    <t>R/BR</t>
  </si>
  <si>
    <t>Single, Double, Triple Tube</t>
  </si>
  <si>
    <t>&lt;20W</t>
  </si>
  <si>
    <t>Pin-Base Lamp</t>
  </si>
  <si>
    <t>&gt;=20W</t>
  </si>
  <si>
    <t>Spiral GU24 Base Type</t>
  </si>
  <si>
    <t>Controls</t>
  </si>
  <si>
    <t>Daylight Dimmers</t>
  </si>
  <si>
    <t>Networked and Other Advanced Controls</t>
  </si>
  <si>
    <t>Luminaire Level Networked</t>
  </si>
  <si>
    <t>Other Networked/Advanced Controls</t>
  </si>
  <si>
    <t>Occupancy/ Vacancy Sensors</t>
  </si>
  <si>
    <t>Ceiling mounted</t>
  </si>
  <si>
    <t>Wallbox</t>
  </si>
  <si>
    <t>Photocells</t>
  </si>
  <si>
    <t>Indoor</t>
  </si>
  <si>
    <t>Outdoor</t>
  </si>
  <si>
    <t>Scheduling Clock/Timers</t>
  </si>
  <si>
    <t>Halogen</t>
  </si>
  <si>
    <t>Screw Terminal Base Flood Lamps</t>
  </si>
  <si>
    <t>Lamp</t>
  </si>
  <si>
    <t>MR16</t>
  </si>
  <si>
    <t>HID</t>
  </si>
  <si>
    <t>High Pressure Sodium</t>
  </si>
  <si>
    <t>&lt;=400W</t>
  </si>
  <si>
    <t>Mogul-Base Lamp</t>
  </si>
  <si>
    <t>&gt;400W</t>
  </si>
  <si>
    <t>Mercury Vapor</t>
  </si>
  <si>
    <t>Metal Halide</t>
  </si>
  <si>
    <t>Incandescent</t>
  </si>
  <si>
    <t>LED</t>
  </si>
  <si>
    <t>Flood Light Fixtures/Luminaires</t>
  </si>
  <si>
    <t>Industrial Applications</t>
  </si>
  <si>
    <t>High bay &gt;= 15,000</t>
  </si>
  <si>
    <t>Low bay 5000-15,000</t>
  </si>
  <si>
    <t>LED Canopy Fixtures (E.g., Gas Stations)</t>
  </si>
  <si>
    <t>LED Decorative Post-top &amp; Bollard</t>
  </si>
  <si>
    <t>LED Downlights</t>
  </si>
  <si>
    <t>&lt;=4-inch</t>
  </si>
  <si>
    <t>Retrofit Kit</t>
  </si>
  <si>
    <t>&gt;5-inch</t>
  </si>
  <si>
    <t>PL Replacement</t>
  </si>
  <si>
    <t>LED Garage Fixtures</t>
  </si>
  <si>
    <t>LED Other Form Factors</t>
  </si>
  <si>
    <t>LED Other Outdoor Area and Site Fixtures</t>
  </si>
  <si>
    <t>&lt;15,000</t>
  </si>
  <si>
    <t>&gt;=15,000</t>
  </si>
  <si>
    <t>LED Roadway (E.g., Cobra type)</t>
  </si>
  <si>
    <t>LED Track Head</t>
  </si>
  <si>
    <t>LED Tubes</t>
  </si>
  <si>
    <t>4ft</t>
  </si>
  <si>
    <t>Other</t>
  </si>
  <si>
    <t>T5 Replacements</t>
  </si>
  <si>
    <t>UL Type A - Plug-and-Play/Direct Replacement</t>
  </si>
  <si>
    <t>UL Type B - Ballast Bypass</t>
  </si>
  <si>
    <t>LED Wall Packs</t>
  </si>
  <si>
    <t>Other LED Linear Fixtures</t>
  </si>
  <si>
    <t>Linear Strip Fixture (Lightbar)</t>
  </si>
  <si>
    <t>Panels &lt; 3,500 Lumens</t>
  </si>
  <si>
    <t>Panels &gt;= 3,500 Lumens</t>
  </si>
  <si>
    <t>Troffers and Wraps &lt;3,500 Lumens</t>
  </si>
  <si>
    <t>Troffers and Wraps &gt;=3,500 Lumens</t>
  </si>
  <si>
    <t>Linear Fluorescent</t>
  </si>
  <si>
    <t>T12</t>
  </si>
  <si>
    <t>34W</t>
  </si>
  <si>
    <t>40W</t>
  </si>
  <si>
    <t>U-Shape</t>
  </si>
  <si>
    <t>8ft</t>
  </si>
  <si>
    <t>High Output</t>
  </si>
  <si>
    <t>Slimline</t>
  </si>
  <si>
    <t>T5</t>
  </si>
  <si>
    <t>28W</t>
  </si>
  <si>
    <t>54W</t>
  </si>
  <si>
    <t>T8</t>
  </si>
  <si>
    <t>T8 - High Performance 800 Series or Better</t>
  </si>
  <si>
    <t>25W</t>
  </si>
  <si>
    <t>32W</t>
  </si>
  <si>
    <t>T8 - Standard 700 Series</t>
  </si>
  <si>
    <t>All Years</t>
  </si>
  <si>
    <t>All Technologies</t>
  </si>
  <si>
    <t>Total</t>
  </si>
  <si>
    <t>Row Labels</t>
  </si>
  <si>
    <t>Grand Total</t>
  </si>
  <si>
    <t>% Non Res</t>
  </si>
  <si>
    <t>Wireless</t>
  </si>
  <si>
    <t>Wall mounted</t>
  </si>
  <si>
    <t>Sum of Sales Qty</t>
  </si>
  <si>
    <t>Column Labels</t>
  </si>
  <si>
    <t>Kate Donaldson - Cadeo (Research Team Project Manager)</t>
  </si>
  <si>
    <t>(All)</t>
  </si>
  <si>
    <t>kdonaldson@cadeogroup.com</t>
  </si>
  <si>
    <t>Ethan Wilkes - Cadeo (Analyst)</t>
  </si>
  <si>
    <t>ewilkes@cadeogroup.com</t>
  </si>
  <si>
    <t>Percent Non-Res Sales</t>
  </si>
  <si>
    <t>Jessica Aiona - BPA (Project Manager)</t>
  </si>
  <si>
    <t>jlaiona@bpa.gov</t>
  </si>
  <si>
    <t>MediumBase Lamp</t>
  </si>
  <si>
    <t>Medium-Base Corn Lamps</t>
  </si>
  <si>
    <t>Task Order 31 Task 0006 Market Results Spreadsheet</t>
  </si>
  <si>
    <t>UL Type A+B - Dual-Mode/Hybrid</t>
  </si>
  <si>
    <t>100WIncandescent Equivalent</t>
  </si>
  <si>
    <t>40WIncandescent Equivalent</t>
  </si>
  <si>
    <t>60WIncandescent Equivalent</t>
  </si>
  <si>
    <t>75WIncandescent Equivalent</t>
  </si>
  <si>
    <t>NA</t>
  </si>
  <si>
    <t>Retrofit</t>
  </si>
  <si>
    <t>UL Type C - Remote Driver</t>
  </si>
  <si>
    <t>The data in this workbook represents data submitted by 42 unique electrical distributors in five sales surveys conducted in 2013-2014, 2014-2015, 2016, 2017, 2018, and 2019. Not all distributors submitted data for all technologies and years. This dataset includes interpolated and extrapolated data which fills these gaps in technologies and years for each distributor that has submitted data. However, the research team did not extrapolate controls sales to fill gaps for individual distributors. 
This data does not represent the entire sales in the Pacific Northwest; only the estimated full sales for all participating distributors for the products covered in the sales data survey in each analysis year.
For additional information on the data collection, cleaning, and extrapolation processes, please see the accompanying 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</si>
</sst>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_(* #,##0_);_(* \(#,##0\);_(* &quot;-&quot;??_);_(@_)"/>
    <numFmt numFmtId="177" formatCode="General"/>
  </numFmts>
  <fonts count="13">
    <font>
      <sz val="11"/>
      <color theme="1"/>
      <name val="Calibri"/>
      <family val="2"/>
      <scheme val="minor"/>
    </font>
    <font>
      <sz val="10"/>
      <name val="Arial"/>
      <family val="2"/>
    </font>
    <font>
      <sz val="10"/>
      <color theme="1"/>
      <name val="Segoe UI"/>
      <family val="2"/>
    </font>
    <font>
      <u val="single"/>
      <sz val="11"/>
      <color theme="10"/>
      <name val="Calibri"/>
      <family val="2"/>
      <scheme val="minor"/>
    </font>
    <font>
      <sz val="11"/>
      <color rgb="FF000000"/>
      <name val="Calibri"/>
      <family val="2"/>
    </font>
    <font>
      <b/>
      <u val="single"/>
      <sz val="16"/>
      <color rgb="FF000000"/>
      <name val="Segoe UI"/>
      <family val="2"/>
    </font>
    <font>
      <b/>
      <sz val="10"/>
      <color rgb="FF000000"/>
      <name val="Segoe UI"/>
      <family val="2"/>
    </font>
    <font>
      <sz val="10"/>
      <color rgb="FF000000"/>
      <name val="Segoe UI"/>
      <family val="2"/>
    </font>
    <font>
      <b/>
      <sz val="14"/>
      <color rgb="FF000000"/>
      <name val="Segoe UI"/>
      <family val="2"/>
    </font>
    <font>
      <b/>
      <sz val="11"/>
      <color theme="0"/>
      <name val="Segoe UI"/>
      <family val="2"/>
    </font>
    <font>
      <sz val="11"/>
      <color theme="1"/>
      <name val="Segoe UI"/>
      <family val="2"/>
    </font>
    <font>
      <sz val="11"/>
      <name val="Calibri"/>
      <family val="2"/>
      <scheme val="minor"/>
    </font>
    <font>
      <sz val="11"/>
      <name val="Segoe UI"/>
      <family val="2"/>
    </font>
  </fonts>
  <fills count="8">
    <fill>
      <patternFill/>
    </fill>
    <fill>
      <patternFill patternType="gray125"/>
    </fill>
    <fill>
      <patternFill patternType="solid">
        <fgColor theme="0"/>
        <bgColor indexed="64"/>
      </patternFill>
    </fill>
    <fill>
      <patternFill patternType="solid">
        <fgColor rgb="FFE04E39"/>
        <bgColor indexed="64"/>
      </patternFill>
    </fill>
    <fill>
      <patternFill patternType="solid">
        <fgColor rgb="FF556270"/>
        <bgColor indexed="64"/>
      </patternFill>
    </fill>
    <fill>
      <patternFill patternType="solid">
        <fgColor rgb="FFC1D82F"/>
        <bgColor indexed="64"/>
      </patternFill>
    </fill>
    <fill>
      <patternFill patternType="solid">
        <fgColor rgb="FF1CBECA"/>
        <bgColor indexed="64"/>
      </patternFill>
    </fill>
    <fill>
      <patternFill patternType="solid">
        <fgColor rgb="FFAF272F"/>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4" fillId="0" borderId="0">
      <alignment/>
      <protection/>
    </xf>
  </cellStyleXfs>
  <cellXfs count="40">
    <xf numFmtId="0" fontId="0" fillId="0" borderId="0" xfId="0"/>
    <xf numFmtId="0" fontId="2" fillId="2" borderId="0" xfId="21" applyFill="1">
      <alignment/>
      <protection/>
    </xf>
    <xf numFmtId="0" fontId="4" fillId="2" borderId="0" xfId="22" applyFont="1" applyFill="1" applyAlignment="1">
      <alignment/>
      <protection/>
    </xf>
    <xf numFmtId="0" fontId="4" fillId="0" borderId="0" xfId="22" applyFont="1" applyAlignment="1">
      <alignment/>
      <protection/>
    </xf>
    <xf numFmtId="0" fontId="5" fillId="2" borderId="0" xfId="21" applyFont="1" applyFill="1" applyBorder="1" applyAlignment="1">
      <alignment horizontal="left"/>
      <protection/>
    </xf>
    <xf numFmtId="0" fontId="6" fillId="2" borderId="0" xfId="21" applyFont="1" applyFill="1" applyBorder="1" applyAlignment="1">
      <alignment horizontal="left"/>
      <protection/>
    </xf>
    <xf numFmtId="0" fontId="7" fillId="2" borderId="0" xfId="21" applyFont="1" applyFill="1" applyBorder="1" applyAlignment="1">
      <alignment horizontal="left"/>
      <protection/>
    </xf>
    <xf numFmtId="164" fontId="6" fillId="2" borderId="0" xfId="21" applyNumberFormat="1" applyFont="1" applyFill="1" applyBorder="1" applyAlignment="1">
      <alignment horizontal="left"/>
      <protection/>
    </xf>
    <xf numFmtId="0" fontId="8" fillId="2" borderId="0" xfId="21" applyFont="1" applyFill="1" applyBorder="1" applyAlignment="1">
      <alignment horizontal="left"/>
      <protection/>
    </xf>
    <xf numFmtId="0" fontId="7" fillId="2" borderId="0" xfId="21" applyFont="1" applyFill="1" applyBorder="1" applyAlignment="1">
      <alignment horizontal="left" indent="1"/>
      <protection/>
    </xf>
    <xf numFmtId="0" fontId="4" fillId="2" borderId="0" xfId="22" applyFont="1" applyFill="1" applyBorder="1" applyAlignment="1">
      <alignment/>
      <protection/>
    </xf>
    <xf numFmtId="0" fontId="3" fillId="2" borderId="0" xfId="20" applyFill="1" applyBorder="1" applyAlignment="1">
      <alignment horizontal="left"/>
    </xf>
    <xf numFmtId="0" fontId="9" fillId="3" borderId="0" xfId="0" applyFont="1" applyFill="1"/>
    <xf numFmtId="0" fontId="2" fillId="0" borderId="0" xfId="21" applyFill="1">
      <alignment/>
      <protection/>
    </xf>
    <xf numFmtId="165" fontId="9" fillId="3" borderId="0" xfId="18" applyNumberFormat="1" applyFont="1" applyFill="1"/>
    <xf numFmtId="0" fontId="10" fillId="0" borderId="0" xfId="0" applyFont="1"/>
    <xf numFmtId="165" fontId="10" fillId="0" borderId="0" xfId="18" applyNumberFormat="1" applyFont="1"/>
    <xf numFmtId="9" fontId="10" fillId="0" borderId="0" xfId="15" applyFont="1"/>
    <xf numFmtId="0" fontId="10" fillId="0" borderId="0" xfId="0" applyFont="1" applyAlignment="1">
      <alignment horizontal="centerContinuous"/>
    </xf>
    <xf numFmtId="0" fontId="9" fillId="4" borderId="0" xfId="0" applyFont="1" applyFill="1" applyAlignment="1">
      <alignment horizontal="center"/>
    </xf>
    <xf numFmtId="0" fontId="9" fillId="5" borderId="0" xfId="0" applyFont="1" applyFill="1" applyAlignment="1">
      <alignment horizontal="center"/>
    </xf>
    <xf numFmtId="0" fontId="9" fillId="6" borderId="0" xfId="0" applyFont="1" applyFill="1" applyAlignment="1">
      <alignment horizontal="center"/>
    </xf>
    <xf numFmtId="0" fontId="9" fillId="7" borderId="0" xfId="0" applyFont="1" applyFill="1" applyAlignment="1">
      <alignment horizontal="center"/>
    </xf>
    <xf numFmtId="165" fontId="10" fillId="0" borderId="0" xfId="0" applyNumberFormat="1" applyFont="1"/>
    <xf numFmtId="0" fontId="9" fillId="3" borderId="0" xfId="0" applyFont="1" applyFill="1" applyAlignment="1">
      <alignment horizontal="center"/>
    </xf>
    <xf numFmtId="9" fontId="9" fillId="3" borderId="0" xfId="15" applyFont="1" applyFill="1"/>
    <xf numFmtId="0" fontId="0" fillId="0" borderId="0" xfId="0"/>
    <xf numFmtId="0" fontId="0" fillId="0" borderId="0" xfId="0" applyAlignment="1">
      <alignment horizontal="left"/>
    </xf>
    <xf numFmtId="165" fontId="0" fillId="0" borderId="0" xfId="0" applyNumberFormat="1"/>
    <xf numFmtId="9" fontId="0" fillId="0" borderId="0" xfId="15" applyFont="1"/>
    <xf numFmtId="9" fontId="10" fillId="0" borderId="0" xfId="15" applyFont="1" applyFill="1"/>
    <xf numFmtId="0" fontId="10" fillId="0" borderId="0" xfId="0" applyFont="1" applyFill="1"/>
    <xf numFmtId="0" fontId="0" fillId="0" borderId="0" xfId="0" applyAlignment="1">
      <alignment horizontal="left" indent="1"/>
    </xf>
    <xf numFmtId="9" fontId="0" fillId="0" borderId="0" xfId="0" applyNumberFormat="1"/>
    <xf numFmtId="18" fontId="0" fillId="0" borderId="0" xfId="0" applyNumberFormat="1"/>
    <xf numFmtId="165" fontId="0" fillId="0" borderId="0" xfId="18" applyNumberFormat="1" applyFont="1"/>
    <xf numFmtId="165" fontId="11" fillId="0" borderId="0" xfId="0" applyNumberFormat="1" applyFont="1"/>
    <xf numFmtId="0" fontId="12" fillId="0" borderId="0" xfId="0" applyFont="1"/>
    <xf numFmtId="165" fontId="12" fillId="0" borderId="0" xfId="0" applyNumberFormat="1" applyFont="1"/>
    <xf numFmtId="0" fontId="2" fillId="0" borderId="0" xfId="21" applyFont="1" applyFill="1" applyBorder="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Hyperlink" xfId="20"/>
    <cellStyle name="Normal 5" xfId="21"/>
    <cellStyle name="Normal 2" xfId="22"/>
  </cellStyles>
  <dxfs count="3">
    <dxf>
      <font>
        <color auto="1"/>
      </font>
    </dxf>
    <dxf>
      <numFmt numFmtId="165" formatCode="_(* #,##0_);_(* \(#,##0\);_(* &quot;-&quot;??_);_(@_)"/>
    </dxf>
    <dxf>
      <numFmt numFmtId="177" formatCode="Genera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373" refreshedBy="ewilkes" refreshedVersion="6">
  <cacheSource type="worksheet">
    <worksheetSource ref="A1:I1048576" sheet="Data - Machine Readable"/>
  </cacheSource>
  <cacheFields count="9">
    <cacheField name="Lighting Technology Type">
      <sharedItems containsBlank="1" containsMixedTypes="0" count="8">
        <s v="CFL"/>
        <s v="Controls"/>
        <s v="Halogen"/>
        <s v="HID"/>
        <s v="Incandescent"/>
        <s v="LED"/>
        <s v="Linear Fluorescent"/>
        <m/>
      </sharedItems>
    </cacheField>
    <cacheField name="General Category">
      <sharedItems containsBlank="1" containsMixedTypes="0" count="35">
        <s v="A-Type"/>
        <s v="Decorative"/>
        <s v="Flood Light"/>
        <s v="Reflectors"/>
        <s v="Single, Double, Triple Tube"/>
        <s v="Spiral GU24 Base Type"/>
        <s v="Daylight Dimmers"/>
        <s v="Networked and Other Advanced Controls"/>
        <s v="Occupancy/ Vacancy Sensors"/>
        <s v="Photocells"/>
        <s v="Scheduling Clock/Timers"/>
        <s v="Wireless"/>
        <s v="High Pressure Sodium"/>
        <s v="Mercury Vapor"/>
        <s v="Metal Halide"/>
        <s v="Flood Light Fixtures/Luminaires"/>
        <s v="Industrial Applications"/>
        <s v="LED Canopy Fixtures (E.g., Gas Stations)"/>
        <s v="LED Decorative Post-top &amp; Bollard"/>
        <s v="LED Downlights"/>
        <s v="LED Garage Fixtures"/>
        <s v="LED Other Form Factors"/>
        <s v="LED Other Outdoor Area and Site Fixtures"/>
        <s v="LED Roadway (E.g., Cobra type)"/>
        <s v="LED Track Head"/>
        <s v="LED Tubes"/>
        <s v="LED Wall Packs"/>
        <s v="Other LED Linear Fixtures"/>
        <s v="T12"/>
        <s v="T5"/>
        <s v="T8"/>
        <s v="T8 - High Performance 800 Series or Better"/>
        <s v="T8 - Standard 700 Series"/>
        <m/>
        <s v="Wireless Relays"/>
      </sharedItems>
    </cacheField>
    <cacheField name="Dimension">
      <sharedItems containsBlank="1" containsMixedTypes="0" count="0"/>
    </cacheField>
    <cacheField name="Subcategory">
      <sharedItems containsBlank="1" containsMixedTypes="0" count="0"/>
    </cacheField>
    <cacheField name="Base Type">
      <sharedItems containsBlank="1" containsMixedTypes="0" count="0"/>
    </cacheField>
    <cacheField name="Distributor Type">
      <sharedItems containsBlank="1" containsMixedTypes="0" count="0"/>
    </cacheField>
    <cacheField name="Sales Year">
      <sharedItems containsString="0" containsBlank="1" containsMixedTypes="0" containsNumber="1" containsInteger="1" count="8">
        <n v="2013"/>
        <n v="2014"/>
        <n v="2015"/>
        <n v="2016"/>
        <n v="2017"/>
        <n v="2018"/>
        <n v="2019"/>
        <m/>
      </sharedItems>
    </cacheField>
    <cacheField name="State">
      <sharedItems containsBlank="1" containsMixedTypes="0" count="5">
        <s v="ID"/>
        <s v="MT"/>
        <s v="OR"/>
        <s v="WA"/>
        <m/>
      </sharedItems>
    </cacheField>
    <cacheField name="Sales Qty">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7373">
  <r>
    <x v="0"/>
    <x v="0"/>
    <m/>
    <s v="100W Incandescent Equivalent"/>
    <s v="Screw-Base Lamp"/>
    <s v="Full Line"/>
    <x v="0"/>
    <x v="0"/>
    <n v="13371"/>
  </r>
  <r>
    <x v="0"/>
    <x v="0"/>
    <m/>
    <s v="100W Incandescent Equivalent"/>
    <s v="Screw-Base Lamp"/>
    <s v="Full Line"/>
    <x v="0"/>
    <x v="1"/>
    <n v="3153"/>
  </r>
  <r>
    <x v="0"/>
    <x v="0"/>
    <m/>
    <s v="100W Incandescent Equivalent"/>
    <s v="Screw-Base Lamp"/>
    <s v="Full Line"/>
    <x v="0"/>
    <x v="2"/>
    <n v="31585"/>
  </r>
  <r>
    <x v="0"/>
    <x v="0"/>
    <m/>
    <s v="100W Incandescent Equivalent"/>
    <s v="Screw-Base Lamp"/>
    <s v="Full Line"/>
    <x v="0"/>
    <x v="3"/>
    <n v="47052"/>
  </r>
  <r>
    <x v="0"/>
    <x v="0"/>
    <m/>
    <s v="100W Incandescent Equivalent"/>
    <s v="Screw-Base Lamp"/>
    <s v="Full Line"/>
    <x v="1"/>
    <x v="0"/>
    <n v="8372"/>
  </r>
  <r>
    <x v="0"/>
    <x v="0"/>
    <m/>
    <s v="100W Incandescent Equivalent"/>
    <s v="Screw-Base Lamp"/>
    <s v="Full Line"/>
    <x v="1"/>
    <x v="1"/>
    <n v="1138"/>
  </r>
  <r>
    <x v="0"/>
    <x v="0"/>
    <m/>
    <s v="100W Incandescent Equivalent"/>
    <s v="Screw-Base Lamp"/>
    <s v="Full Line"/>
    <x v="1"/>
    <x v="2"/>
    <n v="13141"/>
  </r>
  <r>
    <x v="0"/>
    <x v="0"/>
    <m/>
    <s v="100W Incandescent Equivalent"/>
    <s v="Screw-Base Lamp"/>
    <s v="Full Line"/>
    <x v="1"/>
    <x v="3"/>
    <n v="21184"/>
  </r>
  <r>
    <x v="0"/>
    <x v="0"/>
    <m/>
    <s v="100W Incandescent Equivalent"/>
    <s v="Screw-Base Lamp"/>
    <s v="Full Line"/>
    <x v="2"/>
    <x v="0"/>
    <n v="8080"/>
  </r>
  <r>
    <x v="0"/>
    <x v="0"/>
    <m/>
    <s v="100W Incandescent Equivalent"/>
    <s v="Screw-Base Lamp"/>
    <s v="Full Line"/>
    <x v="2"/>
    <x v="1"/>
    <n v="1302"/>
  </r>
  <r>
    <x v="0"/>
    <x v="0"/>
    <m/>
    <s v="100W Incandescent Equivalent"/>
    <s v="Screw-Base Lamp"/>
    <s v="Full Line"/>
    <x v="2"/>
    <x v="2"/>
    <n v="9639"/>
  </r>
  <r>
    <x v="0"/>
    <x v="0"/>
    <m/>
    <s v="100W Incandescent Equivalent"/>
    <s v="Screw-Base Lamp"/>
    <s v="Full Line"/>
    <x v="2"/>
    <x v="3"/>
    <n v="16461"/>
  </r>
  <r>
    <x v="0"/>
    <x v="0"/>
    <m/>
    <s v="100W Incandescent Equivalent"/>
    <s v="Screw-Base Lamp"/>
    <s v="Full Line"/>
    <x v="3"/>
    <x v="0"/>
    <n v="6319"/>
  </r>
  <r>
    <x v="0"/>
    <x v="0"/>
    <m/>
    <s v="100W Incandescent Equivalent"/>
    <s v="Screw-Base Lamp"/>
    <s v="Full Line"/>
    <x v="3"/>
    <x v="1"/>
    <n v="845"/>
  </r>
  <r>
    <x v="0"/>
    <x v="0"/>
    <m/>
    <s v="100W Incandescent Equivalent"/>
    <s v="Screw-Base Lamp"/>
    <s v="Full Line"/>
    <x v="3"/>
    <x v="2"/>
    <n v="6959"/>
  </r>
  <r>
    <x v="0"/>
    <x v="0"/>
    <m/>
    <s v="100W Incandescent Equivalent"/>
    <s v="Screw-Base Lamp"/>
    <s v="Full Line"/>
    <x v="3"/>
    <x v="3"/>
    <n v="13006"/>
  </r>
  <r>
    <x v="0"/>
    <x v="0"/>
    <m/>
    <s v="100W Incandescent Equivalent"/>
    <s v="Screw-Base Lamp"/>
    <s v="Full Line"/>
    <x v="4"/>
    <x v="0"/>
    <n v="3357"/>
  </r>
  <r>
    <x v="0"/>
    <x v="0"/>
    <m/>
    <s v="100W Incandescent Equivalent"/>
    <s v="Screw-Base Lamp"/>
    <s v="Full Line"/>
    <x v="4"/>
    <x v="1"/>
    <n v="484"/>
  </r>
  <r>
    <x v="0"/>
    <x v="0"/>
    <m/>
    <s v="100W Incandescent Equivalent"/>
    <s v="Screw-Base Lamp"/>
    <s v="Full Line"/>
    <x v="4"/>
    <x v="2"/>
    <n v="5609"/>
  </r>
  <r>
    <x v="0"/>
    <x v="0"/>
    <m/>
    <s v="100W Incandescent Equivalent"/>
    <s v="Screw-Base Lamp"/>
    <s v="Full Line"/>
    <x v="4"/>
    <x v="3"/>
    <n v="7577"/>
  </r>
  <r>
    <x v="0"/>
    <x v="0"/>
    <m/>
    <s v="100W Incandescent Equivalent"/>
    <s v="Screw-Base Lamp"/>
    <s v="Full Line"/>
    <x v="5"/>
    <x v="0"/>
    <n v="3177"/>
  </r>
  <r>
    <x v="0"/>
    <x v="0"/>
    <m/>
    <s v="100W Incandescent Equivalent"/>
    <s v="Screw-Base Lamp"/>
    <s v="Full Line"/>
    <x v="5"/>
    <x v="1"/>
    <n v="399"/>
  </r>
  <r>
    <x v="0"/>
    <x v="0"/>
    <m/>
    <s v="100W Incandescent Equivalent"/>
    <s v="Screw-Base Lamp"/>
    <s v="Full Line"/>
    <x v="5"/>
    <x v="2"/>
    <n v="3986"/>
  </r>
  <r>
    <x v="0"/>
    <x v="0"/>
    <m/>
    <s v="100W Incandescent Equivalent"/>
    <s v="Screw-Base Lamp"/>
    <s v="Full Line"/>
    <x v="5"/>
    <x v="3"/>
    <n v="5771"/>
  </r>
  <r>
    <x v="0"/>
    <x v="0"/>
    <m/>
    <s v="100W Incandescent Equivalent"/>
    <s v="Screw-Base Lamp"/>
    <s v="Full Line"/>
    <x v="6"/>
    <x v="0"/>
    <n v="2465"/>
  </r>
  <r>
    <x v="0"/>
    <x v="0"/>
    <m/>
    <s v="100W Incandescent Equivalent"/>
    <s v="Screw-Base Lamp"/>
    <s v="Full Line"/>
    <x v="6"/>
    <x v="1"/>
    <n v="354"/>
  </r>
  <r>
    <x v="0"/>
    <x v="0"/>
    <m/>
    <s v="100W Incandescent Equivalent"/>
    <s v="Screw-Base Lamp"/>
    <s v="Full Line"/>
    <x v="6"/>
    <x v="2"/>
    <n v="2527"/>
  </r>
  <r>
    <x v="0"/>
    <x v="0"/>
    <m/>
    <s v="100W Incandescent Equivalent"/>
    <s v="Screw-Base Lamp"/>
    <s v="Full Line"/>
    <x v="6"/>
    <x v="3"/>
    <n v="4338"/>
  </r>
  <r>
    <x v="0"/>
    <x v="0"/>
    <m/>
    <s v="100W Incandescent Equivalent"/>
    <s v="Screw-Base Lamp"/>
    <s v="MRO and Online"/>
    <x v="1"/>
    <x v="0"/>
    <n v="4537"/>
  </r>
  <r>
    <x v="0"/>
    <x v="0"/>
    <m/>
    <s v="100W Incandescent Equivalent"/>
    <s v="Screw-Base Lamp"/>
    <s v="MRO and Online"/>
    <x v="1"/>
    <x v="1"/>
    <n v="1001"/>
  </r>
  <r>
    <x v="0"/>
    <x v="0"/>
    <m/>
    <s v="100W Incandescent Equivalent"/>
    <s v="Screw-Base Lamp"/>
    <s v="MRO and Online"/>
    <x v="1"/>
    <x v="2"/>
    <n v="20451"/>
  </r>
  <r>
    <x v="0"/>
    <x v="0"/>
    <m/>
    <s v="100W Incandescent Equivalent"/>
    <s v="Screw-Base Lamp"/>
    <s v="MRO and Online"/>
    <x v="1"/>
    <x v="3"/>
    <n v="35049"/>
  </r>
  <r>
    <x v="0"/>
    <x v="0"/>
    <m/>
    <s v="100W Incandescent Equivalent"/>
    <s v="Screw-Base Lamp"/>
    <s v="MRO and Online"/>
    <x v="2"/>
    <x v="0"/>
    <n v="1665"/>
  </r>
  <r>
    <x v="0"/>
    <x v="0"/>
    <m/>
    <s v="100W Incandescent Equivalent"/>
    <s v="Screw-Base Lamp"/>
    <s v="MRO and Online"/>
    <x v="2"/>
    <x v="1"/>
    <n v="1270"/>
  </r>
  <r>
    <x v="0"/>
    <x v="0"/>
    <m/>
    <s v="100W Incandescent Equivalent"/>
    <s v="Screw-Base Lamp"/>
    <s v="MRO and Online"/>
    <x v="2"/>
    <x v="2"/>
    <n v="10594"/>
  </r>
  <r>
    <x v="0"/>
    <x v="0"/>
    <m/>
    <s v="100W Incandescent Equivalent"/>
    <s v="Screw-Base Lamp"/>
    <s v="MRO and Online"/>
    <x v="2"/>
    <x v="3"/>
    <n v="9509"/>
  </r>
  <r>
    <x v="0"/>
    <x v="0"/>
    <m/>
    <s v="100W Incandescent Equivalent"/>
    <s v="Screw-Base Lamp"/>
    <s v="MRO and Online"/>
    <x v="3"/>
    <x v="0"/>
    <n v="3623"/>
  </r>
  <r>
    <x v="0"/>
    <x v="0"/>
    <m/>
    <s v="100W Incandescent Equivalent"/>
    <s v="Screw-Base Lamp"/>
    <s v="MRO and Online"/>
    <x v="3"/>
    <x v="1"/>
    <n v="694"/>
  </r>
  <r>
    <x v="0"/>
    <x v="0"/>
    <m/>
    <s v="100W Incandescent Equivalent"/>
    <s v="Screw-Base Lamp"/>
    <s v="MRO and Online"/>
    <x v="3"/>
    <x v="2"/>
    <n v="13574"/>
  </r>
  <r>
    <x v="0"/>
    <x v="0"/>
    <m/>
    <s v="100W Incandescent Equivalent"/>
    <s v="Screw-Base Lamp"/>
    <s v="MRO and Online"/>
    <x v="3"/>
    <x v="3"/>
    <n v="13644"/>
  </r>
  <r>
    <x v="0"/>
    <x v="0"/>
    <m/>
    <s v="100W Incandescent Equivalent"/>
    <s v="Screw-Base Lamp"/>
    <s v="MRO and Online"/>
    <x v="4"/>
    <x v="0"/>
    <n v="1264"/>
  </r>
  <r>
    <x v="0"/>
    <x v="0"/>
    <m/>
    <s v="100W Incandescent Equivalent"/>
    <s v="Screw-Base Lamp"/>
    <s v="MRO and Online"/>
    <x v="4"/>
    <x v="1"/>
    <n v="268"/>
  </r>
  <r>
    <x v="0"/>
    <x v="0"/>
    <m/>
    <s v="100W Incandescent Equivalent"/>
    <s v="Screw-Base Lamp"/>
    <s v="MRO and Online"/>
    <x v="4"/>
    <x v="2"/>
    <n v="6499"/>
  </r>
  <r>
    <x v="0"/>
    <x v="0"/>
    <m/>
    <s v="100W Incandescent Equivalent"/>
    <s v="Screw-Base Lamp"/>
    <s v="MRO and Online"/>
    <x v="4"/>
    <x v="3"/>
    <n v="6548"/>
  </r>
  <r>
    <x v="0"/>
    <x v="0"/>
    <m/>
    <s v="100W Incandescent Equivalent"/>
    <s v="Screw-Base Lamp"/>
    <s v="MRO and Online"/>
    <x v="5"/>
    <x v="0"/>
    <n v="772"/>
  </r>
  <r>
    <x v="0"/>
    <x v="0"/>
    <m/>
    <s v="100W Incandescent Equivalent"/>
    <s v="Screw-Base Lamp"/>
    <s v="MRO and Online"/>
    <x v="5"/>
    <x v="1"/>
    <n v="154"/>
  </r>
  <r>
    <x v="0"/>
    <x v="0"/>
    <m/>
    <s v="100W Incandescent Equivalent"/>
    <s v="Screw-Base Lamp"/>
    <s v="MRO and Online"/>
    <x v="5"/>
    <x v="2"/>
    <n v="3999"/>
  </r>
  <r>
    <x v="0"/>
    <x v="0"/>
    <m/>
    <s v="100W Incandescent Equivalent"/>
    <s v="Screw-Base Lamp"/>
    <s v="MRO and Online"/>
    <x v="5"/>
    <x v="3"/>
    <n v="2654"/>
  </r>
  <r>
    <x v="0"/>
    <x v="0"/>
    <m/>
    <s v="100W Incandescent Equivalent"/>
    <s v="Screw-Base Lamp"/>
    <s v="MRO and Online"/>
    <x v="6"/>
    <x v="0"/>
    <n v="656"/>
  </r>
  <r>
    <x v="0"/>
    <x v="0"/>
    <m/>
    <s v="100W Incandescent Equivalent"/>
    <s v="Screw-Base Lamp"/>
    <s v="MRO and Online"/>
    <x v="6"/>
    <x v="1"/>
    <n v="139"/>
  </r>
  <r>
    <x v="0"/>
    <x v="0"/>
    <m/>
    <s v="100W Incandescent Equivalent"/>
    <s v="Screw-Base Lamp"/>
    <s v="MRO and Online"/>
    <x v="6"/>
    <x v="2"/>
    <n v="3459"/>
  </r>
  <r>
    <x v="0"/>
    <x v="0"/>
    <m/>
    <s v="100W Incandescent Equivalent"/>
    <s v="Screw-Base Lamp"/>
    <s v="MRO and Online"/>
    <x v="6"/>
    <x v="3"/>
    <n v="2604"/>
  </r>
  <r>
    <x v="0"/>
    <x v="0"/>
    <m/>
    <s v="40W Incandescent Equivalent"/>
    <s v="Screw-Base Lamp"/>
    <s v="Full Line"/>
    <x v="0"/>
    <x v="0"/>
    <n v="713"/>
  </r>
  <r>
    <x v="0"/>
    <x v="0"/>
    <m/>
    <s v="40W Incandescent Equivalent"/>
    <s v="Screw-Base Lamp"/>
    <s v="Full Line"/>
    <x v="0"/>
    <x v="1"/>
    <n v="259"/>
  </r>
  <r>
    <x v="0"/>
    <x v="0"/>
    <m/>
    <s v="40W Incandescent Equivalent"/>
    <s v="Screw-Base Lamp"/>
    <s v="Full Line"/>
    <x v="0"/>
    <x v="2"/>
    <n v="2503"/>
  </r>
  <r>
    <x v="0"/>
    <x v="0"/>
    <m/>
    <s v="40W Incandescent Equivalent"/>
    <s v="Screw-Base Lamp"/>
    <s v="Full Line"/>
    <x v="0"/>
    <x v="3"/>
    <n v="3635"/>
  </r>
  <r>
    <x v="0"/>
    <x v="0"/>
    <m/>
    <s v="40W Incandescent Equivalent"/>
    <s v="Screw-Base Lamp"/>
    <s v="Full Line"/>
    <x v="1"/>
    <x v="0"/>
    <n v="500"/>
  </r>
  <r>
    <x v="0"/>
    <x v="0"/>
    <m/>
    <s v="40W Incandescent Equivalent"/>
    <s v="Screw-Base Lamp"/>
    <s v="Full Line"/>
    <x v="1"/>
    <x v="1"/>
    <n v="154"/>
  </r>
  <r>
    <x v="0"/>
    <x v="0"/>
    <m/>
    <s v="40W Incandescent Equivalent"/>
    <s v="Screw-Base Lamp"/>
    <s v="Full Line"/>
    <x v="1"/>
    <x v="2"/>
    <n v="1559"/>
  </r>
  <r>
    <x v="0"/>
    <x v="0"/>
    <m/>
    <s v="40W Incandescent Equivalent"/>
    <s v="Screw-Base Lamp"/>
    <s v="Full Line"/>
    <x v="1"/>
    <x v="3"/>
    <n v="2457"/>
  </r>
  <r>
    <x v="0"/>
    <x v="0"/>
    <m/>
    <s v="40W Incandescent Equivalent"/>
    <s v="Screw-Base Lamp"/>
    <s v="Full Line"/>
    <x v="2"/>
    <x v="0"/>
    <n v="227"/>
  </r>
  <r>
    <x v="0"/>
    <x v="0"/>
    <m/>
    <s v="40W Incandescent Equivalent"/>
    <s v="Screw-Base Lamp"/>
    <s v="Full Line"/>
    <x v="2"/>
    <x v="1"/>
    <n v="60"/>
  </r>
  <r>
    <x v="0"/>
    <x v="0"/>
    <m/>
    <s v="40W Incandescent Equivalent"/>
    <s v="Screw-Base Lamp"/>
    <s v="Full Line"/>
    <x v="2"/>
    <x v="2"/>
    <n v="531"/>
  </r>
  <r>
    <x v="0"/>
    <x v="0"/>
    <m/>
    <s v="40W Incandescent Equivalent"/>
    <s v="Screw-Base Lamp"/>
    <s v="Full Line"/>
    <x v="2"/>
    <x v="3"/>
    <n v="1487"/>
  </r>
  <r>
    <x v="0"/>
    <x v="0"/>
    <m/>
    <s v="40W Incandescent Equivalent"/>
    <s v="Screw-Base Lamp"/>
    <s v="Full Line"/>
    <x v="3"/>
    <x v="0"/>
    <n v="269"/>
  </r>
  <r>
    <x v="0"/>
    <x v="0"/>
    <m/>
    <s v="40W Incandescent Equivalent"/>
    <s v="Screw-Base Lamp"/>
    <s v="Full Line"/>
    <x v="3"/>
    <x v="1"/>
    <n v="77"/>
  </r>
  <r>
    <x v="0"/>
    <x v="0"/>
    <m/>
    <s v="40W Incandescent Equivalent"/>
    <s v="Screw-Base Lamp"/>
    <s v="Full Line"/>
    <x v="3"/>
    <x v="2"/>
    <n v="378"/>
  </r>
  <r>
    <x v="0"/>
    <x v="0"/>
    <m/>
    <s v="40W Incandescent Equivalent"/>
    <s v="Screw-Base Lamp"/>
    <s v="Full Line"/>
    <x v="3"/>
    <x v="3"/>
    <n v="1339"/>
  </r>
  <r>
    <x v="0"/>
    <x v="0"/>
    <m/>
    <s v="40W Incandescent Equivalent"/>
    <s v="Screw-Base Lamp"/>
    <s v="Full Line"/>
    <x v="4"/>
    <x v="0"/>
    <n v="251"/>
  </r>
  <r>
    <x v="0"/>
    <x v="0"/>
    <m/>
    <s v="40W Incandescent Equivalent"/>
    <s v="Screw-Base Lamp"/>
    <s v="Full Line"/>
    <x v="4"/>
    <x v="1"/>
    <n v="29"/>
  </r>
  <r>
    <x v="0"/>
    <x v="0"/>
    <m/>
    <s v="40W Incandescent Equivalent"/>
    <s v="Screw-Base Lamp"/>
    <s v="Full Line"/>
    <x v="4"/>
    <x v="2"/>
    <n v="617"/>
  </r>
  <r>
    <x v="0"/>
    <x v="0"/>
    <m/>
    <s v="40W Incandescent Equivalent"/>
    <s v="Screw-Base Lamp"/>
    <s v="Full Line"/>
    <x v="4"/>
    <x v="3"/>
    <n v="2256"/>
  </r>
  <r>
    <x v="0"/>
    <x v="0"/>
    <m/>
    <s v="40W Incandescent Equivalent"/>
    <s v="Screw-Base Lamp"/>
    <s v="Full Line"/>
    <x v="5"/>
    <x v="0"/>
    <n v="103"/>
  </r>
  <r>
    <x v="0"/>
    <x v="0"/>
    <m/>
    <s v="40W Incandescent Equivalent"/>
    <s v="Screw-Base Lamp"/>
    <s v="Full Line"/>
    <x v="5"/>
    <x v="1"/>
    <n v="28"/>
  </r>
  <r>
    <x v="0"/>
    <x v="0"/>
    <m/>
    <s v="40W Incandescent Equivalent"/>
    <s v="Screw-Base Lamp"/>
    <s v="Full Line"/>
    <x v="5"/>
    <x v="2"/>
    <n v="150"/>
  </r>
  <r>
    <x v="0"/>
    <x v="0"/>
    <m/>
    <s v="40W Incandescent Equivalent"/>
    <s v="Screw-Base Lamp"/>
    <s v="Full Line"/>
    <x v="5"/>
    <x v="3"/>
    <n v="452"/>
  </r>
  <r>
    <x v="0"/>
    <x v="0"/>
    <m/>
    <s v="40W Incandescent Equivalent"/>
    <s v="Screw-Base Lamp"/>
    <s v="Full Line"/>
    <x v="6"/>
    <x v="0"/>
    <n v="83"/>
  </r>
  <r>
    <x v="0"/>
    <x v="0"/>
    <m/>
    <s v="40W Incandescent Equivalent"/>
    <s v="Screw-Base Lamp"/>
    <s v="Full Line"/>
    <x v="6"/>
    <x v="1"/>
    <n v="30"/>
  </r>
  <r>
    <x v="0"/>
    <x v="0"/>
    <m/>
    <s v="40W Incandescent Equivalent"/>
    <s v="Screw-Base Lamp"/>
    <s v="Full Line"/>
    <x v="6"/>
    <x v="2"/>
    <n v="143"/>
  </r>
  <r>
    <x v="0"/>
    <x v="0"/>
    <m/>
    <s v="40W Incandescent Equivalent"/>
    <s v="Screw-Base Lamp"/>
    <s v="Full Line"/>
    <x v="6"/>
    <x v="3"/>
    <n v="392"/>
  </r>
  <r>
    <x v="0"/>
    <x v="0"/>
    <m/>
    <s v="40W Incandescent Equivalent"/>
    <s v="Screw-Base Lamp"/>
    <s v="Lighting Consulting"/>
    <x v="0"/>
    <x v="3"/>
    <n v="2"/>
  </r>
  <r>
    <x v="0"/>
    <x v="0"/>
    <m/>
    <s v="40W Incandescent Equivalent"/>
    <s v="Screw-Base Lamp"/>
    <s v="Lighting Consulting"/>
    <x v="1"/>
    <x v="3"/>
    <n v="2"/>
  </r>
  <r>
    <x v="0"/>
    <x v="0"/>
    <m/>
    <s v="40W Incandescent Equivalent"/>
    <s v="Screw-Base Lamp"/>
    <s v="Lighting Consulting"/>
    <x v="2"/>
    <x v="3"/>
    <n v="11"/>
  </r>
  <r>
    <x v="0"/>
    <x v="0"/>
    <m/>
    <s v="40W Incandescent Equivalent"/>
    <s v="Screw-Base Lamp"/>
    <s v="Lighting Consulting"/>
    <x v="3"/>
    <x v="3"/>
    <n v="1"/>
  </r>
  <r>
    <x v="0"/>
    <x v="0"/>
    <m/>
    <s v="40W Incandescent Equivalent"/>
    <s v="Screw-Base Lamp"/>
    <s v="MRO and Online"/>
    <x v="1"/>
    <x v="0"/>
    <n v="1629"/>
  </r>
  <r>
    <x v="0"/>
    <x v="0"/>
    <m/>
    <s v="40W Incandescent Equivalent"/>
    <s v="Screw-Base Lamp"/>
    <s v="MRO and Online"/>
    <x v="1"/>
    <x v="1"/>
    <n v="357"/>
  </r>
  <r>
    <x v="0"/>
    <x v="0"/>
    <m/>
    <s v="40W Incandescent Equivalent"/>
    <s v="Screw-Base Lamp"/>
    <s v="MRO and Online"/>
    <x v="1"/>
    <x v="2"/>
    <n v="7269"/>
  </r>
  <r>
    <x v="0"/>
    <x v="0"/>
    <m/>
    <s v="40W Incandescent Equivalent"/>
    <s v="Screw-Base Lamp"/>
    <s v="MRO and Online"/>
    <x v="1"/>
    <x v="3"/>
    <n v="12652"/>
  </r>
  <r>
    <x v="0"/>
    <x v="0"/>
    <m/>
    <s v="40W Incandescent Equivalent"/>
    <s v="Screw-Base Lamp"/>
    <s v="MRO and Online"/>
    <x v="2"/>
    <x v="0"/>
    <n v="224"/>
  </r>
  <r>
    <x v="0"/>
    <x v="0"/>
    <m/>
    <s v="40W Incandescent Equivalent"/>
    <s v="Screw-Base Lamp"/>
    <s v="MRO and Online"/>
    <x v="2"/>
    <x v="1"/>
    <n v="140"/>
  </r>
  <r>
    <x v="0"/>
    <x v="0"/>
    <m/>
    <s v="40W Incandescent Equivalent"/>
    <s v="Screw-Base Lamp"/>
    <s v="MRO and Online"/>
    <x v="2"/>
    <x v="2"/>
    <n v="2644"/>
  </r>
  <r>
    <x v="0"/>
    <x v="0"/>
    <m/>
    <s v="40W Incandescent Equivalent"/>
    <s v="Screw-Base Lamp"/>
    <s v="MRO and Online"/>
    <x v="2"/>
    <x v="3"/>
    <n v="1440"/>
  </r>
  <r>
    <x v="0"/>
    <x v="0"/>
    <m/>
    <s v="40W Incandescent Equivalent"/>
    <s v="Screw-Base Lamp"/>
    <s v="MRO and Online"/>
    <x v="3"/>
    <x v="0"/>
    <n v="390"/>
  </r>
  <r>
    <x v="0"/>
    <x v="0"/>
    <m/>
    <s v="40W Incandescent Equivalent"/>
    <s v="Screw-Base Lamp"/>
    <s v="MRO and Online"/>
    <x v="3"/>
    <x v="1"/>
    <n v="64"/>
  </r>
  <r>
    <x v="0"/>
    <x v="0"/>
    <m/>
    <s v="40W Incandescent Equivalent"/>
    <s v="Screw-Base Lamp"/>
    <s v="MRO and Online"/>
    <x v="3"/>
    <x v="2"/>
    <n v="1631"/>
  </r>
  <r>
    <x v="0"/>
    <x v="0"/>
    <m/>
    <s v="40W Incandescent Equivalent"/>
    <s v="Screw-Base Lamp"/>
    <s v="MRO and Online"/>
    <x v="3"/>
    <x v="3"/>
    <n v="1616"/>
  </r>
  <r>
    <x v="0"/>
    <x v="0"/>
    <m/>
    <s v="40W Incandescent Equivalent"/>
    <s v="Screw-Base Lamp"/>
    <s v="MRO and Online"/>
    <x v="4"/>
    <x v="0"/>
    <n v="171"/>
  </r>
  <r>
    <x v="0"/>
    <x v="0"/>
    <m/>
    <s v="40W Incandescent Equivalent"/>
    <s v="Screw-Base Lamp"/>
    <s v="MRO and Online"/>
    <x v="4"/>
    <x v="1"/>
    <n v="65"/>
  </r>
  <r>
    <x v="0"/>
    <x v="0"/>
    <m/>
    <s v="40W Incandescent Equivalent"/>
    <s v="Screw-Base Lamp"/>
    <s v="MRO and Online"/>
    <x v="4"/>
    <x v="2"/>
    <n v="1080"/>
  </r>
  <r>
    <x v="0"/>
    <x v="0"/>
    <m/>
    <s v="40W Incandescent Equivalent"/>
    <s v="Screw-Base Lamp"/>
    <s v="MRO and Online"/>
    <x v="4"/>
    <x v="3"/>
    <n v="1213"/>
  </r>
  <r>
    <x v="0"/>
    <x v="0"/>
    <m/>
    <s v="40W Incandescent Equivalent"/>
    <s v="Screw-Base Lamp"/>
    <s v="MRO and Online"/>
    <x v="5"/>
    <x v="0"/>
    <n v="121"/>
  </r>
  <r>
    <x v="0"/>
    <x v="0"/>
    <m/>
    <s v="40W Incandescent Equivalent"/>
    <s v="Screw-Base Lamp"/>
    <s v="MRO and Online"/>
    <x v="5"/>
    <x v="1"/>
    <n v="36"/>
  </r>
  <r>
    <x v="0"/>
    <x v="0"/>
    <m/>
    <s v="40W Incandescent Equivalent"/>
    <s v="Screw-Base Lamp"/>
    <s v="MRO and Online"/>
    <x v="5"/>
    <x v="2"/>
    <n v="468"/>
  </r>
  <r>
    <x v="0"/>
    <x v="0"/>
    <m/>
    <s v="40W Incandescent Equivalent"/>
    <s v="Screw-Base Lamp"/>
    <s v="MRO and Online"/>
    <x v="5"/>
    <x v="3"/>
    <n v="619"/>
  </r>
  <r>
    <x v="0"/>
    <x v="0"/>
    <m/>
    <s v="40W Incandescent Equivalent"/>
    <s v="Screw-Base Lamp"/>
    <s v="MRO and Online"/>
    <x v="6"/>
    <x v="0"/>
    <n v="78"/>
  </r>
  <r>
    <x v="0"/>
    <x v="0"/>
    <m/>
    <s v="40W Incandescent Equivalent"/>
    <s v="Screw-Base Lamp"/>
    <s v="MRO and Online"/>
    <x v="6"/>
    <x v="1"/>
    <n v="33"/>
  </r>
  <r>
    <x v="0"/>
    <x v="0"/>
    <m/>
    <s v="40W Incandescent Equivalent"/>
    <s v="Screw-Base Lamp"/>
    <s v="MRO and Online"/>
    <x v="6"/>
    <x v="2"/>
    <n v="352"/>
  </r>
  <r>
    <x v="0"/>
    <x v="0"/>
    <m/>
    <s v="40W Incandescent Equivalent"/>
    <s v="Screw-Base Lamp"/>
    <s v="MRO and Online"/>
    <x v="6"/>
    <x v="3"/>
    <n v="487"/>
  </r>
  <r>
    <x v="0"/>
    <x v="0"/>
    <m/>
    <s v="60W Incandescent Equivalent"/>
    <s v="Screw-Base Lamp"/>
    <s v="Full Line"/>
    <x v="0"/>
    <x v="0"/>
    <n v="8913"/>
  </r>
  <r>
    <x v="0"/>
    <x v="0"/>
    <m/>
    <s v="60W Incandescent Equivalent"/>
    <s v="Screw-Base Lamp"/>
    <s v="Full Line"/>
    <x v="0"/>
    <x v="1"/>
    <n v="2203"/>
  </r>
  <r>
    <x v="0"/>
    <x v="0"/>
    <m/>
    <s v="60W Incandescent Equivalent"/>
    <s v="Screw-Base Lamp"/>
    <s v="Full Line"/>
    <x v="0"/>
    <x v="2"/>
    <n v="23571"/>
  </r>
  <r>
    <x v="0"/>
    <x v="0"/>
    <m/>
    <s v="60W Incandescent Equivalent"/>
    <s v="Screw-Base Lamp"/>
    <s v="Full Line"/>
    <x v="0"/>
    <x v="3"/>
    <n v="29253"/>
  </r>
  <r>
    <x v="0"/>
    <x v="0"/>
    <m/>
    <s v="60W Incandescent Equivalent"/>
    <s v="Screw-Base Lamp"/>
    <s v="Full Line"/>
    <x v="1"/>
    <x v="0"/>
    <n v="13452"/>
  </r>
  <r>
    <x v="0"/>
    <x v="0"/>
    <m/>
    <s v="60W Incandescent Equivalent"/>
    <s v="Screw-Base Lamp"/>
    <s v="Full Line"/>
    <x v="1"/>
    <x v="1"/>
    <n v="2110"/>
  </r>
  <r>
    <x v="0"/>
    <x v="0"/>
    <m/>
    <s v="60W Incandescent Equivalent"/>
    <s v="Screw-Base Lamp"/>
    <s v="Full Line"/>
    <x v="1"/>
    <x v="2"/>
    <n v="25442"/>
  </r>
  <r>
    <x v="0"/>
    <x v="0"/>
    <m/>
    <s v="60W Incandescent Equivalent"/>
    <s v="Screw-Base Lamp"/>
    <s v="Full Line"/>
    <x v="1"/>
    <x v="3"/>
    <n v="33929"/>
  </r>
  <r>
    <x v="0"/>
    <x v="0"/>
    <m/>
    <s v="60W Incandescent Equivalent"/>
    <s v="Screw-Base Lamp"/>
    <s v="Full Line"/>
    <x v="2"/>
    <x v="0"/>
    <n v="15341"/>
  </r>
  <r>
    <x v="0"/>
    <x v="0"/>
    <m/>
    <s v="60W Incandescent Equivalent"/>
    <s v="Screw-Base Lamp"/>
    <s v="Full Line"/>
    <x v="2"/>
    <x v="1"/>
    <n v="3895"/>
  </r>
  <r>
    <x v="0"/>
    <x v="0"/>
    <m/>
    <s v="60W Incandescent Equivalent"/>
    <s v="Screw-Base Lamp"/>
    <s v="Full Line"/>
    <x v="2"/>
    <x v="2"/>
    <n v="36579"/>
  </r>
  <r>
    <x v="0"/>
    <x v="0"/>
    <m/>
    <s v="60W Incandescent Equivalent"/>
    <s v="Screw-Base Lamp"/>
    <s v="Full Line"/>
    <x v="2"/>
    <x v="3"/>
    <n v="42855"/>
  </r>
  <r>
    <x v="0"/>
    <x v="0"/>
    <m/>
    <s v="60W Incandescent Equivalent"/>
    <s v="Screw-Base Lamp"/>
    <s v="Full Line"/>
    <x v="3"/>
    <x v="0"/>
    <n v="14241"/>
  </r>
  <r>
    <x v="0"/>
    <x v="0"/>
    <m/>
    <s v="60W Incandescent Equivalent"/>
    <s v="Screw-Base Lamp"/>
    <s v="Full Line"/>
    <x v="3"/>
    <x v="1"/>
    <n v="2141"/>
  </r>
  <r>
    <x v="0"/>
    <x v="0"/>
    <m/>
    <s v="60W Incandescent Equivalent"/>
    <s v="Screw-Base Lamp"/>
    <s v="Full Line"/>
    <x v="3"/>
    <x v="2"/>
    <n v="31199"/>
  </r>
  <r>
    <x v="0"/>
    <x v="0"/>
    <m/>
    <s v="60W Incandescent Equivalent"/>
    <s v="Screw-Base Lamp"/>
    <s v="Full Line"/>
    <x v="3"/>
    <x v="3"/>
    <n v="43763"/>
  </r>
  <r>
    <x v="0"/>
    <x v="0"/>
    <m/>
    <s v="60W Incandescent Equivalent"/>
    <s v="Screw-Base Lamp"/>
    <s v="Full Line"/>
    <x v="4"/>
    <x v="0"/>
    <n v="6676"/>
  </r>
  <r>
    <x v="0"/>
    <x v="0"/>
    <m/>
    <s v="60W Incandescent Equivalent"/>
    <s v="Screw-Base Lamp"/>
    <s v="Full Line"/>
    <x v="4"/>
    <x v="1"/>
    <n v="1971"/>
  </r>
  <r>
    <x v="0"/>
    <x v="0"/>
    <m/>
    <s v="60W Incandescent Equivalent"/>
    <s v="Screw-Base Lamp"/>
    <s v="Full Line"/>
    <x v="4"/>
    <x v="2"/>
    <n v="27631"/>
  </r>
  <r>
    <x v="0"/>
    <x v="0"/>
    <m/>
    <s v="60W Incandescent Equivalent"/>
    <s v="Screw-Base Lamp"/>
    <s v="Full Line"/>
    <x v="4"/>
    <x v="3"/>
    <n v="36294"/>
  </r>
  <r>
    <x v="0"/>
    <x v="0"/>
    <m/>
    <s v="60W Incandescent Equivalent"/>
    <s v="Screw-Base Lamp"/>
    <s v="Full Line"/>
    <x v="5"/>
    <x v="0"/>
    <n v="12971"/>
  </r>
  <r>
    <x v="0"/>
    <x v="0"/>
    <m/>
    <s v="60W Incandescent Equivalent"/>
    <s v="Screw-Base Lamp"/>
    <s v="Full Line"/>
    <x v="5"/>
    <x v="1"/>
    <n v="643"/>
  </r>
  <r>
    <x v="0"/>
    <x v="0"/>
    <m/>
    <s v="60W Incandescent Equivalent"/>
    <s v="Screw-Base Lamp"/>
    <s v="Full Line"/>
    <x v="5"/>
    <x v="2"/>
    <n v="40907"/>
  </r>
  <r>
    <x v="0"/>
    <x v="0"/>
    <m/>
    <s v="60W Incandescent Equivalent"/>
    <s v="Screw-Base Lamp"/>
    <s v="Full Line"/>
    <x v="5"/>
    <x v="3"/>
    <n v="62926"/>
  </r>
  <r>
    <x v="0"/>
    <x v="0"/>
    <m/>
    <s v="60W Incandescent Equivalent"/>
    <s v="Screw-Base Lamp"/>
    <s v="Full Line"/>
    <x v="6"/>
    <x v="0"/>
    <n v="6781"/>
  </r>
  <r>
    <x v="0"/>
    <x v="0"/>
    <m/>
    <s v="60W Incandescent Equivalent"/>
    <s v="Screw-Base Lamp"/>
    <s v="Full Line"/>
    <x v="6"/>
    <x v="1"/>
    <n v="399"/>
  </r>
  <r>
    <x v="0"/>
    <x v="0"/>
    <m/>
    <s v="60W Incandescent Equivalent"/>
    <s v="Screw-Base Lamp"/>
    <s v="Full Line"/>
    <x v="6"/>
    <x v="2"/>
    <n v="23745"/>
  </r>
  <r>
    <x v="0"/>
    <x v="0"/>
    <m/>
    <s v="60W Incandescent Equivalent"/>
    <s v="Screw-Base Lamp"/>
    <s v="Full Line"/>
    <x v="6"/>
    <x v="3"/>
    <n v="37309"/>
  </r>
  <r>
    <x v="0"/>
    <x v="0"/>
    <m/>
    <s v="60W Incandescent Equivalent"/>
    <s v="Screw-Base Lamp"/>
    <s v="Lighting Consulting"/>
    <x v="0"/>
    <x v="2"/>
    <n v="2"/>
  </r>
  <r>
    <x v="0"/>
    <x v="0"/>
    <m/>
    <s v="60W Incandescent Equivalent"/>
    <s v="Screw-Base Lamp"/>
    <s v="Lighting Consulting"/>
    <x v="0"/>
    <x v="3"/>
    <n v="44"/>
  </r>
  <r>
    <x v="0"/>
    <x v="0"/>
    <m/>
    <s v="60W Incandescent Equivalent"/>
    <s v="Screw-Base Lamp"/>
    <s v="Lighting Consulting"/>
    <x v="1"/>
    <x v="2"/>
    <n v="2"/>
  </r>
  <r>
    <x v="0"/>
    <x v="0"/>
    <m/>
    <s v="60W Incandescent Equivalent"/>
    <s v="Screw-Base Lamp"/>
    <s v="Lighting Consulting"/>
    <x v="1"/>
    <x v="3"/>
    <n v="39"/>
  </r>
  <r>
    <x v="0"/>
    <x v="0"/>
    <m/>
    <s v="60W Incandescent Equivalent"/>
    <s v="Screw-Base Lamp"/>
    <s v="Lighting Consulting"/>
    <x v="2"/>
    <x v="3"/>
    <n v="3"/>
  </r>
  <r>
    <x v="0"/>
    <x v="0"/>
    <m/>
    <s v="60W Incandescent Equivalent"/>
    <s v="Screw-Base Lamp"/>
    <s v="MRO and Online"/>
    <x v="1"/>
    <x v="0"/>
    <n v="7851"/>
  </r>
  <r>
    <x v="0"/>
    <x v="0"/>
    <m/>
    <s v="60W Incandescent Equivalent"/>
    <s v="Screw-Base Lamp"/>
    <s v="MRO and Online"/>
    <x v="1"/>
    <x v="1"/>
    <n v="1731"/>
  </r>
  <r>
    <x v="0"/>
    <x v="0"/>
    <m/>
    <s v="60W Incandescent Equivalent"/>
    <s v="Screw-Base Lamp"/>
    <s v="MRO and Online"/>
    <x v="1"/>
    <x v="2"/>
    <n v="35286"/>
  </r>
  <r>
    <x v="0"/>
    <x v="0"/>
    <m/>
    <s v="60W Incandescent Equivalent"/>
    <s v="Screw-Base Lamp"/>
    <s v="MRO and Online"/>
    <x v="1"/>
    <x v="3"/>
    <n v="60445"/>
  </r>
  <r>
    <x v="0"/>
    <x v="0"/>
    <m/>
    <s v="60W Incandescent Equivalent"/>
    <s v="Screw-Base Lamp"/>
    <s v="MRO and Online"/>
    <x v="2"/>
    <x v="0"/>
    <n v="3125"/>
  </r>
  <r>
    <x v="0"/>
    <x v="0"/>
    <m/>
    <s v="60W Incandescent Equivalent"/>
    <s v="Screw-Base Lamp"/>
    <s v="MRO and Online"/>
    <x v="2"/>
    <x v="1"/>
    <n v="3357"/>
  </r>
  <r>
    <x v="0"/>
    <x v="0"/>
    <m/>
    <s v="60W Incandescent Equivalent"/>
    <s v="Screw-Base Lamp"/>
    <s v="MRO and Online"/>
    <x v="2"/>
    <x v="2"/>
    <n v="28432"/>
  </r>
  <r>
    <x v="0"/>
    <x v="0"/>
    <m/>
    <s v="60W Incandescent Equivalent"/>
    <s v="Screw-Base Lamp"/>
    <s v="MRO and Online"/>
    <x v="2"/>
    <x v="3"/>
    <n v="23917"/>
  </r>
  <r>
    <x v="0"/>
    <x v="0"/>
    <m/>
    <s v="60W Incandescent Equivalent"/>
    <s v="Screw-Base Lamp"/>
    <s v="MRO and Online"/>
    <x v="3"/>
    <x v="0"/>
    <n v="7567"/>
  </r>
  <r>
    <x v="0"/>
    <x v="0"/>
    <m/>
    <s v="60W Incandescent Equivalent"/>
    <s v="Screw-Base Lamp"/>
    <s v="MRO and Online"/>
    <x v="3"/>
    <x v="1"/>
    <n v="1703"/>
  </r>
  <r>
    <x v="0"/>
    <x v="0"/>
    <m/>
    <s v="60W Incandescent Equivalent"/>
    <s v="Screw-Base Lamp"/>
    <s v="MRO and Online"/>
    <x v="3"/>
    <x v="2"/>
    <n v="28452"/>
  </r>
  <r>
    <x v="0"/>
    <x v="0"/>
    <m/>
    <s v="60W Incandescent Equivalent"/>
    <s v="Screw-Base Lamp"/>
    <s v="MRO and Online"/>
    <x v="3"/>
    <x v="3"/>
    <n v="121841"/>
  </r>
  <r>
    <x v="0"/>
    <x v="0"/>
    <m/>
    <s v="60W Incandescent Equivalent"/>
    <s v="Screw-Base Lamp"/>
    <s v="MRO and Online"/>
    <x v="4"/>
    <x v="0"/>
    <n v="2698"/>
  </r>
  <r>
    <x v="0"/>
    <x v="0"/>
    <m/>
    <s v="60W Incandescent Equivalent"/>
    <s v="Screw-Base Lamp"/>
    <s v="MRO and Online"/>
    <x v="4"/>
    <x v="1"/>
    <n v="641"/>
  </r>
  <r>
    <x v="0"/>
    <x v="0"/>
    <m/>
    <s v="60W Incandescent Equivalent"/>
    <s v="Screw-Base Lamp"/>
    <s v="MRO and Online"/>
    <x v="4"/>
    <x v="2"/>
    <n v="18924"/>
  </r>
  <r>
    <x v="0"/>
    <x v="0"/>
    <m/>
    <s v="60W Incandescent Equivalent"/>
    <s v="Screw-Base Lamp"/>
    <s v="MRO and Online"/>
    <x v="4"/>
    <x v="3"/>
    <n v="16337"/>
  </r>
  <r>
    <x v="0"/>
    <x v="0"/>
    <m/>
    <s v="60W Incandescent Equivalent"/>
    <s v="Screw-Base Lamp"/>
    <s v="MRO and Online"/>
    <x v="5"/>
    <x v="0"/>
    <n v="1599"/>
  </r>
  <r>
    <x v="0"/>
    <x v="0"/>
    <m/>
    <s v="60W Incandescent Equivalent"/>
    <s v="Screw-Base Lamp"/>
    <s v="MRO and Online"/>
    <x v="5"/>
    <x v="1"/>
    <n v="369"/>
  </r>
  <r>
    <x v="0"/>
    <x v="0"/>
    <m/>
    <s v="60W Incandescent Equivalent"/>
    <s v="Screw-Base Lamp"/>
    <s v="MRO and Online"/>
    <x v="5"/>
    <x v="2"/>
    <n v="13276"/>
  </r>
  <r>
    <x v="0"/>
    <x v="0"/>
    <m/>
    <s v="60W Incandescent Equivalent"/>
    <s v="Screw-Base Lamp"/>
    <s v="MRO and Online"/>
    <x v="5"/>
    <x v="3"/>
    <n v="6216"/>
  </r>
  <r>
    <x v="0"/>
    <x v="0"/>
    <m/>
    <s v="60W Incandescent Equivalent"/>
    <s v="Screw-Base Lamp"/>
    <s v="MRO and Online"/>
    <x v="6"/>
    <x v="0"/>
    <n v="1400"/>
  </r>
  <r>
    <x v="0"/>
    <x v="0"/>
    <m/>
    <s v="60W Incandescent Equivalent"/>
    <s v="Screw-Base Lamp"/>
    <s v="MRO and Online"/>
    <x v="6"/>
    <x v="1"/>
    <n v="333"/>
  </r>
  <r>
    <x v="0"/>
    <x v="0"/>
    <m/>
    <s v="60W Incandescent Equivalent"/>
    <s v="Screw-Base Lamp"/>
    <s v="MRO and Online"/>
    <x v="6"/>
    <x v="2"/>
    <n v="12649"/>
  </r>
  <r>
    <x v="0"/>
    <x v="0"/>
    <m/>
    <s v="60W Incandescent Equivalent"/>
    <s v="Screw-Base Lamp"/>
    <s v="MRO and Online"/>
    <x v="6"/>
    <x v="3"/>
    <n v="6289"/>
  </r>
  <r>
    <x v="0"/>
    <x v="0"/>
    <m/>
    <s v="75W Incandescent Equivalent"/>
    <s v="Screw-Base Lamp"/>
    <s v="Full Line"/>
    <x v="0"/>
    <x v="0"/>
    <n v="394"/>
  </r>
  <r>
    <x v="0"/>
    <x v="0"/>
    <m/>
    <s v="75W Incandescent Equivalent"/>
    <s v="Screw-Base Lamp"/>
    <s v="Full Line"/>
    <x v="0"/>
    <x v="1"/>
    <n v="137"/>
  </r>
  <r>
    <x v="0"/>
    <x v="0"/>
    <m/>
    <s v="75W Incandescent Equivalent"/>
    <s v="Screw-Base Lamp"/>
    <s v="Full Line"/>
    <x v="0"/>
    <x v="2"/>
    <n v="1452"/>
  </r>
  <r>
    <x v="0"/>
    <x v="0"/>
    <m/>
    <s v="75W Incandescent Equivalent"/>
    <s v="Screw-Base Lamp"/>
    <s v="Full Line"/>
    <x v="0"/>
    <x v="3"/>
    <n v="1750"/>
  </r>
  <r>
    <x v="0"/>
    <x v="0"/>
    <m/>
    <s v="75W Incandescent Equivalent"/>
    <s v="Screw-Base Lamp"/>
    <s v="Full Line"/>
    <x v="1"/>
    <x v="0"/>
    <n v="1894"/>
  </r>
  <r>
    <x v="0"/>
    <x v="0"/>
    <m/>
    <s v="75W Incandescent Equivalent"/>
    <s v="Screw-Base Lamp"/>
    <s v="Full Line"/>
    <x v="1"/>
    <x v="1"/>
    <n v="304"/>
  </r>
  <r>
    <x v="0"/>
    <x v="0"/>
    <m/>
    <s v="75W Incandescent Equivalent"/>
    <s v="Screw-Base Lamp"/>
    <s v="Full Line"/>
    <x v="1"/>
    <x v="2"/>
    <n v="3394"/>
  </r>
  <r>
    <x v="0"/>
    <x v="0"/>
    <m/>
    <s v="75W Incandescent Equivalent"/>
    <s v="Screw-Base Lamp"/>
    <s v="Full Line"/>
    <x v="1"/>
    <x v="3"/>
    <n v="4291"/>
  </r>
  <r>
    <x v="0"/>
    <x v="0"/>
    <m/>
    <s v="75W Incandescent Equivalent"/>
    <s v="Screw-Base Lamp"/>
    <s v="Full Line"/>
    <x v="2"/>
    <x v="0"/>
    <n v="848"/>
  </r>
  <r>
    <x v="0"/>
    <x v="0"/>
    <m/>
    <s v="75W Incandescent Equivalent"/>
    <s v="Screw-Base Lamp"/>
    <s v="Full Line"/>
    <x v="2"/>
    <x v="1"/>
    <n v="68"/>
  </r>
  <r>
    <x v="0"/>
    <x v="0"/>
    <m/>
    <s v="75W Incandescent Equivalent"/>
    <s v="Screw-Base Lamp"/>
    <s v="Full Line"/>
    <x v="2"/>
    <x v="2"/>
    <n v="4414"/>
  </r>
  <r>
    <x v="0"/>
    <x v="0"/>
    <m/>
    <s v="75W Incandescent Equivalent"/>
    <s v="Screw-Base Lamp"/>
    <s v="Full Line"/>
    <x v="2"/>
    <x v="3"/>
    <n v="3901"/>
  </r>
  <r>
    <x v="0"/>
    <x v="0"/>
    <m/>
    <s v="75W Incandescent Equivalent"/>
    <s v="Screw-Base Lamp"/>
    <s v="Full Line"/>
    <x v="3"/>
    <x v="0"/>
    <n v="1244"/>
  </r>
  <r>
    <x v="0"/>
    <x v="0"/>
    <m/>
    <s v="75W Incandescent Equivalent"/>
    <s v="Screw-Base Lamp"/>
    <s v="Full Line"/>
    <x v="3"/>
    <x v="1"/>
    <n v="206"/>
  </r>
  <r>
    <x v="0"/>
    <x v="0"/>
    <m/>
    <s v="75W Incandescent Equivalent"/>
    <s v="Screw-Base Lamp"/>
    <s v="Full Line"/>
    <x v="3"/>
    <x v="2"/>
    <n v="4104"/>
  </r>
  <r>
    <x v="0"/>
    <x v="0"/>
    <m/>
    <s v="75W Incandescent Equivalent"/>
    <s v="Screw-Base Lamp"/>
    <s v="Full Line"/>
    <x v="3"/>
    <x v="3"/>
    <n v="5155"/>
  </r>
  <r>
    <x v="0"/>
    <x v="0"/>
    <m/>
    <s v="75W Incandescent Equivalent"/>
    <s v="Screw-Base Lamp"/>
    <s v="Full Line"/>
    <x v="4"/>
    <x v="0"/>
    <n v="427"/>
  </r>
  <r>
    <x v="0"/>
    <x v="0"/>
    <m/>
    <s v="75W Incandescent Equivalent"/>
    <s v="Screw-Base Lamp"/>
    <s v="Full Line"/>
    <x v="4"/>
    <x v="1"/>
    <n v="55"/>
  </r>
  <r>
    <x v="0"/>
    <x v="0"/>
    <m/>
    <s v="75W Incandescent Equivalent"/>
    <s v="Screw-Base Lamp"/>
    <s v="Full Line"/>
    <x v="4"/>
    <x v="2"/>
    <n v="2938"/>
  </r>
  <r>
    <x v="0"/>
    <x v="0"/>
    <m/>
    <s v="75W Incandescent Equivalent"/>
    <s v="Screw-Base Lamp"/>
    <s v="Full Line"/>
    <x v="4"/>
    <x v="3"/>
    <n v="2850"/>
  </r>
  <r>
    <x v="0"/>
    <x v="0"/>
    <m/>
    <s v="75W Incandescent Equivalent"/>
    <s v="Screw-Base Lamp"/>
    <s v="Full Line"/>
    <x v="5"/>
    <x v="0"/>
    <n v="254"/>
  </r>
  <r>
    <x v="0"/>
    <x v="0"/>
    <m/>
    <s v="75W Incandescent Equivalent"/>
    <s v="Screw-Base Lamp"/>
    <s v="Full Line"/>
    <x v="5"/>
    <x v="1"/>
    <n v="53"/>
  </r>
  <r>
    <x v="0"/>
    <x v="0"/>
    <m/>
    <s v="75W Incandescent Equivalent"/>
    <s v="Screw-Base Lamp"/>
    <s v="Full Line"/>
    <x v="5"/>
    <x v="2"/>
    <n v="2444"/>
  </r>
  <r>
    <x v="0"/>
    <x v="0"/>
    <m/>
    <s v="75W Incandescent Equivalent"/>
    <s v="Screw-Base Lamp"/>
    <s v="Full Line"/>
    <x v="5"/>
    <x v="3"/>
    <n v="1909"/>
  </r>
  <r>
    <x v="0"/>
    <x v="0"/>
    <m/>
    <s v="75W Incandescent Equivalent"/>
    <s v="Screw-Base Lamp"/>
    <s v="Full Line"/>
    <x v="6"/>
    <x v="0"/>
    <n v="195"/>
  </r>
  <r>
    <x v="0"/>
    <x v="0"/>
    <m/>
    <s v="75W Incandescent Equivalent"/>
    <s v="Screw-Base Lamp"/>
    <s v="Full Line"/>
    <x v="6"/>
    <x v="1"/>
    <n v="50"/>
  </r>
  <r>
    <x v="0"/>
    <x v="0"/>
    <m/>
    <s v="75W Incandescent Equivalent"/>
    <s v="Screw-Base Lamp"/>
    <s v="Full Line"/>
    <x v="6"/>
    <x v="2"/>
    <n v="1477"/>
  </r>
  <r>
    <x v="0"/>
    <x v="0"/>
    <m/>
    <s v="75W Incandescent Equivalent"/>
    <s v="Screw-Base Lamp"/>
    <s v="Full Line"/>
    <x v="6"/>
    <x v="3"/>
    <n v="1334"/>
  </r>
  <r>
    <x v="0"/>
    <x v="0"/>
    <m/>
    <s v="75W Incandescent Equivalent"/>
    <s v="Screw-Base Lamp"/>
    <s v="MRO and Online"/>
    <x v="1"/>
    <x v="0"/>
    <n v="300"/>
  </r>
  <r>
    <x v="0"/>
    <x v="0"/>
    <m/>
    <s v="75W Incandescent Equivalent"/>
    <s v="Screw-Base Lamp"/>
    <s v="MRO and Online"/>
    <x v="1"/>
    <x v="1"/>
    <n v="337"/>
  </r>
  <r>
    <x v="0"/>
    <x v="0"/>
    <m/>
    <s v="75W Incandescent Equivalent"/>
    <s v="Screw-Base Lamp"/>
    <s v="MRO and Online"/>
    <x v="1"/>
    <x v="2"/>
    <n v="10407"/>
  </r>
  <r>
    <x v="0"/>
    <x v="0"/>
    <m/>
    <s v="75W Incandescent Equivalent"/>
    <s v="Screw-Base Lamp"/>
    <s v="MRO and Online"/>
    <x v="1"/>
    <x v="3"/>
    <n v="23113"/>
  </r>
  <r>
    <x v="0"/>
    <x v="0"/>
    <m/>
    <s v="75W Incandescent Equivalent"/>
    <s v="Screw-Base Lamp"/>
    <s v="MRO and Online"/>
    <x v="2"/>
    <x v="0"/>
    <n v="87"/>
  </r>
  <r>
    <x v="0"/>
    <x v="0"/>
    <m/>
    <s v="75W Incandescent Equivalent"/>
    <s v="Screw-Base Lamp"/>
    <s v="MRO and Online"/>
    <x v="2"/>
    <x v="1"/>
    <n v="139"/>
  </r>
  <r>
    <x v="0"/>
    <x v="0"/>
    <m/>
    <s v="75W Incandescent Equivalent"/>
    <s v="Screw-Base Lamp"/>
    <s v="MRO and Online"/>
    <x v="2"/>
    <x v="2"/>
    <n v="4616"/>
  </r>
  <r>
    <x v="0"/>
    <x v="0"/>
    <m/>
    <s v="75W Incandescent Equivalent"/>
    <s v="Screw-Base Lamp"/>
    <s v="MRO and Online"/>
    <x v="2"/>
    <x v="3"/>
    <n v="2203"/>
  </r>
  <r>
    <x v="0"/>
    <x v="0"/>
    <m/>
    <s v="75W Incandescent Equivalent"/>
    <s v="Screw-Base Lamp"/>
    <s v="MRO and Online"/>
    <x v="3"/>
    <x v="0"/>
    <n v="52"/>
  </r>
  <r>
    <x v="0"/>
    <x v="0"/>
    <m/>
    <s v="75W Incandescent Equivalent"/>
    <s v="Screw-Base Lamp"/>
    <s v="MRO and Online"/>
    <x v="3"/>
    <x v="1"/>
    <n v="75"/>
  </r>
  <r>
    <x v="0"/>
    <x v="0"/>
    <m/>
    <s v="75W Incandescent Equivalent"/>
    <s v="Screw-Base Lamp"/>
    <s v="MRO and Online"/>
    <x v="3"/>
    <x v="2"/>
    <n v="3442"/>
  </r>
  <r>
    <x v="0"/>
    <x v="0"/>
    <m/>
    <s v="75W Incandescent Equivalent"/>
    <s v="Screw-Base Lamp"/>
    <s v="MRO and Online"/>
    <x v="3"/>
    <x v="3"/>
    <n v="1828"/>
  </r>
  <r>
    <x v="0"/>
    <x v="0"/>
    <m/>
    <s v="75W Incandescent Equivalent"/>
    <s v="Screw-Base Lamp"/>
    <s v="MRO and Online"/>
    <x v="4"/>
    <x v="0"/>
    <n v="47"/>
  </r>
  <r>
    <x v="0"/>
    <x v="0"/>
    <m/>
    <s v="75W Incandescent Equivalent"/>
    <s v="Screw-Base Lamp"/>
    <s v="MRO and Online"/>
    <x v="4"/>
    <x v="1"/>
    <n v="50"/>
  </r>
  <r>
    <x v="0"/>
    <x v="0"/>
    <m/>
    <s v="75W Incandescent Equivalent"/>
    <s v="Screw-Base Lamp"/>
    <s v="MRO and Online"/>
    <x v="4"/>
    <x v="2"/>
    <n v="2034"/>
  </r>
  <r>
    <x v="0"/>
    <x v="0"/>
    <m/>
    <s v="75W Incandescent Equivalent"/>
    <s v="Screw-Base Lamp"/>
    <s v="MRO and Online"/>
    <x v="4"/>
    <x v="3"/>
    <n v="1609"/>
  </r>
  <r>
    <x v="0"/>
    <x v="0"/>
    <m/>
    <s v="75W Incandescent Equivalent"/>
    <s v="Screw-Base Lamp"/>
    <s v="MRO and Online"/>
    <x v="5"/>
    <x v="0"/>
    <n v="71"/>
  </r>
  <r>
    <x v="0"/>
    <x v="0"/>
    <m/>
    <s v="75W Incandescent Equivalent"/>
    <s v="Screw-Base Lamp"/>
    <s v="MRO and Online"/>
    <x v="5"/>
    <x v="1"/>
    <n v="28"/>
  </r>
  <r>
    <x v="0"/>
    <x v="0"/>
    <m/>
    <s v="75W Incandescent Equivalent"/>
    <s v="Screw-Base Lamp"/>
    <s v="MRO and Online"/>
    <x v="5"/>
    <x v="2"/>
    <n v="1683"/>
  </r>
  <r>
    <x v="0"/>
    <x v="0"/>
    <m/>
    <s v="75W Incandescent Equivalent"/>
    <s v="Screw-Base Lamp"/>
    <s v="MRO and Online"/>
    <x v="5"/>
    <x v="3"/>
    <n v="614"/>
  </r>
  <r>
    <x v="0"/>
    <x v="0"/>
    <m/>
    <s v="75W Incandescent Equivalent"/>
    <s v="Screw-Base Lamp"/>
    <s v="MRO and Online"/>
    <x v="6"/>
    <x v="0"/>
    <n v="22"/>
  </r>
  <r>
    <x v="0"/>
    <x v="0"/>
    <m/>
    <s v="75W Incandescent Equivalent"/>
    <s v="Screw-Base Lamp"/>
    <s v="MRO and Online"/>
    <x v="6"/>
    <x v="1"/>
    <n v="26"/>
  </r>
  <r>
    <x v="0"/>
    <x v="0"/>
    <m/>
    <s v="75W Incandescent Equivalent"/>
    <s v="Screw-Base Lamp"/>
    <s v="MRO and Online"/>
    <x v="6"/>
    <x v="2"/>
    <n v="1203"/>
  </r>
  <r>
    <x v="0"/>
    <x v="0"/>
    <m/>
    <s v="75W Incandescent Equivalent"/>
    <s v="Screw-Base Lamp"/>
    <s v="MRO and Online"/>
    <x v="6"/>
    <x v="3"/>
    <n v="394"/>
  </r>
  <r>
    <x v="0"/>
    <x v="1"/>
    <m/>
    <m/>
    <s v="Screw-Base Lamp"/>
    <s v="Full Line"/>
    <x v="0"/>
    <x v="0"/>
    <n v="4154"/>
  </r>
  <r>
    <x v="0"/>
    <x v="1"/>
    <m/>
    <m/>
    <s v="Screw-Base Lamp"/>
    <s v="Full Line"/>
    <x v="0"/>
    <x v="1"/>
    <n v="820"/>
  </r>
  <r>
    <x v="0"/>
    <x v="1"/>
    <m/>
    <m/>
    <s v="Screw-Base Lamp"/>
    <s v="Full Line"/>
    <x v="0"/>
    <x v="2"/>
    <n v="6574"/>
  </r>
  <r>
    <x v="0"/>
    <x v="1"/>
    <m/>
    <m/>
    <s v="Screw-Base Lamp"/>
    <s v="Full Line"/>
    <x v="0"/>
    <x v="3"/>
    <n v="8807"/>
  </r>
  <r>
    <x v="0"/>
    <x v="1"/>
    <m/>
    <m/>
    <s v="Screw-Base Lamp"/>
    <s v="Full Line"/>
    <x v="1"/>
    <x v="0"/>
    <n v="700"/>
  </r>
  <r>
    <x v="0"/>
    <x v="1"/>
    <m/>
    <m/>
    <s v="Screw-Base Lamp"/>
    <s v="Full Line"/>
    <x v="1"/>
    <x v="1"/>
    <n v="84"/>
  </r>
  <r>
    <x v="0"/>
    <x v="1"/>
    <m/>
    <m/>
    <s v="Screw-Base Lamp"/>
    <s v="Full Line"/>
    <x v="1"/>
    <x v="2"/>
    <n v="925"/>
  </r>
  <r>
    <x v="0"/>
    <x v="1"/>
    <m/>
    <m/>
    <s v="Screw-Base Lamp"/>
    <s v="Full Line"/>
    <x v="1"/>
    <x v="3"/>
    <n v="1051"/>
  </r>
  <r>
    <x v="0"/>
    <x v="1"/>
    <m/>
    <m/>
    <s v="Screw-Base Lamp"/>
    <s v="Full Line"/>
    <x v="2"/>
    <x v="0"/>
    <n v="424"/>
  </r>
  <r>
    <x v="0"/>
    <x v="1"/>
    <m/>
    <m/>
    <s v="Screw-Base Lamp"/>
    <s v="Full Line"/>
    <x v="2"/>
    <x v="1"/>
    <n v="60"/>
  </r>
  <r>
    <x v="0"/>
    <x v="1"/>
    <m/>
    <m/>
    <s v="Screw-Base Lamp"/>
    <s v="Full Line"/>
    <x v="2"/>
    <x v="2"/>
    <n v="674"/>
  </r>
  <r>
    <x v="0"/>
    <x v="1"/>
    <m/>
    <m/>
    <s v="Screw-Base Lamp"/>
    <s v="Full Line"/>
    <x v="2"/>
    <x v="3"/>
    <n v="754"/>
  </r>
  <r>
    <x v="0"/>
    <x v="1"/>
    <m/>
    <m/>
    <s v="Screw-Base Lamp"/>
    <s v="Full Line"/>
    <x v="3"/>
    <x v="0"/>
    <n v="257"/>
  </r>
  <r>
    <x v="0"/>
    <x v="1"/>
    <m/>
    <m/>
    <s v="Screw-Base Lamp"/>
    <s v="Full Line"/>
    <x v="3"/>
    <x v="1"/>
    <n v="42"/>
  </r>
  <r>
    <x v="0"/>
    <x v="1"/>
    <m/>
    <m/>
    <s v="Screw-Base Lamp"/>
    <s v="Full Line"/>
    <x v="3"/>
    <x v="2"/>
    <n v="323"/>
  </r>
  <r>
    <x v="0"/>
    <x v="1"/>
    <m/>
    <m/>
    <s v="Screw-Base Lamp"/>
    <s v="Full Line"/>
    <x v="3"/>
    <x v="3"/>
    <n v="427"/>
  </r>
  <r>
    <x v="0"/>
    <x v="1"/>
    <m/>
    <m/>
    <s v="Screw-Base Lamp"/>
    <s v="Full Line"/>
    <x v="4"/>
    <x v="0"/>
    <n v="240"/>
  </r>
  <r>
    <x v="0"/>
    <x v="1"/>
    <m/>
    <m/>
    <s v="Screw-Base Lamp"/>
    <s v="Full Line"/>
    <x v="4"/>
    <x v="1"/>
    <n v="20"/>
  </r>
  <r>
    <x v="0"/>
    <x v="1"/>
    <m/>
    <m/>
    <s v="Screw-Base Lamp"/>
    <s v="Full Line"/>
    <x v="4"/>
    <x v="2"/>
    <n v="300"/>
  </r>
  <r>
    <x v="0"/>
    <x v="1"/>
    <m/>
    <m/>
    <s v="Screw-Base Lamp"/>
    <s v="Full Line"/>
    <x v="4"/>
    <x v="3"/>
    <n v="1104"/>
  </r>
  <r>
    <x v="0"/>
    <x v="1"/>
    <m/>
    <m/>
    <s v="Screw-Base Lamp"/>
    <s v="Full Line"/>
    <x v="5"/>
    <x v="0"/>
    <n v="96"/>
  </r>
  <r>
    <x v="0"/>
    <x v="1"/>
    <m/>
    <m/>
    <s v="Screw-Base Lamp"/>
    <s v="Full Line"/>
    <x v="5"/>
    <x v="1"/>
    <n v="7"/>
  </r>
  <r>
    <x v="0"/>
    <x v="1"/>
    <m/>
    <m/>
    <s v="Screw-Base Lamp"/>
    <s v="Full Line"/>
    <x v="5"/>
    <x v="2"/>
    <n v="214"/>
  </r>
  <r>
    <x v="0"/>
    <x v="1"/>
    <m/>
    <m/>
    <s v="Screw-Base Lamp"/>
    <s v="Full Line"/>
    <x v="5"/>
    <x v="3"/>
    <n v="332"/>
  </r>
  <r>
    <x v="0"/>
    <x v="1"/>
    <m/>
    <m/>
    <s v="Screw-Base Lamp"/>
    <s v="Full Line"/>
    <x v="6"/>
    <x v="0"/>
    <n v="136"/>
  </r>
  <r>
    <x v="0"/>
    <x v="1"/>
    <m/>
    <m/>
    <s v="Screw-Base Lamp"/>
    <s v="Full Line"/>
    <x v="6"/>
    <x v="1"/>
    <n v="7"/>
  </r>
  <r>
    <x v="0"/>
    <x v="1"/>
    <m/>
    <m/>
    <s v="Screw-Base Lamp"/>
    <s v="Full Line"/>
    <x v="6"/>
    <x v="2"/>
    <n v="101"/>
  </r>
  <r>
    <x v="0"/>
    <x v="1"/>
    <m/>
    <m/>
    <s v="Screw-Base Lamp"/>
    <s v="Full Line"/>
    <x v="6"/>
    <x v="3"/>
    <n v="157"/>
  </r>
  <r>
    <x v="0"/>
    <x v="1"/>
    <m/>
    <m/>
    <s v="Screw-Base Lamp"/>
    <s v="MRO and Online"/>
    <x v="1"/>
    <x v="0"/>
    <n v="99"/>
  </r>
  <r>
    <x v="0"/>
    <x v="1"/>
    <m/>
    <m/>
    <s v="Screw-Base Lamp"/>
    <s v="MRO and Online"/>
    <x v="1"/>
    <x v="1"/>
    <n v="98"/>
  </r>
  <r>
    <x v="0"/>
    <x v="1"/>
    <m/>
    <m/>
    <s v="Screw-Base Lamp"/>
    <s v="MRO and Online"/>
    <x v="1"/>
    <x v="2"/>
    <n v="5861"/>
  </r>
  <r>
    <x v="0"/>
    <x v="1"/>
    <m/>
    <m/>
    <s v="Screw-Base Lamp"/>
    <s v="MRO and Online"/>
    <x v="1"/>
    <x v="3"/>
    <n v="1076"/>
  </r>
  <r>
    <x v="0"/>
    <x v="1"/>
    <m/>
    <m/>
    <s v="Screw-Base Lamp"/>
    <s v="MRO and Online"/>
    <x v="2"/>
    <x v="0"/>
    <n v="71"/>
  </r>
  <r>
    <x v="0"/>
    <x v="1"/>
    <m/>
    <m/>
    <s v="Screw-Base Lamp"/>
    <s v="MRO and Online"/>
    <x v="2"/>
    <x v="1"/>
    <n v="99"/>
  </r>
  <r>
    <x v="0"/>
    <x v="1"/>
    <m/>
    <m/>
    <s v="Screw-Base Lamp"/>
    <s v="MRO and Online"/>
    <x v="2"/>
    <x v="2"/>
    <n v="2115"/>
  </r>
  <r>
    <x v="0"/>
    <x v="1"/>
    <m/>
    <m/>
    <s v="Screw-Base Lamp"/>
    <s v="MRO and Online"/>
    <x v="2"/>
    <x v="3"/>
    <n v="501"/>
  </r>
  <r>
    <x v="0"/>
    <x v="1"/>
    <m/>
    <m/>
    <s v="Screw-Base Lamp"/>
    <s v="MRO and Online"/>
    <x v="3"/>
    <x v="0"/>
    <n v="26"/>
  </r>
  <r>
    <x v="0"/>
    <x v="1"/>
    <m/>
    <m/>
    <s v="Screw-Base Lamp"/>
    <s v="MRO and Online"/>
    <x v="3"/>
    <x v="1"/>
    <n v="11"/>
  </r>
  <r>
    <x v="0"/>
    <x v="1"/>
    <m/>
    <m/>
    <s v="Screw-Base Lamp"/>
    <s v="MRO and Online"/>
    <x v="3"/>
    <x v="2"/>
    <n v="753"/>
  </r>
  <r>
    <x v="0"/>
    <x v="1"/>
    <m/>
    <m/>
    <s v="Screw-Base Lamp"/>
    <s v="MRO and Online"/>
    <x v="3"/>
    <x v="3"/>
    <n v="1381"/>
  </r>
  <r>
    <x v="0"/>
    <x v="1"/>
    <m/>
    <m/>
    <s v="Screw-Base Lamp"/>
    <s v="MRO and Online"/>
    <x v="4"/>
    <x v="0"/>
    <n v="23"/>
  </r>
  <r>
    <x v="0"/>
    <x v="1"/>
    <m/>
    <m/>
    <s v="Screw-Base Lamp"/>
    <s v="MRO and Online"/>
    <x v="4"/>
    <x v="1"/>
    <n v="14"/>
  </r>
  <r>
    <x v="0"/>
    <x v="1"/>
    <m/>
    <m/>
    <s v="Screw-Base Lamp"/>
    <s v="MRO and Online"/>
    <x v="4"/>
    <x v="2"/>
    <n v="499"/>
  </r>
  <r>
    <x v="0"/>
    <x v="1"/>
    <m/>
    <m/>
    <s v="Screw-Base Lamp"/>
    <s v="MRO and Online"/>
    <x v="4"/>
    <x v="3"/>
    <n v="543"/>
  </r>
  <r>
    <x v="0"/>
    <x v="1"/>
    <m/>
    <m/>
    <s v="Screw-Base Lamp"/>
    <s v="MRO and Online"/>
    <x v="5"/>
    <x v="0"/>
    <n v="3"/>
  </r>
  <r>
    <x v="0"/>
    <x v="1"/>
    <m/>
    <m/>
    <s v="Screw-Base Lamp"/>
    <s v="MRO and Online"/>
    <x v="5"/>
    <x v="1"/>
    <n v="4"/>
  </r>
  <r>
    <x v="0"/>
    <x v="1"/>
    <m/>
    <m/>
    <s v="Screw-Base Lamp"/>
    <s v="MRO and Online"/>
    <x v="5"/>
    <x v="2"/>
    <n v="250"/>
  </r>
  <r>
    <x v="0"/>
    <x v="1"/>
    <m/>
    <m/>
    <s v="Screw-Base Lamp"/>
    <s v="MRO and Online"/>
    <x v="5"/>
    <x v="3"/>
    <n v="100"/>
  </r>
  <r>
    <x v="0"/>
    <x v="1"/>
    <m/>
    <m/>
    <s v="Screw-Base Lamp"/>
    <s v="MRO and Online"/>
    <x v="6"/>
    <x v="0"/>
    <n v="4"/>
  </r>
  <r>
    <x v="0"/>
    <x v="1"/>
    <m/>
    <m/>
    <s v="Screw-Base Lamp"/>
    <s v="MRO and Online"/>
    <x v="6"/>
    <x v="1"/>
    <n v="5"/>
  </r>
  <r>
    <x v="0"/>
    <x v="1"/>
    <m/>
    <m/>
    <s v="Screw-Base Lamp"/>
    <s v="MRO and Online"/>
    <x v="6"/>
    <x v="2"/>
    <n v="191"/>
  </r>
  <r>
    <x v="0"/>
    <x v="1"/>
    <m/>
    <m/>
    <s v="Screw-Base Lamp"/>
    <s v="MRO and Online"/>
    <x v="6"/>
    <x v="3"/>
    <n v="213"/>
  </r>
  <r>
    <x v="0"/>
    <x v="2"/>
    <m/>
    <m/>
    <s v="Fixture"/>
    <s v="Full Line"/>
    <x v="0"/>
    <x v="0"/>
    <n v="3141"/>
  </r>
  <r>
    <x v="0"/>
    <x v="2"/>
    <m/>
    <m/>
    <s v="Fixture"/>
    <s v="Full Line"/>
    <x v="0"/>
    <x v="1"/>
    <n v="143"/>
  </r>
  <r>
    <x v="0"/>
    <x v="2"/>
    <m/>
    <m/>
    <s v="Fixture"/>
    <s v="Full Line"/>
    <x v="0"/>
    <x v="2"/>
    <n v="2296"/>
  </r>
  <r>
    <x v="0"/>
    <x v="2"/>
    <m/>
    <m/>
    <s v="Fixture"/>
    <s v="Full Line"/>
    <x v="0"/>
    <x v="3"/>
    <n v="5374"/>
  </r>
  <r>
    <x v="0"/>
    <x v="2"/>
    <m/>
    <m/>
    <s v="Fixture"/>
    <s v="Full Line"/>
    <x v="1"/>
    <x v="0"/>
    <n v="420"/>
  </r>
  <r>
    <x v="0"/>
    <x v="2"/>
    <m/>
    <m/>
    <s v="Fixture"/>
    <s v="Full Line"/>
    <x v="1"/>
    <x v="1"/>
    <n v="6"/>
  </r>
  <r>
    <x v="0"/>
    <x v="2"/>
    <m/>
    <m/>
    <s v="Fixture"/>
    <s v="Full Line"/>
    <x v="1"/>
    <x v="2"/>
    <n v="383"/>
  </r>
  <r>
    <x v="0"/>
    <x v="2"/>
    <m/>
    <m/>
    <s v="Fixture"/>
    <s v="Full Line"/>
    <x v="1"/>
    <x v="3"/>
    <n v="700"/>
  </r>
  <r>
    <x v="0"/>
    <x v="2"/>
    <m/>
    <m/>
    <s v="Fixture"/>
    <s v="Full Line"/>
    <x v="2"/>
    <x v="0"/>
    <n v="346"/>
  </r>
  <r>
    <x v="0"/>
    <x v="2"/>
    <m/>
    <m/>
    <s v="Fixture"/>
    <s v="Full Line"/>
    <x v="2"/>
    <x v="1"/>
    <n v="5"/>
  </r>
  <r>
    <x v="0"/>
    <x v="2"/>
    <m/>
    <m/>
    <s v="Fixture"/>
    <s v="Full Line"/>
    <x v="2"/>
    <x v="2"/>
    <n v="305"/>
  </r>
  <r>
    <x v="0"/>
    <x v="2"/>
    <m/>
    <m/>
    <s v="Fixture"/>
    <s v="Full Line"/>
    <x v="2"/>
    <x v="3"/>
    <n v="563"/>
  </r>
  <r>
    <x v="0"/>
    <x v="2"/>
    <m/>
    <m/>
    <s v="Fixture"/>
    <s v="Full Line"/>
    <x v="3"/>
    <x v="0"/>
    <n v="477"/>
  </r>
  <r>
    <x v="0"/>
    <x v="2"/>
    <m/>
    <m/>
    <s v="Fixture"/>
    <s v="Full Line"/>
    <x v="3"/>
    <x v="1"/>
    <n v="37"/>
  </r>
  <r>
    <x v="0"/>
    <x v="2"/>
    <m/>
    <m/>
    <s v="Fixture"/>
    <s v="Full Line"/>
    <x v="3"/>
    <x v="2"/>
    <n v="391"/>
  </r>
  <r>
    <x v="0"/>
    <x v="2"/>
    <m/>
    <m/>
    <s v="Fixture"/>
    <s v="Full Line"/>
    <x v="3"/>
    <x v="3"/>
    <n v="865"/>
  </r>
  <r>
    <x v="0"/>
    <x v="2"/>
    <m/>
    <m/>
    <s v="Fixture"/>
    <s v="Full Line"/>
    <x v="4"/>
    <x v="0"/>
    <n v="37"/>
  </r>
  <r>
    <x v="0"/>
    <x v="2"/>
    <m/>
    <m/>
    <s v="Fixture"/>
    <s v="Full Line"/>
    <x v="4"/>
    <x v="2"/>
    <n v="39"/>
  </r>
  <r>
    <x v="0"/>
    <x v="2"/>
    <m/>
    <m/>
    <s v="Fixture"/>
    <s v="Full Line"/>
    <x v="4"/>
    <x v="3"/>
    <n v="78"/>
  </r>
  <r>
    <x v="0"/>
    <x v="2"/>
    <m/>
    <m/>
    <s v="Fixture"/>
    <s v="Full Line"/>
    <x v="5"/>
    <x v="0"/>
    <n v="6"/>
  </r>
  <r>
    <x v="0"/>
    <x v="2"/>
    <m/>
    <m/>
    <s v="Fixture"/>
    <s v="Full Line"/>
    <x v="5"/>
    <x v="2"/>
    <n v="5"/>
  </r>
  <r>
    <x v="0"/>
    <x v="2"/>
    <m/>
    <m/>
    <s v="Fixture"/>
    <s v="Full Line"/>
    <x v="5"/>
    <x v="3"/>
    <n v="12"/>
  </r>
  <r>
    <x v="0"/>
    <x v="2"/>
    <m/>
    <m/>
    <s v="Fixture"/>
    <s v="Full Line"/>
    <x v="6"/>
    <x v="0"/>
    <n v="6"/>
  </r>
  <r>
    <x v="0"/>
    <x v="2"/>
    <m/>
    <m/>
    <s v="Fixture"/>
    <s v="Full Line"/>
    <x v="6"/>
    <x v="2"/>
    <n v="6"/>
  </r>
  <r>
    <x v="0"/>
    <x v="2"/>
    <m/>
    <m/>
    <s v="Fixture"/>
    <s v="Full Line"/>
    <x v="6"/>
    <x v="3"/>
    <n v="13"/>
  </r>
  <r>
    <x v="0"/>
    <x v="2"/>
    <m/>
    <m/>
    <s v="Fixture"/>
    <s v="MRO and Online"/>
    <x v="1"/>
    <x v="2"/>
    <n v="2"/>
  </r>
  <r>
    <x v="0"/>
    <x v="2"/>
    <m/>
    <m/>
    <s v="Fixture"/>
    <s v="MRO and Online"/>
    <x v="1"/>
    <x v="3"/>
    <n v="23"/>
  </r>
  <r>
    <x v="0"/>
    <x v="2"/>
    <m/>
    <m/>
    <s v="Fixture"/>
    <s v="MRO and Online"/>
    <x v="2"/>
    <x v="2"/>
    <n v="1"/>
  </r>
  <r>
    <x v="0"/>
    <x v="2"/>
    <m/>
    <m/>
    <s v="Fixture"/>
    <s v="MRO and Online"/>
    <x v="2"/>
    <x v="3"/>
    <n v="15"/>
  </r>
  <r>
    <x v="0"/>
    <x v="2"/>
    <m/>
    <m/>
    <s v="Fixture"/>
    <s v="MRO and Online"/>
    <x v="3"/>
    <x v="2"/>
    <n v="8"/>
  </r>
  <r>
    <x v="0"/>
    <x v="2"/>
    <m/>
    <m/>
    <s v="Fixture"/>
    <s v="MRO and Online"/>
    <x v="3"/>
    <x v="3"/>
    <n v="3"/>
  </r>
  <r>
    <x v="0"/>
    <x v="2"/>
    <m/>
    <m/>
    <s v="Fixture"/>
    <s v="MRO and Online"/>
    <x v="4"/>
    <x v="0"/>
    <n v="6"/>
  </r>
  <r>
    <x v="0"/>
    <x v="2"/>
    <m/>
    <m/>
    <s v="Fixture"/>
    <s v="MRO and Online"/>
    <x v="4"/>
    <x v="1"/>
    <n v="8"/>
  </r>
  <r>
    <x v="0"/>
    <x v="2"/>
    <m/>
    <m/>
    <s v="Fixture"/>
    <s v="MRO and Online"/>
    <x v="4"/>
    <x v="2"/>
    <n v="49"/>
  </r>
  <r>
    <x v="0"/>
    <x v="2"/>
    <m/>
    <m/>
    <s v="Fixture"/>
    <s v="MRO and Online"/>
    <x v="4"/>
    <x v="3"/>
    <n v="67"/>
  </r>
  <r>
    <x v="0"/>
    <x v="3"/>
    <m/>
    <s v="Other Reflectors"/>
    <s v="Screw-Base Lamp"/>
    <s v="Full Line"/>
    <x v="0"/>
    <x v="0"/>
    <n v="363"/>
  </r>
  <r>
    <x v="0"/>
    <x v="3"/>
    <m/>
    <s v="Other Reflectors"/>
    <s v="Screw-Base Lamp"/>
    <s v="Full Line"/>
    <x v="0"/>
    <x v="1"/>
    <n v="124"/>
  </r>
  <r>
    <x v="0"/>
    <x v="3"/>
    <m/>
    <s v="Other Reflectors"/>
    <s v="Screw-Base Lamp"/>
    <s v="Full Line"/>
    <x v="0"/>
    <x v="2"/>
    <n v="1360"/>
  </r>
  <r>
    <x v="0"/>
    <x v="3"/>
    <m/>
    <s v="Other Reflectors"/>
    <s v="Screw-Base Lamp"/>
    <s v="Full Line"/>
    <x v="0"/>
    <x v="3"/>
    <n v="1528"/>
  </r>
  <r>
    <x v="0"/>
    <x v="3"/>
    <m/>
    <s v="Other Reflectors"/>
    <s v="Screw-Base Lamp"/>
    <s v="Full Line"/>
    <x v="1"/>
    <x v="0"/>
    <n v="436"/>
  </r>
  <r>
    <x v="0"/>
    <x v="3"/>
    <m/>
    <s v="Other Reflectors"/>
    <s v="Screw-Base Lamp"/>
    <s v="Full Line"/>
    <x v="1"/>
    <x v="1"/>
    <n v="82"/>
  </r>
  <r>
    <x v="0"/>
    <x v="3"/>
    <m/>
    <s v="Other Reflectors"/>
    <s v="Screw-Base Lamp"/>
    <s v="Full Line"/>
    <x v="1"/>
    <x v="2"/>
    <n v="2134"/>
  </r>
  <r>
    <x v="0"/>
    <x v="3"/>
    <m/>
    <s v="Other Reflectors"/>
    <s v="Screw-Base Lamp"/>
    <s v="Full Line"/>
    <x v="1"/>
    <x v="3"/>
    <n v="3066"/>
  </r>
  <r>
    <x v="0"/>
    <x v="3"/>
    <m/>
    <s v="Other Reflectors"/>
    <s v="Screw-Base Lamp"/>
    <s v="Full Line"/>
    <x v="2"/>
    <x v="0"/>
    <n v="9"/>
  </r>
  <r>
    <x v="0"/>
    <x v="3"/>
    <m/>
    <s v="Other Reflectors"/>
    <s v="Screw-Base Lamp"/>
    <s v="Full Line"/>
    <x v="2"/>
    <x v="2"/>
    <n v="15"/>
  </r>
  <r>
    <x v="0"/>
    <x v="3"/>
    <m/>
    <s v="Other Reflectors"/>
    <s v="Screw-Base Lamp"/>
    <s v="Full Line"/>
    <x v="2"/>
    <x v="3"/>
    <n v="29"/>
  </r>
  <r>
    <x v="0"/>
    <x v="3"/>
    <m/>
    <s v="Other Reflectors"/>
    <s v="Screw-Base Lamp"/>
    <s v="Full Line"/>
    <x v="3"/>
    <x v="0"/>
    <n v="7"/>
  </r>
  <r>
    <x v="0"/>
    <x v="3"/>
    <m/>
    <s v="Other Reflectors"/>
    <s v="Screw-Base Lamp"/>
    <s v="Full Line"/>
    <x v="3"/>
    <x v="2"/>
    <n v="7"/>
  </r>
  <r>
    <x v="0"/>
    <x v="3"/>
    <m/>
    <s v="Other Reflectors"/>
    <s v="Screw-Base Lamp"/>
    <s v="Full Line"/>
    <x v="3"/>
    <x v="3"/>
    <n v="15"/>
  </r>
  <r>
    <x v="0"/>
    <x v="3"/>
    <m/>
    <s v="Other Reflectors"/>
    <s v="Screw-Base Lamp"/>
    <s v="Full Line"/>
    <x v="4"/>
    <x v="0"/>
    <n v="13"/>
  </r>
  <r>
    <x v="0"/>
    <x v="3"/>
    <m/>
    <s v="Other Reflectors"/>
    <s v="Screw-Base Lamp"/>
    <s v="Full Line"/>
    <x v="4"/>
    <x v="1"/>
    <n v="4"/>
  </r>
  <r>
    <x v="0"/>
    <x v="3"/>
    <m/>
    <s v="Other Reflectors"/>
    <s v="Screw-Base Lamp"/>
    <s v="Full Line"/>
    <x v="4"/>
    <x v="2"/>
    <n v="39"/>
  </r>
  <r>
    <x v="0"/>
    <x v="3"/>
    <m/>
    <s v="Other Reflectors"/>
    <s v="Screw-Base Lamp"/>
    <s v="Full Line"/>
    <x v="4"/>
    <x v="3"/>
    <n v="39"/>
  </r>
  <r>
    <x v="0"/>
    <x v="3"/>
    <m/>
    <s v="Other Reflectors"/>
    <s v="Screw-Base Lamp"/>
    <s v="Full Line"/>
    <x v="5"/>
    <x v="0"/>
    <n v="3"/>
  </r>
  <r>
    <x v="0"/>
    <x v="3"/>
    <m/>
    <s v="Other Reflectors"/>
    <s v="Screw-Base Lamp"/>
    <s v="Full Line"/>
    <x v="5"/>
    <x v="2"/>
    <n v="3"/>
  </r>
  <r>
    <x v="0"/>
    <x v="3"/>
    <m/>
    <s v="Other Reflectors"/>
    <s v="Screw-Base Lamp"/>
    <s v="Full Line"/>
    <x v="5"/>
    <x v="3"/>
    <n v="4"/>
  </r>
  <r>
    <x v="0"/>
    <x v="3"/>
    <m/>
    <s v="Other Reflectors"/>
    <s v="Screw-Base Lamp"/>
    <s v="Full Line"/>
    <x v="6"/>
    <x v="0"/>
    <n v="30"/>
  </r>
  <r>
    <x v="0"/>
    <x v="3"/>
    <m/>
    <s v="Other Reflectors"/>
    <s v="Screw-Base Lamp"/>
    <s v="Full Line"/>
    <x v="6"/>
    <x v="2"/>
    <n v="6"/>
  </r>
  <r>
    <x v="0"/>
    <x v="3"/>
    <m/>
    <s v="Other Reflectors"/>
    <s v="Screw-Base Lamp"/>
    <s v="Full Line"/>
    <x v="6"/>
    <x v="3"/>
    <n v="384"/>
  </r>
  <r>
    <x v="0"/>
    <x v="3"/>
    <m/>
    <s v="Other Reflectors"/>
    <s v="Screw-Base Lamp"/>
    <s v="MRO and Online"/>
    <x v="0"/>
    <x v="0"/>
    <n v="11206"/>
  </r>
  <r>
    <x v="0"/>
    <x v="3"/>
    <m/>
    <s v="Other Reflectors"/>
    <s v="Screw-Base Lamp"/>
    <s v="MRO and Online"/>
    <x v="0"/>
    <x v="1"/>
    <n v="561"/>
  </r>
  <r>
    <x v="0"/>
    <x v="3"/>
    <m/>
    <s v="Other Reflectors"/>
    <s v="Screw-Base Lamp"/>
    <s v="MRO and Online"/>
    <x v="0"/>
    <x v="2"/>
    <n v="22590"/>
  </r>
  <r>
    <x v="0"/>
    <x v="3"/>
    <m/>
    <s v="Other Reflectors"/>
    <s v="Screw-Base Lamp"/>
    <s v="MRO and Online"/>
    <x v="0"/>
    <x v="3"/>
    <n v="24542"/>
  </r>
  <r>
    <x v="0"/>
    <x v="3"/>
    <m/>
    <s v="Other Reflectors"/>
    <s v="Screw-Base Lamp"/>
    <s v="MRO and Online"/>
    <x v="1"/>
    <x v="0"/>
    <n v="10548"/>
  </r>
  <r>
    <x v="0"/>
    <x v="3"/>
    <m/>
    <s v="Other Reflectors"/>
    <s v="Screw-Base Lamp"/>
    <s v="MRO and Online"/>
    <x v="1"/>
    <x v="1"/>
    <n v="508"/>
  </r>
  <r>
    <x v="0"/>
    <x v="3"/>
    <m/>
    <s v="Other Reflectors"/>
    <s v="Screw-Base Lamp"/>
    <s v="MRO and Online"/>
    <x v="1"/>
    <x v="2"/>
    <n v="21287"/>
  </r>
  <r>
    <x v="0"/>
    <x v="3"/>
    <m/>
    <s v="Other Reflectors"/>
    <s v="Screw-Base Lamp"/>
    <s v="MRO and Online"/>
    <x v="1"/>
    <x v="3"/>
    <n v="23328"/>
  </r>
  <r>
    <x v="0"/>
    <x v="3"/>
    <m/>
    <s v="Other Reflectors"/>
    <s v="Screw-Base Lamp"/>
    <s v="MRO and Online"/>
    <x v="2"/>
    <x v="0"/>
    <n v="3"/>
  </r>
  <r>
    <x v="0"/>
    <x v="3"/>
    <m/>
    <s v="Other Reflectors"/>
    <s v="Screw-Base Lamp"/>
    <s v="MRO and Online"/>
    <x v="2"/>
    <x v="2"/>
    <n v="24"/>
  </r>
  <r>
    <x v="0"/>
    <x v="3"/>
    <m/>
    <s v="Other Reflectors"/>
    <s v="Screw-Base Lamp"/>
    <s v="MRO and Online"/>
    <x v="2"/>
    <x v="3"/>
    <n v="400"/>
  </r>
  <r>
    <x v="0"/>
    <x v="3"/>
    <m/>
    <s v="Other Reflectors"/>
    <s v="Screw-Base Lamp"/>
    <s v="MRO and Online"/>
    <x v="3"/>
    <x v="0"/>
    <n v="5"/>
  </r>
  <r>
    <x v="0"/>
    <x v="3"/>
    <m/>
    <s v="Other Reflectors"/>
    <s v="Screw-Base Lamp"/>
    <s v="MRO and Online"/>
    <x v="3"/>
    <x v="2"/>
    <n v="8"/>
  </r>
  <r>
    <x v="0"/>
    <x v="3"/>
    <m/>
    <s v="Other Reflectors"/>
    <s v="Screw-Base Lamp"/>
    <s v="MRO and Online"/>
    <x v="3"/>
    <x v="3"/>
    <n v="154"/>
  </r>
  <r>
    <x v="0"/>
    <x v="3"/>
    <m/>
    <s v="Other Reflectors"/>
    <s v="Screw-Base Lamp"/>
    <s v="MRO and Online"/>
    <x v="4"/>
    <x v="0"/>
    <n v="1"/>
  </r>
  <r>
    <x v="0"/>
    <x v="3"/>
    <m/>
    <s v="Other Reflectors"/>
    <s v="Screw-Base Lamp"/>
    <s v="MRO and Online"/>
    <x v="4"/>
    <x v="3"/>
    <n v="4"/>
  </r>
  <r>
    <x v="0"/>
    <x v="3"/>
    <m/>
    <s v="Other Reflectors"/>
    <s v="Screw-Base Lamp"/>
    <s v="MRO and Online"/>
    <x v="5"/>
    <x v="3"/>
    <n v="1"/>
  </r>
  <r>
    <x v="0"/>
    <x v="3"/>
    <m/>
    <s v="PAR"/>
    <s v="Screw-Base Lamp"/>
    <s v="Full Line"/>
    <x v="0"/>
    <x v="0"/>
    <n v="914"/>
  </r>
  <r>
    <x v="0"/>
    <x v="3"/>
    <m/>
    <s v="PAR"/>
    <s v="Screw-Base Lamp"/>
    <s v="Full Line"/>
    <x v="0"/>
    <x v="1"/>
    <n v="199"/>
  </r>
  <r>
    <x v="0"/>
    <x v="3"/>
    <m/>
    <s v="PAR"/>
    <s v="Screw-Base Lamp"/>
    <s v="Full Line"/>
    <x v="0"/>
    <x v="2"/>
    <n v="2987"/>
  </r>
  <r>
    <x v="0"/>
    <x v="3"/>
    <m/>
    <s v="PAR"/>
    <s v="Screw-Base Lamp"/>
    <s v="Full Line"/>
    <x v="0"/>
    <x v="3"/>
    <n v="6276"/>
  </r>
  <r>
    <x v="0"/>
    <x v="3"/>
    <m/>
    <s v="PAR"/>
    <s v="Screw-Base Lamp"/>
    <s v="Full Line"/>
    <x v="1"/>
    <x v="0"/>
    <n v="676"/>
  </r>
  <r>
    <x v="0"/>
    <x v="3"/>
    <m/>
    <s v="PAR"/>
    <s v="Screw-Base Lamp"/>
    <s v="Full Line"/>
    <x v="1"/>
    <x v="1"/>
    <n v="133"/>
  </r>
  <r>
    <x v="0"/>
    <x v="3"/>
    <m/>
    <s v="PAR"/>
    <s v="Screw-Base Lamp"/>
    <s v="Full Line"/>
    <x v="1"/>
    <x v="2"/>
    <n v="3576"/>
  </r>
  <r>
    <x v="0"/>
    <x v="3"/>
    <m/>
    <s v="PAR"/>
    <s v="Screw-Base Lamp"/>
    <s v="Full Line"/>
    <x v="1"/>
    <x v="3"/>
    <n v="4883"/>
  </r>
  <r>
    <x v="0"/>
    <x v="3"/>
    <m/>
    <s v="PAR"/>
    <s v="Screw-Base Lamp"/>
    <s v="Full Line"/>
    <x v="2"/>
    <x v="0"/>
    <n v="146"/>
  </r>
  <r>
    <x v="0"/>
    <x v="3"/>
    <m/>
    <s v="PAR"/>
    <s v="Screw-Base Lamp"/>
    <s v="Full Line"/>
    <x v="2"/>
    <x v="1"/>
    <n v="22"/>
  </r>
  <r>
    <x v="0"/>
    <x v="3"/>
    <m/>
    <s v="PAR"/>
    <s v="Screw-Base Lamp"/>
    <s v="Full Line"/>
    <x v="2"/>
    <x v="2"/>
    <n v="306"/>
  </r>
  <r>
    <x v="0"/>
    <x v="3"/>
    <m/>
    <s v="PAR"/>
    <s v="Screw-Base Lamp"/>
    <s v="Full Line"/>
    <x v="2"/>
    <x v="3"/>
    <n v="937"/>
  </r>
  <r>
    <x v="0"/>
    <x v="3"/>
    <m/>
    <s v="PAR"/>
    <s v="Screw-Base Lamp"/>
    <s v="Full Line"/>
    <x v="3"/>
    <x v="0"/>
    <n v="98"/>
  </r>
  <r>
    <x v="0"/>
    <x v="3"/>
    <m/>
    <s v="PAR"/>
    <s v="Screw-Base Lamp"/>
    <s v="Full Line"/>
    <x v="3"/>
    <x v="1"/>
    <n v="19"/>
  </r>
  <r>
    <x v="0"/>
    <x v="3"/>
    <m/>
    <s v="PAR"/>
    <s v="Screw-Base Lamp"/>
    <s v="Full Line"/>
    <x v="3"/>
    <x v="2"/>
    <n v="299"/>
  </r>
  <r>
    <x v="0"/>
    <x v="3"/>
    <m/>
    <s v="PAR"/>
    <s v="Screw-Base Lamp"/>
    <s v="Full Line"/>
    <x v="3"/>
    <x v="3"/>
    <n v="804"/>
  </r>
  <r>
    <x v="0"/>
    <x v="3"/>
    <m/>
    <s v="PAR"/>
    <s v="Screw-Base Lamp"/>
    <s v="Full Line"/>
    <x v="4"/>
    <x v="0"/>
    <n v="61"/>
  </r>
  <r>
    <x v="0"/>
    <x v="3"/>
    <m/>
    <s v="PAR"/>
    <s v="Screw-Base Lamp"/>
    <s v="Full Line"/>
    <x v="4"/>
    <x v="1"/>
    <n v="12"/>
  </r>
  <r>
    <x v="0"/>
    <x v="3"/>
    <m/>
    <s v="PAR"/>
    <s v="Screw-Base Lamp"/>
    <s v="Full Line"/>
    <x v="4"/>
    <x v="2"/>
    <n v="165"/>
  </r>
  <r>
    <x v="0"/>
    <x v="3"/>
    <m/>
    <s v="PAR"/>
    <s v="Screw-Base Lamp"/>
    <s v="Full Line"/>
    <x v="4"/>
    <x v="3"/>
    <n v="258"/>
  </r>
  <r>
    <x v="0"/>
    <x v="3"/>
    <m/>
    <s v="PAR"/>
    <s v="Screw-Base Lamp"/>
    <s v="Full Line"/>
    <x v="5"/>
    <x v="0"/>
    <n v="23"/>
  </r>
  <r>
    <x v="0"/>
    <x v="3"/>
    <m/>
    <s v="PAR"/>
    <s v="Screw-Base Lamp"/>
    <s v="Full Line"/>
    <x v="5"/>
    <x v="1"/>
    <n v="3"/>
  </r>
  <r>
    <x v="0"/>
    <x v="3"/>
    <m/>
    <s v="PAR"/>
    <s v="Screw-Base Lamp"/>
    <s v="Full Line"/>
    <x v="5"/>
    <x v="2"/>
    <n v="61"/>
  </r>
  <r>
    <x v="0"/>
    <x v="3"/>
    <m/>
    <s v="PAR"/>
    <s v="Screw-Base Lamp"/>
    <s v="Full Line"/>
    <x v="5"/>
    <x v="3"/>
    <n v="133"/>
  </r>
  <r>
    <x v="0"/>
    <x v="3"/>
    <m/>
    <s v="PAR"/>
    <s v="Screw-Base Lamp"/>
    <s v="Full Line"/>
    <x v="6"/>
    <x v="0"/>
    <n v="9"/>
  </r>
  <r>
    <x v="0"/>
    <x v="3"/>
    <m/>
    <s v="PAR"/>
    <s v="Screw-Base Lamp"/>
    <s v="Full Line"/>
    <x v="6"/>
    <x v="1"/>
    <n v="2"/>
  </r>
  <r>
    <x v="0"/>
    <x v="3"/>
    <m/>
    <s v="PAR"/>
    <s v="Screw-Base Lamp"/>
    <s v="Full Line"/>
    <x v="6"/>
    <x v="2"/>
    <n v="10"/>
  </r>
  <r>
    <x v="0"/>
    <x v="3"/>
    <m/>
    <s v="PAR"/>
    <s v="Screw-Base Lamp"/>
    <s v="Full Line"/>
    <x v="6"/>
    <x v="3"/>
    <n v="88"/>
  </r>
  <r>
    <x v="0"/>
    <x v="3"/>
    <m/>
    <s v="PAR"/>
    <s v="Screw-Base Lamp"/>
    <s v="Lighting Consulting"/>
    <x v="0"/>
    <x v="2"/>
    <n v="2"/>
  </r>
  <r>
    <x v="0"/>
    <x v="3"/>
    <m/>
    <s v="PAR"/>
    <s v="Screw-Base Lamp"/>
    <s v="Lighting Consulting"/>
    <x v="0"/>
    <x v="3"/>
    <n v="38"/>
  </r>
  <r>
    <x v="0"/>
    <x v="3"/>
    <m/>
    <s v="PAR"/>
    <s v="Screw-Base Lamp"/>
    <s v="MRO and Online"/>
    <x v="0"/>
    <x v="0"/>
    <n v="24"/>
  </r>
  <r>
    <x v="0"/>
    <x v="3"/>
    <m/>
    <s v="PAR"/>
    <s v="Screw-Base Lamp"/>
    <s v="MRO and Online"/>
    <x v="0"/>
    <x v="1"/>
    <n v="25"/>
  </r>
  <r>
    <x v="0"/>
    <x v="3"/>
    <m/>
    <s v="PAR"/>
    <s v="Screw-Base Lamp"/>
    <s v="MRO and Online"/>
    <x v="0"/>
    <x v="2"/>
    <n v="853"/>
  </r>
  <r>
    <x v="0"/>
    <x v="3"/>
    <m/>
    <s v="PAR"/>
    <s v="Screw-Base Lamp"/>
    <s v="MRO and Online"/>
    <x v="0"/>
    <x v="3"/>
    <n v="1813"/>
  </r>
  <r>
    <x v="0"/>
    <x v="3"/>
    <m/>
    <s v="PAR"/>
    <s v="Screw-Base Lamp"/>
    <s v="MRO and Online"/>
    <x v="1"/>
    <x v="0"/>
    <n v="27"/>
  </r>
  <r>
    <x v="0"/>
    <x v="3"/>
    <m/>
    <s v="PAR"/>
    <s v="Screw-Base Lamp"/>
    <s v="MRO and Online"/>
    <x v="1"/>
    <x v="1"/>
    <n v="19"/>
  </r>
  <r>
    <x v="0"/>
    <x v="3"/>
    <m/>
    <s v="PAR"/>
    <s v="Screw-Base Lamp"/>
    <s v="MRO and Online"/>
    <x v="1"/>
    <x v="2"/>
    <n v="742"/>
  </r>
  <r>
    <x v="0"/>
    <x v="3"/>
    <m/>
    <s v="PAR"/>
    <s v="Screw-Base Lamp"/>
    <s v="MRO and Online"/>
    <x v="1"/>
    <x v="3"/>
    <n v="1160"/>
  </r>
  <r>
    <x v="0"/>
    <x v="3"/>
    <m/>
    <s v="PAR"/>
    <s v="Screw-Base Lamp"/>
    <s v="MRO and Online"/>
    <x v="2"/>
    <x v="0"/>
    <n v="92"/>
  </r>
  <r>
    <x v="0"/>
    <x v="3"/>
    <m/>
    <s v="PAR"/>
    <s v="Screw-Base Lamp"/>
    <s v="MRO and Online"/>
    <x v="2"/>
    <x v="1"/>
    <n v="13"/>
  </r>
  <r>
    <x v="0"/>
    <x v="3"/>
    <m/>
    <s v="PAR"/>
    <s v="Screw-Base Lamp"/>
    <s v="MRO and Online"/>
    <x v="2"/>
    <x v="2"/>
    <n v="401"/>
  </r>
  <r>
    <x v="0"/>
    <x v="3"/>
    <m/>
    <s v="PAR"/>
    <s v="Screw-Base Lamp"/>
    <s v="MRO and Online"/>
    <x v="2"/>
    <x v="3"/>
    <n v="744"/>
  </r>
  <r>
    <x v="0"/>
    <x v="3"/>
    <m/>
    <s v="PAR"/>
    <s v="Screw-Base Lamp"/>
    <s v="MRO and Online"/>
    <x v="3"/>
    <x v="0"/>
    <n v="14"/>
  </r>
  <r>
    <x v="0"/>
    <x v="3"/>
    <m/>
    <s v="PAR"/>
    <s v="Screw-Base Lamp"/>
    <s v="MRO and Online"/>
    <x v="3"/>
    <x v="1"/>
    <n v="26"/>
  </r>
  <r>
    <x v="0"/>
    <x v="3"/>
    <m/>
    <s v="PAR"/>
    <s v="Screw-Base Lamp"/>
    <s v="MRO and Online"/>
    <x v="3"/>
    <x v="2"/>
    <n v="327"/>
  </r>
  <r>
    <x v="0"/>
    <x v="3"/>
    <m/>
    <s v="PAR"/>
    <s v="Screw-Base Lamp"/>
    <s v="MRO and Online"/>
    <x v="3"/>
    <x v="3"/>
    <n v="321"/>
  </r>
  <r>
    <x v="0"/>
    <x v="3"/>
    <m/>
    <s v="PAR"/>
    <s v="Screw-Base Lamp"/>
    <s v="MRO and Online"/>
    <x v="4"/>
    <x v="0"/>
    <n v="7"/>
  </r>
  <r>
    <x v="0"/>
    <x v="3"/>
    <m/>
    <s v="PAR"/>
    <s v="Screw-Base Lamp"/>
    <s v="MRO and Online"/>
    <x v="4"/>
    <x v="1"/>
    <n v="6"/>
  </r>
  <r>
    <x v="0"/>
    <x v="3"/>
    <m/>
    <s v="PAR"/>
    <s v="Screw-Base Lamp"/>
    <s v="MRO and Online"/>
    <x v="4"/>
    <x v="2"/>
    <n v="114"/>
  </r>
  <r>
    <x v="0"/>
    <x v="3"/>
    <m/>
    <s v="PAR"/>
    <s v="Screw-Base Lamp"/>
    <s v="MRO and Online"/>
    <x v="4"/>
    <x v="3"/>
    <n v="242"/>
  </r>
  <r>
    <x v="0"/>
    <x v="3"/>
    <m/>
    <s v="PAR"/>
    <s v="Screw-Base Lamp"/>
    <s v="MRO and Online"/>
    <x v="5"/>
    <x v="0"/>
    <n v="1"/>
  </r>
  <r>
    <x v="0"/>
    <x v="3"/>
    <m/>
    <s v="PAR"/>
    <s v="Screw-Base Lamp"/>
    <s v="MRO and Online"/>
    <x v="5"/>
    <x v="1"/>
    <n v="1"/>
  </r>
  <r>
    <x v="0"/>
    <x v="3"/>
    <m/>
    <s v="PAR"/>
    <s v="Screw-Base Lamp"/>
    <s v="MRO and Online"/>
    <x v="5"/>
    <x v="2"/>
    <n v="43"/>
  </r>
  <r>
    <x v="0"/>
    <x v="3"/>
    <m/>
    <s v="PAR"/>
    <s v="Screw-Base Lamp"/>
    <s v="MRO and Online"/>
    <x v="5"/>
    <x v="3"/>
    <n v="36"/>
  </r>
  <r>
    <x v="0"/>
    <x v="3"/>
    <m/>
    <s v="PAR"/>
    <s v="Screw-Base Lamp"/>
    <s v="MRO and Online"/>
    <x v="6"/>
    <x v="1"/>
    <n v="1"/>
  </r>
  <r>
    <x v="0"/>
    <x v="3"/>
    <m/>
    <s v="PAR"/>
    <s v="Screw-Base Lamp"/>
    <s v="MRO and Online"/>
    <x v="6"/>
    <x v="2"/>
    <n v="15"/>
  </r>
  <r>
    <x v="0"/>
    <x v="3"/>
    <m/>
    <s v="PAR"/>
    <s v="Screw-Base Lamp"/>
    <s v="MRO and Online"/>
    <x v="6"/>
    <x v="3"/>
    <n v="34"/>
  </r>
  <r>
    <x v="0"/>
    <x v="3"/>
    <m/>
    <s v="R/BR"/>
    <s v="Screw-Base Lamp"/>
    <s v="Full Line"/>
    <x v="0"/>
    <x v="0"/>
    <n v="5476"/>
  </r>
  <r>
    <x v="0"/>
    <x v="3"/>
    <m/>
    <s v="R/BR"/>
    <s v="Screw-Base Lamp"/>
    <s v="Full Line"/>
    <x v="0"/>
    <x v="1"/>
    <n v="469"/>
  </r>
  <r>
    <x v="0"/>
    <x v="3"/>
    <m/>
    <s v="R/BR"/>
    <s v="Screw-Base Lamp"/>
    <s v="Full Line"/>
    <x v="0"/>
    <x v="2"/>
    <n v="17485"/>
  </r>
  <r>
    <x v="0"/>
    <x v="3"/>
    <m/>
    <s v="R/BR"/>
    <s v="Screw-Base Lamp"/>
    <s v="Full Line"/>
    <x v="0"/>
    <x v="3"/>
    <n v="59486"/>
  </r>
  <r>
    <x v="0"/>
    <x v="3"/>
    <m/>
    <s v="R/BR"/>
    <s v="Screw-Base Lamp"/>
    <s v="Full Line"/>
    <x v="1"/>
    <x v="0"/>
    <n v="4609"/>
  </r>
  <r>
    <x v="0"/>
    <x v="3"/>
    <m/>
    <s v="R/BR"/>
    <s v="Screw-Base Lamp"/>
    <s v="Full Line"/>
    <x v="1"/>
    <x v="1"/>
    <n v="320"/>
  </r>
  <r>
    <x v="0"/>
    <x v="3"/>
    <m/>
    <s v="R/BR"/>
    <s v="Screw-Base Lamp"/>
    <s v="Full Line"/>
    <x v="1"/>
    <x v="2"/>
    <n v="18426"/>
  </r>
  <r>
    <x v="0"/>
    <x v="3"/>
    <m/>
    <s v="R/BR"/>
    <s v="Screw-Base Lamp"/>
    <s v="Full Line"/>
    <x v="1"/>
    <x v="3"/>
    <n v="47130"/>
  </r>
  <r>
    <x v="0"/>
    <x v="3"/>
    <m/>
    <s v="R/BR"/>
    <s v="Screw-Base Lamp"/>
    <s v="Full Line"/>
    <x v="2"/>
    <x v="0"/>
    <n v="4740"/>
  </r>
  <r>
    <x v="0"/>
    <x v="3"/>
    <m/>
    <s v="R/BR"/>
    <s v="Screw-Base Lamp"/>
    <s v="Full Line"/>
    <x v="2"/>
    <x v="1"/>
    <n v="524"/>
  </r>
  <r>
    <x v="0"/>
    <x v="3"/>
    <m/>
    <s v="R/BR"/>
    <s v="Screw-Base Lamp"/>
    <s v="Full Line"/>
    <x v="2"/>
    <x v="2"/>
    <n v="21046"/>
  </r>
  <r>
    <x v="0"/>
    <x v="3"/>
    <m/>
    <s v="R/BR"/>
    <s v="Screw-Base Lamp"/>
    <s v="Full Line"/>
    <x v="2"/>
    <x v="3"/>
    <n v="49259"/>
  </r>
  <r>
    <x v="0"/>
    <x v="3"/>
    <m/>
    <s v="R/BR"/>
    <s v="Screw-Base Lamp"/>
    <s v="Full Line"/>
    <x v="3"/>
    <x v="0"/>
    <n v="2150"/>
  </r>
  <r>
    <x v="0"/>
    <x v="3"/>
    <m/>
    <s v="R/BR"/>
    <s v="Screw-Base Lamp"/>
    <s v="Full Line"/>
    <x v="3"/>
    <x v="1"/>
    <n v="217"/>
  </r>
  <r>
    <x v="0"/>
    <x v="3"/>
    <m/>
    <s v="R/BR"/>
    <s v="Screw-Base Lamp"/>
    <s v="Full Line"/>
    <x v="3"/>
    <x v="2"/>
    <n v="18577"/>
  </r>
  <r>
    <x v="0"/>
    <x v="3"/>
    <m/>
    <s v="R/BR"/>
    <s v="Screw-Base Lamp"/>
    <s v="Full Line"/>
    <x v="3"/>
    <x v="3"/>
    <n v="40593"/>
  </r>
  <r>
    <x v="0"/>
    <x v="3"/>
    <m/>
    <s v="R/BR"/>
    <s v="Screw-Base Lamp"/>
    <s v="Full Line"/>
    <x v="4"/>
    <x v="0"/>
    <n v="1052"/>
  </r>
  <r>
    <x v="0"/>
    <x v="3"/>
    <m/>
    <s v="R/BR"/>
    <s v="Screw-Base Lamp"/>
    <s v="Full Line"/>
    <x v="4"/>
    <x v="1"/>
    <n v="166"/>
  </r>
  <r>
    <x v="0"/>
    <x v="3"/>
    <m/>
    <s v="R/BR"/>
    <s v="Screw-Base Lamp"/>
    <s v="Full Line"/>
    <x v="4"/>
    <x v="2"/>
    <n v="12545"/>
  </r>
  <r>
    <x v="0"/>
    <x v="3"/>
    <m/>
    <s v="R/BR"/>
    <s v="Screw-Base Lamp"/>
    <s v="Full Line"/>
    <x v="4"/>
    <x v="3"/>
    <n v="24862"/>
  </r>
  <r>
    <x v="0"/>
    <x v="3"/>
    <m/>
    <s v="R/BR"/>
    <s v="Screw-Base Lamp"/>
    <s v="Full Line"/>
    <x v="5"/>
    <x v="0"/>
    <n v="592"/>
  </r>
  <r>
    <x v="0"/>
    <x v="3"/>
    <m/>
    <s v="R/BR"/>
    <s v="Screw-Base Lamp"/>
    <s v="Full Line"/>
    <x v="5"/>
    <x v="1"/>
    <n v="80"/>
  </r>
  <r>
    <x v="0"/>
    <x v="3"/>
    <m/>
    <s v="R/BR"/>
    <s v="Screw-Base Lamp"/>
    <s v="Full Line"/>
    <x v="5"/>
    <x v="2"/>
    <n v="6833"/>
  </r>
  <r>
    <x v="0"/>
    <x v="3"/>
    <m/>
    <s v="R/BR"/>
    <s v="Screw-Base Lamp"/>
    <s v="Full Line"/>
    <x v="5"/>
    <x v="3"/>
    <n v="14366"/>
  </r>
  <r>
    <x v="0"/>
    <x v="3"/>
    <m/>
    <s v="R/BR"/>
    <s v="Screw-Base Lamp"/>
    <s v="Full Line"/>
    <x v="6"/>
    <x v="0"/>
    <n v="172"/>
  </r>
  <r>
    <x v="0"/>
    <x v="3"/>
    <m/>
    <s v="R/BR"/>
    <s v="Screw-Base Lamp"/>
    <s v="Full Line"/>
    <x v="6"/>
    <x v="1"/>
    <n v="36"/>
  </r>
  <r>
    <x v="0"/>
    <x v="3"/>
    <m/>
    <s v="R/BR"/>
    <s v="Screw-Base Lamp"/>
    <s v="Full Line"/>
    <x v="6"/>
    <x v="2"/>
    <n v="656"/>
  </r>
  <r>
    <x v="0"/>
    <x v="3"/>
    <m/>
    <s v="R/BR"/>
    <s v="Screw-Base Lamp"/>
    <s v="Full Line"/>
    <x v="6"/>
    <x v="3"/>
    <n v="1108"/>
  </r>
  <r>
    <x v="0"/>
    <x v="3"/>
    <m/>
    <s v="R/BR"/>
    <s v="Screw-Base Lamp"/>
    <s v="MRO and Online"/>
    <x v="0"/>
    <x v="0"/>
    <n v="135"/>
  </r>
  <r>
    <x v="0"/>
    <x v="3"/>
    <m/>
    <s v="R/BR"/>
    <s v="Screw-Base Lamp"/>
    <s v="MRO and Online"/>
    <x v="0"/>
    <x v="1"/>
    <n v="136"/>
  </r>
  <r>
    <x v="0"/>
    <x v="3"/>
    <m/>
    <s v="R/BR"/>
    <s v="Screw-Base Lamp"/>
    <s v="MRO and Online"/>
    <x v="0"/>
    <x v="2"/>
    <n v="5466"/>
  </r>
  <r>
    <x v="0"/>
    <x v="3"/>
    <m/>
    <s v="R/BR"/>
    <s v="Screw-Base Lamp"/>
    <s v="MRO and Online"/>
    <x v="0"/>
    <x v="3"/>
    <n v="9221"/>
  </r>
  <r>
    <x v="0"/>
    <x v="3"/>
    <m/>
    <s v="R/BR"/>
    <s v="Screw-Base Lamp"/>
    <s v="MRO and Online"/>
    <x v="1"/>
    <x v="0"/>
    <n v="240"/>
  </r>
  <r>
    <x v="0"/>
    <x v="3"/>
    <m/>
    <s v="R/BR"/>
    <s v="Screw-Base Lamp"/>
    <s v="MRO and Online"/>
    <x v="1"/>
    <x v="1"/>
    <n v="119"/>
  </r>
  <r>
    <x v="0"/>
    <x v="3"/>
    <m/>
    <s v="R/BR"/>
    <s v="Screw-Base Lamp"/>
    <s v="MRO and Online"/>
    <x v="1"/>
    <x v="2"/>
    <n v="4551"/>
  </r>
  <r>
    <x v="0"/>
    <x v="3"/>
    <m/>
    <s v="R/BR"/>
    <s v="Screw-Base Lamp"/>
    <s v="MRO and Online"/>
    <x v="1"/>
    <x v="3"/>
    <n v="7149"/>
  </r>
  <r>
    <x v="0"/>
    <x v="3"/>
    <m/>
    <s v="R/BR"/>
    <s v="Screw-Base Lamp"/>
    <s v="MRO and Online"/>
    <x v="2"/>
    <x v="0"/>
    <n v="109"/>
  </r>
  <r>
    <x v="0"/>
    <x v="3"/>
    <m/>
    <s v="R/BR"/>
    <s v="Screw-Base Lamp"/>
    <s v="MRO and Online"/>
    <x v="2"/>
    <x v="1"/>
    <n v="181"/>
  </r>
  <r>
    <x v="0"/>
    <x v="3"/>
    <m/>
    <s v="R/BR"/>
    <s v="Screw-Base Lamp"/>
    <s v="MRO and Online"/>
    <x v="2"/>
    <x v="2"/>
    <n v="1851"/>
  </r>
  <r>
    <x v="0"/>
    <x v="3"/>
    <m/>
    <s v="R/BR"/>
    <s v="Screw-Base Lamp"/>
    <s v="MRO and Online"/>
    <x v="2"/>
    <x v="3"/>
    <n v="4324"/>
  </r>
  <r>
    <x v="0"/>
    <x v="3"/>
    <m/>
    <s v="R/BR"/>
    <s v="Screw-Base Lamp"/>
    <s v="MRO and Online"/>
    <x v="3"/>
    <x v="0"/>
    <n v="39"/>
  </r>
  <r>
    <x v="0"/>
    <x v="3"/>
    <m/>
    <s v="R/BR"/>
    <s v="Screw-Base Lamp"/>
    <s v="MRO and Online"/>
    <x v="3"/>
    <x v="1"/>
    <n v="131"/>
  </r>
  <r>
    <x v="0"/>
    <x v="3"/>
    <m/>
    <s v="R/BR"/>
    <s v="Screw-Base Lamp"/>
    <s v="MRO and Online"/>
    <x v="3"/>
    <x v="2"/>
    <n v="3237"/>
  </r>
  <r>
    <x v="0"/>
    <x v="3"/>
    <m/>
    <s v="R/BR"/>
    <s v="Screw-Base Lamp"/>
    <s v="MRO and Online"/>
    <x v="3"/>
    <x v="3"/>
    <n v="2572"/>
  </r>
  <r>
    <x v="0"/>
    <x v="3"/>
    <m/>
    <s v="R/BR"/>
    <s v="Screw-Base Lamp"/>
    <s v="MRO and Online"/>
    <x v="4"/>
    <x v="0"/>
    <n v="26"/>
  </r>
  <r>
    <x v="0"/>
    <x v="3"/>
    <m/>
    <s v="R/BR"/>
    <s v="Screw-Base Lamp"/>
    <s v="MRO and Online"/>
    <x v="4"/>
    <x v="1"/>
    <n v="31"/>
  </r>
  <r>
    <x v="0"/>
    <x v="3"/>
    <m/>
    <s v="R/BR"/>
    <s v="Screw-Base Lamp"/>
    <s v="MRO and Online"/>
    <x v="4"/>
    <x v="2"/>
    <n v="1744"/>
  </r>
  <r>
    <x v="0"/>
    <x v="3"/>
    <m/>
    <s v="R/BR"/>
    <s v="Screw-Base Lamp"/>
    <s v="MRO and Online"/>
    <x v="4"/>
    <x v="3"/>
    <n v="1702"/>
  </r>
  <r>
    <x v="0"/>
    <x v="3"/>
    <m/>
    <s v="R/BR"/>
    <s v="Screw-Base Lamp"/>
    <s v="MRO and Online"/>
    <x v="5"/>
    <x v="0"/>
    <n v="7"/>
  </r>
  <r>
    <x v="0"/>
    <x v="3"/>
    <m/>
    <s v="R/BR"/>
    <s v="Screw-Base Lamp"/>
    <s v="MRO and Online"/>
    <x v="5"/>
    <x v="1"/>
    <n v="7"/>
  </r>
  <r>
    <x v="0"/>
    <x v="3"/>
    <m/>
    <s v="R/BR"/>
    <s v="Screw-Base Lamp"/>
    <s v="MRO and Online"/>
    <x v="5"/>
    <x v="2"/>
    <n v="230"/>
  </r>
  <r>
    <x v="0"/>
    <x v="3"/>
    <m/>
    <s v="R/BR"/>
    <s v="Screw-Base Lamp"/>
    <s v="MRO and Online"/>
    <x v="5"/>
    <x v="3"/>
    <n v="487"/>
  </r>
  <r>
    <x v="0"/>
    <x v="3"/>
    <m/>
    <s v="R/BR"/>
    <s v="Screw-Base Lamp"/>
    <s v="MRO and Online"/>
    <x v="6"/>
    <x v="0"/>
    <n v="3"/>
  </r>
  <r>
    <x v="0"/>
    <x v="3"/>
    <m/>
    <s v="R/BR"/>
    <s v="Screw-Base Lamp"/>
    <s v="MRO and Online"/>
    <x v="6"/>
    <x v="1"/>
    <n v="4"/>
  </r>
  <r>
    <x v="0"/>
    <x v="3"/>
    <m/>
    <s v="R/BR"/>
    <s v="Screw-Base Lamp"/>
    <s v="MRO and Online"/>
    <x v="6"/>
    <x v="2"/>
    <n v="79"/>
  </r>
  <r>
    <x v="0"/>
    <x v="3"/>
    <m/>
    <s v="R/BR"/>
    <s v="Screw-Base Lamp"/>
    <s v="MRO and Online"/>
    <x v="6"/>
    <x v="3"/>
    <n v="187"/>
  </r>
  <r>
    <x v="0"/>
    <x v="4"/>
    <m/>
    <s v="&lt;20W"/>
    <s v="Pin-Base Lamp"/>
    <s v="Full Line"/>
    <x v="0"/>
    <x v="0"/>
    <n v="19460"/>
  </r>
  <r>
    <x v="0"/>
    <x v="4"/>
    <m/>
    <s v="&lt;20W"/>
    <s v="Pin-Base Lamp"/>
    <s v="Full Line"/>
    <x v="0"/>
    <x v="1"/>
    <n v="6071"/>
  </r>
  <r>
    <x v="0"/>
    <x v="4"/>
    <m/>
    <s v="&lt;20W"/>
    <s v="Pin-Base Lamp"/>
    <s v="Full Line"/>
    <x v="0"/>
    <x v="2"/>
    <n v="55351"/>
  </r>
  <r>
    <x v="0"/>
    <x v="4"/>
    <m/>
    <s v="&lt;20W"/>
    <s v="Pin-Base Lamp"/>
    <s v="Full Line"/>
    <x v="0"/>
    <x v="3"/>
    <n v="90757"/>
  </r>
  <r>
    <x v="0"/>
    <x v="4"/>
    <m/>
    <s v="&lt;20W"/>
    <s v="Pin-Base Lamp"/>
    <s v="Full Line"/>
    <x v="1"/>
    <x v="0"/>
    <n v="47182"/>
  </r>
  <r>
    <x v="0"/>
    <x v="4"/>
    <m/>
    <s v="&lt;20W"/>
    <s v="Pin-Base Lamp"/>
    <s v="Full Line"/>
    <x v="1"/>
    <x v="1"/>
    <n v="9094"/>
  </r>
  <r>
    <x v="0"/>
    <x v="4"/>
    <m/>
    <s v="&lt;20W"/>
    <s v="Pin-Base Lamp"/>
    <s v="Full Line"/>
    <x v="1"/>
    <x v="2"/>
    <n v="83883"/>
  </r>
  <r>
    <x v="0"/>
    <x v="4"/>
    <m/>
    <s v="&lt;20W"/>
    <s v="Pin-Base Lamp"/>
    <s v="Full Line"/>
    <x v="1"/>
    <x v="3"/>
    <n v="156407"/>
  </r>
  <r>
    <x v="0"/>
    <x v="4"/>
    <m/>
    <s v="&lt;20W"/>
    <s v="Pin-Base Lamp"/>
    <s v="Full Line"/>
    <x v="2"/>
    <x v="0"/>
    <n v="41172"/>
  </r>
  <r>
    <x v="0"/>
    <x v="4"/>
    <m/>
    <s v="&lt;20W"/>
    <s v="Pin-Base Lamp"/>
    <s v="Full Line"/>
    <x v="2"/>
    <x v="1"/>
    <n v="11231"/>
  </r>
  <r>
    <x v="0"/>
    <x v="4"/>
    <m/>
    <s v="&lt;20W"/>
    <s v="Pin-Base Lamp"/>
    <s v="Full Line"/>
    <x v="2"/>
    <x v="2"/>
    <n v="91990"/>
  </r>
  <r>
    <x v="0"/>
    <x v="4"/>
    <m/>
    <s v="&lt;20W"/>
    <s v="Pin-Base Lamp"/>
    <s v="Full Line"/>
    <x v="2"/>
    <x v="3"/>
    <n v="141967"/>
  </r>
  <r>
    <x v="0"/>
    <x v="4"/>
    <m/>
    <s v="&lt;20W"/>
    <s v="Pin-Base Lamp"/>
    <s v="Full Line"/>
    <x v="3"/>
    <x v="0"/>
    <n v="26620"/>
  </r>
  <r>
    <x v="0"/>
    <x v="4"/>
    <m/>
    <s v="&lt;20W"/>
    <s v="Pin-Base Lamp"/>
    <s v="Full Line"/>
    <x v="3"/>
    <x v="1"/>
    <n v="6208"/>
  </r>
  <r>
    <x v="0"/>
    <x v="4"/>
    <m/>
    <s v="&lt;20W"/>
    <s v="Pin-Base Lamp"/>
    <s v="Full Line"/>
    <x v="3"/>
    <x v="2"/>
    <n v="56462"/>
  </r>
  <r>
    <x v="0"/>
    <x v="4"/>
    <m/>
    <s v="&lt;20W"/>
    <s v="Pin-Base Lamp"/>
    <s v="Full Line"/>
    <x v="3"/>
    <x v="3"/>
    <n v="86170"/>
  </r>
  <r>
    <x v="0"/>
    <x v="4"/>
    <m/>
    <s v="&lt;20W"/>
    <s v="Pin-Base Lamp"/>
    <s v="Full Line"/>
    <x v="4"/>
    <x v="0"/>
    <n v="22755"/>
  </r>
  <r>
    <x v="0"/>
    <x v="4"/>
    <m/>
    <s v="&lt;20W"/>
    <s v="Pin-Base Lamp"/>
    <s v="Full Line"/>
    <x v="4"/>
    <x v="1"/>
    <n v="4370"/>
  </r>
  <r>
    <x v="0"/>
    <x v="4"/>
    <m/>
    <s v="&lt;20W"/>
    <s v="Pin-Base Lamp"/>
    <s v="Full Line"/>
    <x v="4"/>
    <x v="2"/>
    <n v="50316"/>
  </r>
  <r>
    <x v="0"/>
    <x v="4"/>
    <m/>
    <s v="&lt;20W"/>
    <s v="Pin-Base Lamp"/>
    <s v="Full Line"/>
    <x v="4"/>
    <x v="3"/>
    <n v="73430"/>
  </r>
  <r>
    <x v="0"/>
    <x v="4"/>
    <m/>
    <s v="&lt;20W"/>
    <s v="Pin-Base Lamp"/>
    <s v="Full Line"/>
    <x v="5"/>
    <x v="0"/>
    <n v="18725"/>
  </r>
  <r>
    <x v="0"/>
    <x v="4"/>
    <m/>
    <s v="&lt;20W"/>
    <s v="Pin-Base Lamp"/>
    <s v="Full Line"/>
    <x v="5"/>
    <x v="1"/>
    <n v="3935"/>
  </r>
  <r>
    <x v="0"/>
    <x v="4"/>
    <m/>
    <s v="&lt;20W"/>
    <s v="Pin-Base Lamp"/>
    <s v="Full Line"/>
    <x v="5"/>
    <x v="2"/>
    <n v="41887"/>
  </r>
  <r>
    <x v="0"/>
    <x v="4"/>
    <m/>
    <s v="&lt;20W"/>
    <s v="Pin-Base Lamp"/>
    <s v="Full Line"/>
    <x v="5"/>
    <x v="3"/>
    <n v="62446"/>
  </r>
  <r>
    <x v="0"/>
    <x v="4"/>
    <m/>
    <s v="&lt;20W"/>
    <s v="Pin-Base Lamp"/>
    <s v="Full Line"/>
    <x v="6"/>
    <x v="0"/>
    <n v="21285"/>
  </r>
  <r>
    <x v="0"/>
    <x v="4"/>
    <m/>
    <s v="&lt;20W"/>
    <s v="Pin-Base Lamp"/>
    <s v="Full Line"/>
    <x v="6"/>
    <x v="1"/>
    <n v="6365"/>
  </r>
  <r>
    <x v="0"/>
    <x v="4"/>
    <m/>
    <s v="&lt;20W"/>
    <s v="Pin-Base Lamp"/>
    <s v="Full Line"/>
    <x v="6"/>
    <x v="2"/>
    <n v="43243"/>
  </r>
  <r>
    <x v="0"/>
    <x v="4"/>
    <m/>
    <s v="&lt;20W"/>
    <s v="Pin-Base Lamp"/>
    <s v="Full Line"/>
    <x v="6"/>
    <x v="3"/>
    <n v="57665"/>
  </r>
  <r>
    <x v="0"/>
    <x v="4"/>
    <m/>
    <s v="&lt;20W"/>
    <s v="Pin-Base Lamp"/>
    <s v="Lighting Consulting"/>
    <x v="0"/>
    <x v="2"/>
    <n v="3"/>
  </r>
  <r>
    <x v="0"/>
    <x v="4"/>
    <m/>
    <s v="&lt;20W"/>
    <s v="Pin-Base Lamp"/>
    <s v="Lighting Consulting"/>
    <x v="0"/>
    <x v="3"/>
    <n v="61"/>
  </r>
  <r>
    <x v="0"/>
    <x v="4"/>
    <m/>
    <s v="&lt;20W"/>
    <s v="Pin-Base Lamp"/>
    <s v="MRO and Online"/>
    <x v="0"/>
    <x v="0"/>
    <n v="9569"/>
  </r>
  <r>
    <x v="0"/>
    <x v="4"/>
    <m/>
    <s v="&lt;20W"/>
    <s v="Pin-Base Lamp"/>
    <s v="MRO and Online"/>
    <x v="0"/>
    <x v="1"/>
    <n v="2793"/>
  </r>
  <r>
    <x v="0"/>
    <x v="4"/>
    <m/>
    <s v="&lt;20W"/>
    <s v="Pin-Base Lamp"/>
    <s v="MRO and Online"/>
    <x v="0"/>
    <x v="2"/>
    <n v="52058"/>
  </r>
  <r>
    <x v="0"/>
    <x v="4"/>
    <m/>
    <s v="&lt;20W"/>
    <s v="Pin-Base Lamp"/>
    <s v="MRO and Online"/>
    <x v="0"/>
    <x v="3"/>
    <n v="51595"/>
  </r>
  <r>
    <x v="0"/>
    <x v="4"/>
    <m/>
    <s v="&lt;20W"/>
    <s v="Pin-Base Lamp"/>
    <s v="MRO and Online"/>
    <x v="1"/>
    <x v="0"/>
    <n v="9899"/>
  </r>
  <r>
    <x v="0"/>
    <x v="4"/>
    <m/>
    <s v="&lt;20W"/>
    <s v="Pin-Base Lamp"/>
    <s v="MRO and Online"/>
    <x v="1"/>
    <x v="1"/>
    <n v="2670"/>
  </r>
  <r>
    <x v="0"/>
    <x v="4"/>
    <m/>
    <s v="&lt;20W"/>
    <s v="Pin-Base Lamp"/>
    <s v="MRO and Online"/>
    <x v="1"/>
    <x v="2"/>
    <n v="51800"/>
  </r>
  <r>
    <x v="0"/>
    <x v="4"/>
    <m/>
    <s v="&lt;20W"/>
    <s v="Pin-Base Lamp"/>
    <s v="MRO and Online"/>
    <x v="1"/>
    <x v="3"/>
    <n v="37248"/>
  </r>
  <r>
    <x v="0"/>
    <x v="4"/>
    <m/>
    <s v="&lt;20W"/>
    <s v="Pin-Base Lamp"/>
    <s v="MRO and Online"/>
    <x v="2"/>
    <x v="0"/>
    <n v="6713"/>
  </r>
  <r>
    <x v="0"/>
    <x v="4"/>
    <m/>
    <s v="&lt;20W"/>
    <s v="Pin-Base Lamp"/>
    <s v="MRO and Online"/>
    <x v="2"/>
    <x v="1"/>
    <n v="6068"/>
  </r>
  <r>
    <x v="0"/>
    <x v="4"/>
    <m/>
    <s v="&lt;20W"/>
    <s v="Pin-Base Lamp"/>
    <s v="MRO and Online"/>
    <x v="2"/>
    <x v="2"/>
    <n v="54568"/>
  </r>
  <r>
    <x v="0"/>
    <x v="4"/>
    <m/>
    <s v="&lt;20W"/>
    <s v="Pin-Base Lamp"/>
    <s v="MRO and Online"/>
    <x v="2"/>
    <x v="3"/>
    <n v="95428"/>
  </r>
  <r>
    <x v="0"/>
    <x v="4"/>
    <m/>
    <s v="&lt;20W"/>
    <s v="Pin-Base Lamp"/>
    <s v="MRO and Online"/>
    <x v="3"/>
    <x v="0"/>
    <n v="7901"/>
  </r>
  <r>
    <x v="0"/>
    <x v="4"/>
    <m/>
    <s v="&lt;20W"/>
    <s v="Pin-Base Lamp"/>
    <s v="MRO and Online"/>
    <x v="3"/>
    <x v="1"/>
    <n v="2069"/>
  </r>
  <r>
    <x v="0"/>
    <x v="4"/>
    <m/>
    <s v="&lt;20W"/>
    <s v="Pin-Base Lamp"/>
    <s v="MRO and Online"/>
    <x v="3"/>
    <x v="2"/>
    <n v="51343"/>
  </r>
  <r>
    <x v="0"/>
    <x v="4"/>
    <m/>
    <s v="&lt;20W"/>
    <s v="Pin-Base Lamp"/>
    <s v="MRO and Online"/>
    <x v="3"/>
    <x v="3"/>
    <n v="64502"/>
  </r>
  <r>
    <x v="0"/>
    <x v="4"/>
    <m/>
    <s v="&lt;20W"/>
    <s v="Pin-Base Lamp"/>
    <s v="MRO and Online"/>
    <x v="4"/>
    <x v="0"/>
    <n v="5599"/>
  </r>
  <r>
    <x v="0"/>
    <x v="4"/>
    <m/>
    <s v="&lt;20W"/>
    <s v="Pin-Base Lamp"/>
    <s v="MRO and Online"/>
    <x v="4"/>
    <x v="1"/>
    <n v="1246"/>
  </r>
  <r>
    <x v="0"/>
    <x v="4"/>
    <m/>
    <s v="&lt;20W"/>
    <s v="Pin-Base Lamp"/>
    <s v="MRO and Online"/>
    <x v="4"/>
    <x v="2"/>
    <n v="45037"/>
  </r>
  <r>
    <x v="0"/>
    <x v="4"/>
    <m/>
    <s v="&lt;20W"/>
    <s v="Pin-Base Lamp"/>
    <s v="MRO and Online"/>
    <x v="4"/>
    <x v="3"/>
    <n v="47931"/>
  </r>
  <r>
    <x v="0"/>
    <x v="4"/>
    <m/>
    <s v="&lt;20W"/>
    <s v="Pin-Base Lamp"/>
    <s v="MRO and Online"/>
    <x v="5"/>
    <x v="0"/>
    <n v="4561"/>
  </r>
  <r>
    <x v="0"/>
    <x v="4"/>
    <m/>
    <s v="&lt;20W"/>
    <s v="Pin-Base Lamp"/>
    <s v="MRO and Online"/>
    <x v="5"/>
    <x v="1"/>
    <n v="994"/>
  </r>
  <r>
    <x v="0"/>
    <x v="4"/>
    <m/>
    <s v="&lt;20W"/>
    <s v="Pin-Base Lamp"/>
    <s v="MRO and Online"/>
    <x v="5"/>
    <x v="2"/>
    <n v="35246"/>
  </r>
  <r>
    <x v="0"/>
    <x v="4"/>
    <m/>
    <s v="&lt;20W"/>
    <s v="Pin-Base Lamp"/>
    <s v="MRO and Online"/>
    <x v="5"/>
    <x v="3"/>
    <n v="36058"/>
  </r>
  <r>
    <x v="0"/>
    <x v="4"/>
    <m/>
    <s v="&lt;20W"/>
    <s v="Pin-Base Lamp"/>
    <s v="MRO and Online"/>
    <x v="6"/>
    <x v="0"/>
    <n v="4202"/>
  </r>
  <r>
    <x v="0"/>
    <x v="4"/>
    <m/>
    <s v="&lt;20W"/>
    <s v="Pin-Base Lamp"/>
    <s v="MRO and Online"/>
    <x v="6"/>
    <x v="1"/>
    <n v="934"/>
  </r>
  <r>
    <x v="0"/>
    <x v="4"/>
    <m/>
    <s v="&lt;20W"/>
    <s v="Pin-Base Lamp"/>
    <s v="MRO and Online"/>
    <x v="6"/>
    <x v="2"/>
    <n v="29663"/>
  </r>
  <r>
    <x v="0"/>
    <x v="4"/>
    <m/>
    <s v="&lt;20W"/>
    <s v="Pin-Base Lamp"/>
    <s v="MRO and Online"/>
    <x v="6"/>
    <x v="3"/>
    <n v="36127"/>
  </r>
  <r>
    <x v="0"/>
    <x v="4"/>
    <m/>
    <s v="&gt;=20W"/>
    <s v="Pin-Base Lamp"/>
    <s v="Full Line"/>
    <x v="0"/>
    <x v="0"/>
    <n v="22827"/>
  </r>
  <r>
    <x v="0"/>
    <x v="4"/>
    <m/>
    <s v="&gt;=20W"/>
    <s v="Pin-Base Lamp"/>
    <s v="Full Line"/>
    <x v="0"/>
    <x v="1"/>
    <n v="7065"/>
  </r>
  <r>
    <x v="0"/>
    <x v="4"/>
    <m/>
    <s v="&gt;=20W"/>
    <s v="Pin-Base Lamp"/>
    <s v="Full Line"/>
    <x v="0"/>
    <x v="2"/>
    <n v="64319"/>
  </r>
  <r>
    <x v="0"/>
    <x v="4"/>
    <m/>
    <s v="&gt;=20W"/>
    <s v="Pin-Base Lamp"/>
    <s v="Full Line"/>
    <x v="0"/>
    <x v="3"/>
    <n v="106082"/>
  </r>
  <r>
    <x v="0"/>
    <x v="4"/>
    <m/>
    <s v="&gt;=20W"/>
    <s v="Pin-Base Lamp"/>
    <s v="Full Line"/>
    <x v="1"/>
    <x v="0"/>
    <n v="53748"/>
  </r>
  <r>
    <x v="0"/>
    <x v="4"/>
    <m/>
    <s v="&gt;=20W"/>
    <s v="Pin-Base Lamp"/>
    <s v="Full Line"/>
    <x v="1"/>
    <x v="1"/>
    <n v="8931"/>
  </r>
  <r>
    <x v="0"/>
    <x v="4"/>
    <m/>
    <s v="&gt;=20W"/>
    <s v="Pin-Base Lamp"/>
    <s v="Full Line"/>
    <x v="1"/>
    <x v="2"/>
    <n v="86135"/>
  </r>
  <r>
    <x v="0"/>
    <x v="4"/>
    <m/>
    <s v="&gt;=20W"/>
    <s v="Pin-Base Lamp"/>
    <s v="Full Line"/>
    <x v="1"/>
    <x v="3"/>
    <n v="160052"/>
  </r>
  <r>
    <x v="0"/>
    <x v="4"/>
    <m/>
    <s v="&gt;=20W"/>
    <s v="Pin-Base Lamp"/>
    <s v="Full Line"/>
    <x v="2"/>
    <x v="0"/>
    <n v="40532"/>
  </r>
  <r>
    <x v="0"/>
    <x v="4"/>
    <m/>
    <s v="&gt;=20W"/>
    <s v="Pin-Base Lamp"/>
    <s v="Full Line"/>
    <x v="2"/>
    <x v="1"/>
    <n v="9047"/>
  </r>
  <r>
    <x v="0"/>
    <x v="4"/>
    <m/>
    <s v="&gt;=20W"/>
    <s v="Pin-Base Lamp"/>
    <s v="Full Line"/>
    <x v="2"/>
    <x v="2"/>
    <n v="60470"/>
  </r>
  <r>
    <x v="0"/>
    <x v="4"/>
    <m/>
    <s v="&gt;=20W"/>
    <s v="Pin-Base Lamp"/>
    <s v="Full Line"/>
    <x v="2"/>
    <x v="3"/>
    <n v="99360"/>
  </r>
  <r>
    <x v="0"/>
    <x v="4"/>
    <m/>
    <s v="&gt;=20W"/>
    <s v="Pin-Base Lamp"/>
    <s v="Full Line"/>
    <x v="3"/>
    <x v="0"/>
    <n v="34535"/>
  </r>
  <r>
    <x v="0"/>
    <x v="4"/>
    <m/>
    <s v="&gt;=20W"/>
    <s v="Pin-Base Lamp"/>
    <s v="Full Line"/>
    <x v="3"/>
    <x v="1"/>
    <n v="5652"/>
  </r>
  <r>
    <x v="0"/>
    <x v="4"/>
    <m/>
    <s v="&gt;=20W"/>
    <s v="Pin-Base Lamp"/>
    <s v="Full Line"/>
    <x v="3"/>
    <x v="2"/>
    <n v="66102"/>
  </r>
  <r>
    <x v="0"/>
    <x v="4"/>
    <m/>
    <s v="&gt;=20W"/>
    <s v="Pin-Base Lamp"/>
    <s v="Full Line"/>
    <x v="3"/>
    <x v="3"/>
    <n v="125783"/>
  </r>
  <r>
    <x v="0"/>
    <x v="4"/>
    <m/>
    <s v="&gt;=20W"/>
    <s v="Pin-Base Lamp"/>
    <s v="Full Line"/>
    <x v="4"/>
    <x v="0"/>
    <n v="33504"/>
  </r>
  <r>
    <x v="0"/>
    <x v="4"/>
    <m/>
    <s v="&gt;=20W"/>
    <s v="Pin-Base Lamp"/>
    <s v="Full Line"/>
    <x v="4"/>
    <x v="1"/>
    <n v="6229"/>
  </r>
  <r>
    <x v="0"/>
    <x v="4"/>
    <m/>
    <s v="&gt;=20W"/>
    <s v="Pin-Base Lamp"/>
    <s v="Full Line"/>
    <x v="4"/>
    <x v="2"/>
    <n v="70165"/>
  </r>
  <r>
    <x v="0"/>
    <x v="4"/>
    <m/>
    <s v="&gt;=20W"/>
    <s v="Pin-Base Lamp"/>
    <s v="Full Line"/>
    <x v="4"/>
    <x v="3"/>
    <n v="102245"/>
  </r>
  <r>
    <x v="0"/>
    <x v="4"/>
    <m/>
    <s v="&gt;=20W"/>
    <s v="Pin-Base Lamp"/>
    <s v="Full Line"/>
    <x v="5"/>
    <x v="0"/>
    <n v="32160"/>
  </r>
  <r>
    <x v="0"/>
    <x v="4"/>
    <m/>
    <s v="&gt;=20W"/>
    <s v="Pin-Base Lamp"/>
    <s v="Full Line"/>
    <x v="5"/>
    <x v="1"/>
    <n v="6389"/>
  </r>
  <r>
    <x v="0"/>
    <x v="4"/>
    <m/>
    <s v="&gt;=20W"/>
    <s v="Pin-Base Lamp"/>
    <s v="Full Line"/>
    <x v="5"/>
    <x v="2"/>
    <n v="69977"/>
  </r>
  <r>
    <x v="0"/>
    <x v="4"/>
    <m/>
    <s v="&gt;=20W"/>
    <s v="Pin-Base Lamp"/>
    <s v="Full Line"/>
    <x v="5"/>
    <x v="3"/>
    <n v="108182"/>
  </r>
  <r>
    <x v="0"/>
    <x v="4"/>
    <m/>
    <s v="&gt;=20W"/>
    <s v="Pin-Base Lamp"/>
    <s v="Full Line"/>
    <x v="6"/>
    <x v="0"/>
    <n v="35470"/>
  </r>
  <r>
    <x v="0"/>
    <x v="4"/>
    <m/>
    <s v="&gt;=20W"/>
    <s v="Pin-Base Lamp"/>
    <s v="Full Line"/>
    <x v="6"/>
    <x v="1"/>
    <n v="11177"/>
  </r>
  <r>
    <x v="0"/>
    <x v="4"/>
    <m/>
    <s v="&gt;=20W"/>
    <s v="Pin-Base Lamp"/>
    <s v="Full Line"/>
    <x v="6"/>
    <x v="2"/>
    <n v="75686"/>
  </r>
  <r>
    <x v="0"/>
    <x v="4"/>
    <m/>
    <s v="&gt;=20W"/>
    <s v="Pin-Base Lamp"/>
    <s v="Full Line"/>
    <x v="6"/>
    <x v="3"/>
    <n v="97739"/>
  </r>
  <r>
    <x v="0"/>
    <x v="4"/>
    <m/>
    <s v="&gt;=20W"/>
    <s v="Pin-Base Lamp"/>
    <s v="Lighting Consulting"/>
    <x v="0"/>
    <x v="2"/>
    <n v="4"/>
  </r>
  <r>
    <x v="0"/>
    <x v="4"/>
    <m/>
    <s v="&gt;=20W"/>
    <s v="Pin-Base Lamp"/>
    <s v="Lighting Consulting"/>
    <x v="0"/>
    <x v="3"/>
    <n v="71"/>
  </r>
  <r>
    <x v="0"/>
    <x v="4"/>
    <m/>
    <s v="&gt;=20W"/>
    <s v="Pin-Base Lamp"/>
    <s v="MRO and Online"/>
    <x v="0"/>
    <x v="0"/>
    <n v="11137"/>
  </r>
  <r>
    <x v="0"/>
    <x v="4"/>
    <m/>
    <s v="&gt;=20W"/>
    <s v="Pin-Base Lamp"/>
    <s v="MRO and Online"/>
    <x v="0"/>
    <x v="1"/>
    <n v="3251"/>
  </r>
  <r>
    <x v="0"/>
    <x v="4"/>
    <m/>
    <s v="&gt;=20W"/>
    <s v="Pin-Base Lamp"/>
    <s v="MRO and Online"/>
    <x v="0"/>
    <x v="2"/>
    <n v="60585"/>
  </r>
  <r>
    <x v="0"/>
    <x v="4"/>
    <m/>
    <s v="&gt;=20W"/>
    <s v="Pin-Base Lamp"/>
    <s v="MRO and Online"/>
    <x v="0"/>
    <x v="3"/>
    <n v="60044"/>
  </r>
  <r>
    <x v="0"/>
    <x v="4"/>
    <m/>
    <s v="&gt;=20W"/>
    <s v="Pin-Base Lamp"/>
    <s v="MRO and Online"/>
    <x v="1"/>
    <x v="0"/>
    <n v="9710"/>
  </r>
  <r>
    <x v="0"/>
    <x v="4"/>
    <m/>
    <s v="&gt;=20W"/>
    <s v="Pin-Base Lamp"/>
    <s v="MRO and Online"/>
    <x v="1"/>
    <x v="1"/>
    <n v="2623"/>
  </r>
  <r>
    <x v="0"/>
    <x v="4"/>
    <m/>
    <s v="&gt;=20W"/>
    <s v="Pin-Base Lamp"/>
    <s v="MRO and Online"/>
    <x v="1"/>
    <x v="2"/>
    <n v="50887"/>
  </r>
  <r>
    <x v="0"/>
    <x v="4"/>
    <m/>
    <s v="&gt;=20W"/>
    <s v="Pin-Base Lamp"/>
    <s v="MRO and Online"/>
    <x v="1"/>
    <x v="3"/>
    <n v="36557"/>
  </r>
  <r>
    <x v="0"/>
    <x v="4"/>
    <m/>
    <s v="&gt;=20W"/>
    <s v="Pin-Base Lamp"/>
    <s v="MRO and Online"/>
    <x v="2"/>
    <x v="0"/>
    <n v="8043"/>
  </r>
  <r>
    <x v="0"/>
    <x v="4"/>
    <m/>
    <s v="&gt;=20W"/>
    <s v="Pin-Base Lamp"/>
    <s v="MRO and Online"/>
    <x v="2"/>
    <x v="1"/>
    <n v="6660"/>
  </r>
  <r>
    <x v="0"/>
    <x v="4"/>
    <m/>
    <s v="&gt;=20W"/>
    <s v="Pin-Base Lamp"/>
    <s v="MRO and Online"/>
    <x v="2"/>
    <x v="2"/>
    <n v="46579"/>
  </r>
  <r>
    <x v="0"/>
    <x v="4"/>
    <m/>
    <s v="&gt;=20W"/>
    <s v="Pin-Base Lamp"/>
    <s v="MRO and Online"/>
    <x v="2"/>
    <x v="3"/>
    <n v="66605"/>
  </r>
  <r>
    <x v="0"/>
    <x v="4"/>
    <m/>
    <s v="&gt;=20W"/>
    <s v="Pin-Base Lamp"/>
    <s v="MRO and Online"/>
    <x v="3"/>
    <x v="0"/>
    <n v="9533"/>
  </r>
  <r>
    <x v="0"/>
    <x v="4"/>
    <m/>
    <s v="&gt;=20W"/>
    <s v="Pin-Base Lamp"/>
    <s v="MRO and Online"/>
    <x v="3"/>
    <x v="1"/>
    <n v="2014"/>
  </r>
  <r>
    <x v="0"/>
    <x v="4"/>
    <m/>
    <s v="&gt;=20W"/>
    <s v="Pin-Base Lamp"/>
    <s v="MRO and Online"/>
    <x v="3"/>
    <x v="2"/>
    <n v="43970"/>
  </r>
  <r>
    <x v="0"/>
    <x v="4"/>
    <m/>
    <s v="&gt;=20W"/>
    <s v="Pin-Base Lamp"/>
    <s v="MRO and Online"/>
    <x v="3"/>
    <x v="3"/>
    <n v="63278"/>
  </r>
  <r>
    <x v="0"/>
    <x v="4"/>
    <m/>
    <s v="&gt;=20W"/>
    <s v="Pin-Base Lamp"/>
    <s v="MRO and Online"/>
    <x v="4"/>
    <x v="0"/>
    <n v="6224"/>
  </r>
  <r>
    <x v="0"/>
    <x v="4"/>
    <m/>
    <s v="&gt;=20W"/>
    <s v="Pin-Base Lamp"/>
    <s v="MRO and Online"/>
    <x v="4"/>
    <x v="1"/>
    <n v="927"/>
  </r>
  <r>
    <x v="0"/>
    <x v="4"/>
    <m/>
    <s v="&gt;=20W"/>
    <s v="Pin-Base Lamp"/>
    <s v="MRO and Online"/>
    <x v="4"/>
    <x v="2"/>
    <n v="37693"/>
  </r>
  <r>
    <x v="0"/>
    <x v="4"/>
    <m/>
    <s v="&gt;=20W"/>
    <s v="Pin-Base Lamp"/>
    <s v="MRO and Online"/>
    <x v="4"/>
    <x v="3"/>
    <n v="48886"/>
  </r>
  <r>
    <x v="0"/>
    <x v="4"/>
    <m/>
    <s v="&gt;=20W"/>
    <s v="Pin-Base Lamp"/>
    <s v="MRO and Online"/>
    <x v="5"/>
    <x v="0"/>
    <n v="5209"/>
  </r>
  <r>
    <x v="0"/>
    <x v="4"/>
    <m/>
    <s v="&gt;=20W"/>
    <s v="Pin-Base Lamp"/>
    <s v="MRO and Online"/>
    <x v="5"/>
    <x v="1"/>
    <n v="739"/>
  </r>
  <r>
    <x v="0"/>
    <x v="4"/>
    <m/>
    <s v="&gt;=20W"/>
    <s v="Pin-Base Lamp"/>
    <s v="MRO and Online"/>
    <x v="5"/>
    <x v="2"/>
    <n v="31723"/>
  </r>
  <r>
    <x v="0"/>
    <x v="4"/>
    <m/>
    <s v="&gt;=20W"/>
    <s v="Pin-Base Lamp"/>
    <s v="MRO and Online"/>
    <x v="5"/>
    <x v="3"/>
    <n v="39317"/>
  </r>
  <r>
    <x v="0"/>
    <x v="4"/>
    <m/>
    <s v="&gt;=20W"/>
    <s v="Pin-Base Lamp"/>
    <s v="MRO and Online"/>
    <x v="6"/>
    <x v="0"/>
    <n v="4740"/>
  </r>
  <r>
    <x v="0"/>
    <x v="4"/>
    <m/>
    <s v="&gt;=20W"/>
    <s v="Pin-Base Lamp"/>
    <s v="MRO and Online"/>
    <x v="6"/>
    <x v="1"/>
    <n v="694"/>
  </r>
  <r>
    <x v="0"/>
    <x v="4"/>
    <m/>
    <s v="&gt;=20W"/>
    <s v="Pin-Base Lamp"/>
    <s v="MRO and Online"/>
    <x v="6"/>
    <x v="2"/>
    <n v="27721"/>
  </r>
  <r>
    <x v="0"/>
    <x v="4"/>
    <m/>
    <s v="&gt;=20W"/>
    <s v="Pin-Base Lamp"/>
    <s v="MRO and Online"/>
    <x v="6"/>
    <x v="3"/>
    <n v="40491"/>
  </r>
  <r>
    <x v="0"/>
    <x v="5"/>
    <m/>
    <s v="&lt;20W"/>
    <s v="Pin-Base Lamp"/>
    <s v="Full Line"/>
    <x v="0"/>
    <x v="0"/>
    <n v="1837"/>
  </r>
  <r>
    <x v="0"/>
    <x v="5"/>
    <m/>
    <s v="&lt;20W"/>
    <s v="Pin-Base Lamp"/>
    <s v="Full Line"/>
    <x v="0"/>
    <x v="1"/>
    <n v="551"/>
  </r>
  <r>
    <x v="0"/>
    <x v="5"/>
    <m/>
    <s v="&lt;20W"/>
    <s v="Pin-Base Lamp"/>
    <s v="Full Line"/>
    <x v="0"/>
    <x v="2"/>
    <n v="3844"/>
  </r>
  <r>
    <x v="0"/>
    <x v="5"/>
    <m/>
    <s v="&lt;20W"/>
    <s v="Pin-Base Lamp"/>
    <s v="Full Line"/>
    <x v="0"/>
    <x v="3"/>
    <n v="6727"/>
  </r>
  <r>
    <x v="0"/>
    <x v="5"/>
    <m/>
    <s v="&lt;20W"/>
    <s v="Pin-Base Lamp"/>
    <s v="Full Line"/>
    <x v="1"/>
    <x v="0"/>
    <n v="2483"/>
  </r>
  <r>
    <x v="0"/>
    <x v="5"/>
    <m/>
    <s v="&lt;20W"/>
    <s v="Pin-Base Lamp"/>
    <s v="Full Line"/>
    <x v="1"/>
    <x v="1"/>
    <n v="235"/>
  </r>
  <r>
    <x v="0"/>
    <x v="5"/>
    <m/>
    <s v="&lt;20W"/>
    <s v="Pin-Base Lamp"/>
    <s v="Full Line"/>
    <x v="1"/>
    <x v="2"/>
    <n v="6090"/>
  </r>
  <r>
    <x v="0"/>
    <x v="5"/>
    <m/>
    <s v="&lt;20W"/>
    <s v="Pin-Base Lamp"/>
    <s v="Full Line"/>
    <x v="1"/>
    <x v="3"/>
    <n v="10192"/>
  </r>
  <r>
    <x v="0"/>
    <x v="5"/>
    <m/>
    <s v="&lt;20W"/>
    <s v="Pin-Base Lamp"/>
    <s v="Full Line"/>
    <x v="2"/>
    <x v="0"/>
    <n v="2752"/>
  </r>
  <r>
    <x v="0"/>
    <x v="5"/>
    <m/>
    <s v="&lt;20W"/>
    <s v="Pin-Base Lamp"/>
    <s v="Full Line"/>
    <x v="2"/>
    <x v="1"/>
    <n v="505"/>
  </r>
  <r>
    <x v="0"/>
    <x v="5"/>
    <m/>
    <s v="&lt;20W"/>
    <s v="Pin-Base Lamp"/>
    <s v="Full Line"/>
    <x v="2"/>
    <x v="2"/>
    <n v="5389"/>
  </r>
  <r>
    <x v="0"/>
    <x v="5"/>
    <m/>
    <s v="&lt;20W"/>
    <s v="Pin-Base Lamp"/>
    <s v="Full Line"/>
    <x v="2"/>
    <x v="3"/>
    <n v="11009"/>
  </r>
  <r>
    <x v="0"/>
    <x v="5"/>
    <m/>
    <s v="&lt;20W"/>
    <s v="Pin-Base Lamp"/>
    <s v="Full Line"/>
    <x v="3"/>
    <x v="0"/>
    <n v="3951"/>
  </r>
  <r>
    <x v="0"/>
    <x v="5"/>
    <m/>
    <s v="&lt;20W"/>
    <s v="Pin-Base Lamp"/>
    <s v="Full Line"/>
    <x v="3"/>
    <x v="1"/>
    <n v="899"/>
  </r>
  <r>
    <x v="0"/>
    <x v="5"/>
    <m/>
    <s v="&lt;20W"/>
    <s v="Pin-Base Lamp"/>
    <s v="Full Line"/>
    <x v="3"/>
    <x v="2"/>
    <n v="5969"/>
  </r>
  <r>
    <x v="0"/>
    <x v="5"/>
    <m/>
    <s v="&lt;20W"/>
    <s v="Pin-Base Lamp"/>
    <s v="Full Line"/>
    <x v="3"/>
    <x v="3"/>
    <n v="10134"/>
  </r>
  <r>
    <x v="0"/>
    <x v="5"/>
    <m/>
    <s v="&lt;20W"/>
    <s v="Pin-Base Lamp"/>
    <s v="Full Line"/>
    <x v="4"/>
    <x v="0"/>
    <n v="1816"/>
  </r>
  <r>
    <x v="0"/>
    <x v="5"/>
    <m/>
    <s v="&lt;20W"/>
    <s v="Pin-Base Lamp"/>
    <s v="Full Line"/>
    <x v="4"/>
    <x v="1"/>
    <n v="263"/>
  </r>
  <r>
    <x v="0"/>
    <x v="5"/>
    <m/>
    <s v="&lt;20W"/>
    <s v="Pin-Base Lamp"/>
    <s v="Full Line"/>
    <x v="4"/>
    <x v="2"/>
    <n v="2118"/>
  </r>
  <r>
    <x v="0"/>
    <x v="5"/>
    <m/>
    <s v="&lt;20W"/>
    <s v="Pin-Base Lamp"/>
    <s v="Full Line"/>
    <x v="4"/>
    <x v="3"/>
    <n v="7674"/>
  </r>
  <r>
    <x v="0"/>
    <x v="5"/>
    <m/>
    <s v="&lt;20W"/>
    <s v="Pin-Base Lamp"/>
    <s v="Full Line"/>
    <x v="5"/>
    <x v="0"/>
    <n v="1728"/>
  </r>
  <r>
    <x v="0"/>
    <x v="5"/>
    <m/>
    <s v="&lt;20W"/>
    <s v="Pin-Base Lamp"/>
    <s v="Full Line"/>
    <x v="5"/>
    <x v="1"/>
    <n v="296"/>
  </r>
  <r>
    <x v="0"/>
    <x v="5"/>
    <m/>
    <s v="&lt;20W"/>
    <s v="Pin-Base Lamp"/>
    <s v="Full Line"/>
    <x v="5"/>
    <x v="2"/>
    <n v="2507"/>
  </r>
  <r>
    <x v="0"/>
    <x v="5"/>
    <m/>
    <s v="&lt;20W"/>
    <s v="Pin-Base Lamp"/>
    <s v="Full Line"/>
    <x v="5"/>
    <x v="3"/>
    <n v="5261"/>
  </r>
  <r>
    <x v="0"/>
    <x v="5"/>
    <m/>
    <s v="&lt;20W"/>
    <s v="Pin-Base Lamp"/>
    <s v="Full Line"/>
    <x v="6"/>
    <x v="0"/>
    <n v="788"/>
  </r>
  <r>
    <x v="0"/>
    <x v="5"/>
    <m/>
    <s v="&lt;20W"/>
    <s v="Pin-Base Lamp"/>
    <s v="Full Line"/>
    <x v="6"/>
    <x v="1"/>
    <n v="279"/>
  </r>
  <r>
    <x v="0"/>
    <x v="5"/>
    <m/>
    <s v="&lt;20W"/>
    <s v="Pin-Base Lamp"/>
    <s v="Full Line"/>
    <x v="6"/>
    <x v="2"/>
    <n v="1581"/>
  </r>
  <r>
    <x v="0"/>
    <x v="5"/>
    <m/>
    <s v="&lt;20W"/>
    <s v="Pin-Base Lamp"/>
    <s v="Full Line"/>
    <x v="6"/>
    <x v="3"/>
    <n v="3285"/>
  </r>
  <r>
    <x v="0"/>
    <x v="5"/>
    <m/>
    <s v="&lt;20W"/>
    <s v="Pin-Base Lamp"/>
    <s v="MRO and Online"/>
    <x v="1"/>
    <x v="0"/>
    <n v="77"/>
  </r>
  <r>
    <x v="0"/>
    <x v="5"/>
    <m/>
    <s v="&lt;20W"/>
    <s v="Pin-Base Lamp"/>
    <s v="MRO and Online"/>
    <x v="1"/>
    <x v="1"/>
    <n v="88"/>
  </r>
  <r>
    <x v="0"/>
    <x v="5"/>
    <m/>
    <s v="&lt;20W"/>
    <s v="Pin-Base Lamp"/>
    <s v="MRO and Online"/>
    <x v="1"/>
    <x v="2"/>
    <n v="208"/>
  </r>
  <r>
    <x v="0"/>
    <x v="5"/>
    <m/>
    <s v="&lt;20W"/>
    <s v="Pin-Base Lamp"/>
    <s v="MRO and Online"/>
    <x v="1"/>
    <x v="3"/>
    <n v="907"/>
  </r>
  <r>
    <x v="0"/>
    <x v="5"/>
    <m/>
    <s v="&lt;20W"/>
    <s v="Pin-Base Lamp"/>
    <s v="MRO and Online"/>
    <x v="2"/>
    <x v="0"/>
    <n v="806"/>
  </r>
  <r>
    <x v="0"/>
    <x v="5"/>
    <m/>
    <s v="&lt;20W"/>
    <s v="Pin-Base Lamp"/>
    <s v="MRO and Online"/>
    <x v="2"/>
    <x v="1"/>
    <n v="258"/>
  </r>
  <r>
    <x v="0"/>
    <x v="5"/>
    <m/>
    <s v="&lt;20W"/>
    <s v="Pin-Base Lamp"/>
    <s v="MRO and Online"/>
    <x v="2"/>
    <x v="2"/>
    <n v="6737"/>
  </r>
  <r>
    <x v="0"/>
    <x v="5"/>
    <m/>
    <s v="&lt;20W"/>
    <s v="Pin-Base Lamp"/>
    <s v="MRO and Online"/>
    <x v="2"/>
    <x v="3"/>
    <n v="8390"/>
  </r>
  <r>
    <x v="0"/>
    <x v="5"/>
    <m/>
    <s v="&lt;20W"/>
    <s v="Pin-Base Lamp"/>
    <s v="MRO and Online"/>
    <x v="3"/>
    <x v="0"/>
    <n v="317"/>
  </r>
  <r>
    <x v="0"/>
    <x v="5"/>
    <m/>
    <s v="&lt;20W"/>
    <s v="Pin-Base Lamp"/>
    <s v="MRO and Online"/>
    <x v="3"/>
    <x v="1"/>
    <n v="212"/>
  </r>
  <r>
    <x v="0"/>
    <x v="5"/>
    <m/>
    <s v="&lt;20W"/>
    <s v="Pin-Base Lamp"/>
    <s v="MRO and Online"/>
    <x v="3"/>
    <x v="2"/>
    <n v="4790"/>
  </r>
  <r>
    <x v="0"/>
    <x v="5"/>
    <m/>
    <s v="&lt;20W"/>
    <s v="Pin-Base Lamp"/>
    <s v="MRO and Online"/>
    <x v="3"/>
    <x v="3"/>
    <n v="8752"/>
  </r>
  <r>
    <x v="0"/>
    <x v="5"/>
    <m/>
    <s v="&lt;20W"/>
    <s v="Pin-Base Lamp"/>
    <s v="MRO and Online"/>
    <x v="4"/>
    <x v="0"/>
    <n v="874"/>
  </r>
  <r>
    <x v="0"/>
    <x v="5"/>
    <m/>
    <s v="&lt;20W"/>
    <s v="Pin-Base Lamp"/>
    <s v="MRO and Online"/>
    <x v="4"/>
    <x v="1"/>
    <n v="1024"/>
  </r>
  <r>
    <x v="0"/>
    <x v="5"/>
    <m/>
    <s v="&lt;20W"/>
    <s v="Pin-Base Lamp"/>
    <s v="MRO and Online"/>
    <x v="4"/>
    <x v="2"/>
    <n v="5999"/>
  </r>
  <r>
    <x v="0"/>
    <x v="5"/>
    <m/>
    <s v="&lt;20W"/>
    <s v="Pin-Base Lamp"/>
    <s v="MRO and Online"/>
    <x v="4"/>
    <x v="3"/>
    <n v="13274"/>
  </r>
  <r>
    <x v="0"/>
    <x v="5"/>
    <m/>
    <s v="&lt;20W"/>
    <s v="Pin-Base Lamp"/>
    <s v="MRO and Online"/>
    <x v="5"/>
    <x v="0"/>
    <n v="754"/>
  </r>
  <r>
    <x v="0"/>
    <x v="5"/>
    <m/>
    <s v="&lt;20W"/>
    <s v="Pin-Base Lamp"/>
    <s v="MRO and Online"/>
    <x v="5"/>
    <x v="1"/>
    <n v="882"/>
  </r>
  <r>
    <x v="0"/>
    <x v="5"/>
    <m/>
    <s v="&lt;20W"/>
    <s v="Pin-Base Lamp"/>
    <s v="MRO and Online"/>
    <x v="5"/>
    <x v="2"/>
    <n v="5505"/>
  </r>
  <r>
    <x v="0"/>
    <x v="5"/>
    <m/>
    <s v="&lt;20W"/>
    <s v="Pin-Base Lamp"/>
    <s v="MRO and Online"/>
    <x v="5"/>
    <x v="3"/>
    <n v="11737"/>
  </r>
  <r>
    <x v="0"/>
    <x v="5"/>
    <m/>
    <s v="&lt;20W"/>
    <s v="Pin-Base Lamp"/>
    <s v="MRO and Online"/>
    <x v="6"/>
    <x v="0"/>
    <n v="454"/>
  </r>
  <r>
    <x v="0"/>
    <x v="5"/>
    <m/>
    <s v="&lt;20W"/>
    <s v="Pin-Base Lamp"/>
    <s v="MRO and Online"/>
    <x v="6"/>
    <x v="1"/>
    <n v="533"/>
  </r>
  <r>
    <x v="0"/>
    <x v="5"/>
    <m/>
    <s v="&lt;20W"/>
    <s v="Pin-Base Lamp"/>
    <s v="MRO and Online"/>
    <x v="6"/>
    <x v="2"/>
    <n v="3254"/>
  </r>
  <r>
    <x v="0"/>
    <x v="5"/>
    <m/>
    <s v="&lt;20W"/>
    <s v="Pin-Base Lamp"/>
    <s v="MRO and Online"/>
    <x v="6"/>
    <x v="3"/>
    <n v="7129"/>
  </r>
  <r>
    <x v="0"/>
    <x v="5"/>
    <m/>
    <s v="&gt;=20W"/>
    <s v="Pin-Base Lamp"/>
    <s v="Full Line"/>
    <x v="0"/>
    <x v="0"/>
    <n v="287"/>
  </r>
  <r>
    <x v="0"/>
    <x v="5"/>
    <m/>
    <s v="&gt;=20W"/>
    <s v="Pin-Base Lamp"/>
    <s v="Full Line"/>
    <x v="0"/>
    <x v="1"/>
    <n v="87"/>
  </r>
  <r>
    <x v="0"/>
    <x v="5"/>
    <m/>
    <s v="&gt;=20W"/>
    <s v="Pin-Base Lamp"/>
    <s v="Full Line"/>
    <x v="0"/>
    <x v="2"/>
    <n v="605"/>
  </r>
  <r>
    <x v="0"/>
    <x v="5"/>
    <m/>
    <s v="&gt;=20W"/>
    <s v="Pin-Base Lamp"/>
    <s v="Full Line"/>
    <x v="0"/>
    <x v="3"/>
    <n v="1056"/>
  </r>
  <r>
    <x v="0"/>
    <x v="5"/>
    <m/>
    <s v="&gt;=20W"/>
    <s v="Pin-Base Lamp"/>
    <s v="Full Line"/>
    <x v="1"/>
    <x v="0"/>
    <n v="721"/>
  </r>
  <r>
    <x v="0"/>
    <x v="5"/>
    <m/>
    <s v="&gt;=20W"/>
    <s v="Pin-Base Lamp"/>
    <s v="Full Line"/>
    <x v="1"/>
    <x v="1"/>
    <n v="111"/>
  </r>
  <r>
    <x v="0"/>
    <x v="5"/>
    <m/>
    <s v="&gt;=20W"/>
    <s v="Pin-Base Lamp"/>
    <s v="Full Line"/>
    <x v="1"/>
    <x v="2"/>
    <n v="1335"/>
  </r>
  <r>
    <x v="0"/>
    <x v="5"/>
    <m/>
    <s v="&gt;=20W"/>
    <s v="Pin-Base Lamp"/>
    <s v="Full Line"/>
    <x v="1"/>
    <x v="3"/>
    <n v="2431"/>
  </r>
  <r>
    <x v="0"/>
    <x v="5"/>
    <m/>
    <s v="&gt;=20W"/>
    <s v="Pin-Base Lamp"/>
    <s v="Full Line"/>
    <x v="2"/>
    <x v="0"/>
    <n v="927"/>
  </r>
  <r>
    <x v="0"/>
    <x v="5"/>
    <m/>
    <s v="&gt;=20W"/>
    <s v="Pin-Base Lamp"/>
    <s v="Full Line"/>
    <x v="2"/>
    <x v="1"/>
    <n v="7"/>
  </r>
  <r>
    <x v="0"/>
    <x v="5"/>
    <m/>
    <s v="&gt;=20W"/>
    <s v="Pin-Base Lamp"/>
    <s v="Full Line"/>
    <x v="2"/>
    <x v="2"/>
    <n v="1856"/>
  </r>
  <r>
    <x v="0"/>
    <x v="5"/>
    <m/>
    <s v="&gt;=20W"/>
    <s v="Pin-Base Lamp"/>
    <s v="Full Line"/>
    <x v="2"/>
    <x v="3"/>
    <n v="3149"/>
  </r>
  <r>
    <x v="0"/>
    <x v="5"/>
    <m/>
    <s v="&gt;=20W"/>
    <s v="Pin-Base Lamp"/>
    <s v="Full Line"/>
    <x v="3"/>
    <x v="0"/>
    <n v="2449"/>
  </r>
  <r>
    <x v="0"/>
    <x v="5"/>
    <m/>
    <s v="&gt;=20W"/>
    <s v="Pin-Base Lamp"/>
    <s v="Full Line"/>
    <x v="3"/>
    <x v="1"/>
    <n v="71"/>
  </r>
  <r>
    <x v="0"/>
    <x v="5"/>
    <m/>
    <s v="&gt;=20W"/>
    <s v="Pin-Base Lamp"/>
    <s v="Full Line"/>
    <x v="3"/>
    <x v="2"/>
    <n v="1526"/>
  </r>
  <r>
    <x v="0"/>
    <x v="5"/>
    <m/>
    <s v="&gt;=20W"/>
    <s v="Pin-Base Lamp"/>
    <s v="Full Line"/>
    <x v="3"/>
    <x v="3"/>
    <n v="3861"/>
  </r>
  <r>
    <x v="0"/>
    <x v="5"/>
    <m/>
    <s v="&gt;=20W"/>
    <s v="Pin-Base Lamp"/>
    <s v="Full Line"/>
    <x v="4"/>
    <x v="0"/>
    <n v="487"/>
  </r>
  <r>
    <x v="0"/>
    <x v="5"/>
    <m/>
    <s v="&gt;=20W"/>
    <s v="Pin-Base Lamp"/>
    <s v="Full Line"/>
    <x v="4"/>
    <x v="1"/>
    <n v="39"/>
  </r>
  <r>
    <x v="0"/>
    <x v="5"/>
    <m/>
    <s v="&gt;=20W"/>
    <s v="Pin-Base Lamp"/>
    <s v="Full Line"/>
    <x v="4"/>
    <x v="2"/>
    <n v="1164"/>
  </r>
  <r>
    <x v="0"/>
    <x v="5"/>
    <m/>
    <s v="&gt;=20W"/>
    <s v="Pin-Base Lamp"/>
    <s v="Full Line"/>
    <x v="4"/>
    <x v="3"/>
    <n v="2321"/>
  </r>
  <r>
    <x v="0"/>
    <x v="5"/>
    <m/>
    <s v="&gt;=20W"/>
    <s v="Pin-Base Lamp"/>
    <s v="Full Line"/>
    <x v="5"/>
    <x v="0"/>
    <n v="513"/>
  </r>
  <r>
    <x v="0"/>
    <x v="5"/>
    <m/>
    <s v="&gt;=20W"/>
    <s v="Pin-Base Lamp"/>
    <s v="Full Line"/>
    <x v="5"/>
    <x v="1"/>
    <n v="36"/>
  </r>
  <r>
    <x v="0"/>
    <x v="5"/>
    <m/>
    <s v="&gt;=20W"/>
    <s v="Pin-Base Lamp"/>
    <s v="Full Line"/>
    <x v="5"/>
    <x v="2"/>
    <n v="253"/>
  </r>
  <r>
    <x v="0"/>
    <x v="5"/>
    <m/>
    <s v="&gt;=20W"/>
    <s v="Pin-Base Lamp"/>
    <s v="Full Line"/>
    <x v="5"/>
    <x v="3"/>
    <n v="4060"/>
  </r>
  <r>
    <x v="0"/>
    <x v="5"/>
    <m/>
    <s v="&gt;=20W"/>
    <s v="Pin-Base Lamp"/>
    <s v="Full Line"/>
    <x v="6"/>
    <x v="0"/>
    <n v="304"/>
  </r>
  <r>
    <x v="0"/>
    <x v="5"/>
    <m/>
    <s v="&gt;=20W"/>
    <s v="Pin-Base Lamp"/>
    <s v="Full Line"/>
    <x v="6"/>
    <x v="1"/>
    <n v="24"/>
  </r>
  <r>
    <x v="0"/>
    <x v="5"/>
    <m/>
    <s v="&gt;=20W"/>
    <s v="Pin-Base Lamp"/>
    <s v="Full Line"/>
    <x v="6"/>
    <x v="2"/>
    <n v="136"/>
  </r>
  <r>
    <x v="0"/>
    <x v="5"/>
    <m/>
    <s v="&gt;=20W"/>
    <s v="Pin-Base Lamp"/>
    <s v="Full Line"/>
    <x v="6"/>
    <x v="3"/>
    <n v="517"/>
  </r>
  <r>
    <x v="0"/>
    <x v="5"/>
    <m/>
    <s v="&gt;=20W"/>
    <s v="Pin-Base Lamp"/>
    <s v="MRO and Online"/>
    <x v="1"/>
    <x v="0"/>
    <n v="3"/>
  </r>
  <r>
    <x v="0"/>
    <x v="5"/>
    <m/>
    <s v="&gt;=20W"/>
    <s v="Pin-Base Lamp"/>
    <s v="MRO and Online"/>
    <x v="1"/>
    <x v="2"/>
    <n v="16"/>
  </r>
  <r>
    <x v="0"/>
    <x v="5"/>
    <m/>
    <s v="&gt;=20W"/>
    <s v="Pin-Base Lamp"/>
    <s v="MRO and Online"/>
    <x v="1"/>
    <x v="3"/>
    <n v="273"/>
  </r>
  <r>
    <x v="0"/>
    <x v="5"/>
    <m/>
    <s v="&gt;=20W"/>
    <s v="Pin-Base Lamp"/>
    <s v="MRO and Online"/>
    <x v="2"/>
    <x v="0"/>
    <n v="7"/>
  </r>
  <r>
    <x v="0"/>
    <x v="5"/>
    <m/>
    <s v="&gt;=20W"/>
    <s v="Pin-Base Lamp"/>
    <s v="MRO and Online"/>
    <x v="2"/>
    <x v="1"/>
    <n v="1"/>
  </r>
  <r>
    <x v="0"/>
    <x v="5"/>
    <m/>
    <s v="&gt;=20W"/>
    <s v="Pin-Base Lamp"/>
    <s v="MRO and Online"/>
    <x v="2"/>
    <x v="2"/>
    <n v="148"/>
  </r>
  <r>
    <x v="0"/>
    <x v="5"/>
    <m/>
    <s v="&gt;=20W"/>
    <s v="Pin-Base Lamp"/>
    <s v="MRO and Online"/>
    <x v="2"/>
    <x v="3"/>
    <n v="372"/>
  </r>
  <r>
    <x v="0"/>
    <x v="5"/>
    <m/>
    <s v="&gt;=20W"/>
    <s v="Pin-Base Lamp"/>
    <s v="MRO and Online"/>
    <x v="3"/>
    <x v="0"/>
    <n v="5"/>
  </r>
  <r>
    <x v="0"/>
    <x v="5"/>
    <m/>
    <s v="&gt;=20W"/>
    <s v="Pin-Base Lamp"/>
    <s v="MRO and Online"/>
    <x v="3"/>
    <x v="2"/>
    <n v="2593"/>
  </r>
  <r>
    <x v="0"/>
    <x v="5"/>
    <m/>
    <s v="&gt;=20W"/>
    <s v="Pin-Base Lamp"/>
    <s v="MRO and Online"/>
    <x v="3"/>
    <x v="3"/>
    <n v="1382"/>
  </r>
  <r>
    <x v="0"/>
    <x v="5"/>
    <m/>
    <s v="&gt;=20W"/>
    <s v="Pin-Base Lamp"/>
    <s v="MRO and Online"/>
    <x v="4"/>
    <x v="0"/>
    <n v="713"/>
  </r>
  <r>
    <x v="0"/>
    <x v="5"/>
    <m/>
    <s v="&gt;=20W"/>
    <s v="Pin-Base Lamp"/>
    <s v="MRO and Online"/>
    <x v="4"/>
    <x v="1"/>
    <n v="875"/>
  </r>
  <r>
    <x v="0"/>
    <x v="5"/>
    <m/>
    <s v="&gt;=20W"/>
    <s v="Pin-Base Lamp"/>
    <s v="MRO and Online"/>
    <x v="4"/>
    <x v="2"/>
    <n v="3425"/>
  </r>
  <r>
    <x v="0"/>
    <x v="5"/>
    <m/>
    <s v="&gt;=20W"/>
    <s v="Pin-Base Lamp"/>
    <s v="MRO and Online"/>
    <x v="4"/>
    <x v="3"/>
    <n v="8908"/>
  </r>
  <r>
    <x v="0"/>
    <x v="5"/>
    <m/>
    <s v="&gt;=20W"/>
    <s v="Pin-Base Lamp"/>
    <s v="MRO and Online"/>
    <x v="5"/>
    <x v="0"/>
    <n v="617"/>
  </r>
  <r>
    <x v="0"/>
    <x v="5"/>
    <m/>
    <s v="&gt;=20W"/>
    <s v="Pin-Base Lamp"/>
    <s v="MRO and Online"/>
    <x v="5"/>
    <x v="1"/>
    <n v="754"/>
  </r>
  <r>
    <x v="0"/>
    <x v="5"/>
    <m/>
    <s v="&gt;=20W"/>
    <s v="Pin-Base Lamp"/>
    <s v="MRO and Online"/>
    <x v="5"/>
    <x v="2"/>
    <n v="2550"/>
  </r>
  <r>
    <x v="0"/>
    <x v="5"/>
    <m/>
    <s v="&gt;=20W"/>
    <s v="Pin-Base Lamp"/>
    <s v="MRO and Online"/>
    <x v="5"/>
    <x v="3"/>
    <n v="7109"/>
  </r>
  <r>
    <x v="0"/>
    <x v="5"/>
    <m/>
    <s v="&gt;=20W"/>
    <s v="Pin-Base Lamp"/>
    <s v="MRO and Online"/>
    <x v="6"/>
    <x v="0"/>
    <n v="373"/>
  </r>
  <r>
    <x v="0"/>
    <x v="5"/>
    <m/>
    <s v="&gt;=20W"/>
    <s v="Pin-Base Lamp"/>
    <s v="MRO and Online"/>
    <x v="6"/>
    <x v="1"/>
    <n v="456"/>
  </r>
  <r>
    <x v="0"/>
    <x v="5"/>
    <m/>
    <s v="&gt;=20W"/>
    <s v="Pin-Base Lamp"/>
    <s v="MRO and Online"/>
    <x v="6"/>
    <x v="2"/>
    <n v="1593"/>
  </r>
  <r>
    <x v="0"/>
    <x v="5"/>
    <m/>
    <s v="&gt;=20W"/>
    <s v="Pin-Base Lamp"/>
    <s v="MRO and Online"/>
    <x v="6"/>
    <x v="3"/>
    <n v="4447"/>
  </r>
  <r>
    <x v="1"/>
    <x v="6"/>
    <m/>
    <m/>
    <m/>
    <s v="Full Line"/>
    <x v="0"/>
    <x v="0"/>
    <n v="7337"/>
  </r>
  <r>
    <x v="1"/>
    <x v="6"/>
    <m/>
    <m/>
    <m/>
    <s v="Full Line"/>
    <x v="0"/>
    <x v="1"/>
    <n v="2857"/>
  </r>
  <r>
    <x v="1"/>
    <x v="6"/>
    <m/>
    <m/>
    <m/>
    <s v="Full Line"/>
    <x v="0"/>
    <x v="2"/>
    <n v="20531"/>
  </r>
  <r>
    <x v="1"/>
    <x v="6"/>
    <m/>
    <m/>
    <m/>
    <s v="Full Line"/>
    <x v="0"/>
    <x v="3"/>
    <n v="19772"/>
  </r>
  <r>
    <x v="1"/>
    <x v="6"/>
    <m/>
    <m/>
    <m/>
    <s v="Full Line"/>
    <x v="1"/>
    <x v="0"/>
    <n v="9070"/>
  </r>
  <r>
    <x v="1"/>
    <x v="6"/>
    <m/>
    <m/>
    <m/>
    <s v="Full Line"/>
    <x v="1"/>
    <x v="1"/>
    <n v="3256"/>
  </r>
  <r>
    <x v="1"/>
    <x v="6"/>
    <m/>
    <m/>
    <m/>
    <s v="Full Line"/>
    <x v="1"/>
    <x v="2"/>
    <n v="24304"/>
  </r>
  <r>
    <x v="1"/>
    <x v="6"/>
    <m/>
    <m/>
    <m/>
    <s v="Full Line"/>
    <x v="1"/>
    <x v="3"/>
    <n v="24719"/>
  </r>
  <r>
    <x v="1"/>
    <x v="6"/>
    <m/>
    <m/>
    <m/>
    <s v="Full Line"/>
    <x v="2"/>
    <x v="0"/>
    <n v="2676"/>
  </r>
  <r>
    <x v="1"/>
    <x v="6"/>
    <m/>
    <m/>
    <m/>
    <s v="Full Line"/>
    <x v="2"/>
    <x v="1"/>
    <n v="437"/>
  </r>
  <r>
    <x v="1"/>
    <x v="6"/>
    <m/>
    <m/>
    <m/>
    <s v="Full Line"/>
    <x v="2"/>
    <x v="2"/>
    <n v="1766"/>
  </r>
  <r>
    <x v="1"/>
    <x v="6"/>
    <m/>
    <m/>
    <m/>
    <s v="Full Line"/>
    <x v="2"/>
    <x v="3"/>
    <n v="5239"/>
  </r>
  <r>
    <x v="1"/>
    <x v="6"/>
    <m/>
    <m/>
    <m/>
    <s v="Full Line"/>
    <x v="3"/>
    <x v="0"/>
    <n v="3174"/>
  </r>
  <r>
    <x v="1"/>
    <x v="6"/>
    <m/>
    <m/>
    <m/>
    <s v="Full Line"/>
    <x v="3"/>
    <x v="1"/>
    <n v="433"/>
  </r>
  <r>
    <x v="1"/>
    <x v="6"/>
    <m/>
    <m/>
    <m/>
    <s v="Full Line"/>
    <x v="3"/>
    <x v="2"/>
    <n v="1958"/>
  </r>
  <r>
    <x v="1"/>
    <x v="6"/>
    <m/>
    <m/>
    <m/>
    <s v="Full Line"/>
    <x v="3"/>
    <x v="3"/>
    <n v="6486"/>
  </r>
  <r>
    <x v="1"/>
    <x v="6"/>
    <m/>
    <m/>
    <m/>
    <s v="Full Line"/>
    <x v="4"/>
    <x v="0"/>
    <n v="640"/>
  </r>
  <r>
    <x v="1"/>
    <x v="6"/>
    <m/>
    <m/>
    <m/>
    <s v="Full Line"/>
    <x v="4"/>
    <x v="1"/>
    <n v="31"/>
  </r>
  <r>
    <x v="1"/>
    <x v="6"/>
    <m/>
    <m/>
    <m/>
    <s v="Full Line"/>
    <x v="4"/>
    <x v="2"/>
    <n v="620"/>
  </r>
  <r>
    <x v="1"/>
    <x v="6"/>
    <m/>
    <m/>
    <m/>
    <s v="Full Line"/>
    <x v="4"/>
    <x v="3"/>
    <n v="1897"/>
  </r>
  <r>
    <x v="1"/>
    <x v="6"/>
    <m/>
    <m/>
    <m/>
    <s v="Lighting Consulting"/>
    <x v="0"/>
    <x v="0"/>
    <n v="12"/>
  </r>
  <r>
    <x v="1"/>
    <x v="6"/>
    <m/>
    <m/>
    <m/>
    <s v="Lighting Consulting"/>
    <x v="0"/>
    <x v="2"/>
    <n v="200"/>
  </r>
  <r>
    <x v="1"/>
    <x v="6"/>
    <m/>
    <m/>
    <m/>
    <s v="Lighting Consulting"/>
    <x v="0"/>
    <x v="3"/>
    <n v="24"/>
  </r>
  <r>
    <x v="1"/>
    <x v="6"/>
    <m/>
    <m/>
    <m/>
    <s v="Lighting Consulting"/>
    <x v="1"/>
    <x v="0"/>
    <n v="22"/>
  </r>
  <r>
    <x v="1"/>
    <x v="6"/>
    <m/>
    <m/>
    <m/>
    <s v="Lighting Consulting"/>
    <x v="1"/>
    <x v="2"/>
    <n v="367"/>
  </r>
  <r>
    <x v="1"/>
    <x v="6"/>
    <m/>
    <m/>
    <m/>
    <s v="Lighting Consulting"/>
    <x v="1"/>
    <x v="3"/>
    <n v="54"/>
  </r>
  <r>
    <x v="1"/>
    <x v="6"/>
    <m/>
    <m/>
    <m/>
    <s v="Lighting Consulting"/>
    <x v="2"/>
    <x v="0"/>
    <n v="2"/>
  </r>
  <r>
    <x v="1"/>
    <x v="6"/>
    <m/>
    <m/>
    <m/>
    <s v="Lighting Consulting"/>
    <x v="2"/>
    <x v="2"/>
    <n v="62"/>
  </r>
  <r>
    <x v="1"/>
    <x v="6"/>
    <m/>
    <m/>
    <m/>
    <s v="Lighting Consulting"/>
    <x v="2"/>
    <x v="3"/>
    <n v="20"/>
  </r>
  <r>
    <x v="1"/>
    <x v="6"/>
    <m/>
    <m/>
    <m/>
    <s v="Lighting Consulting"/>
    <x v="3"/>
    <x v="0"/>
    <n v="2"/>
  </r>
  <r>
    <x v="1"/>
    <x v="6"/>
    <m/>
    <m/>
    <m/>
    <s v="Lighting Consulting"/>
    <x v="3"/>
    <x v="2"/>
    <n v="2154"/>
  </r>
  <r>
    <x v="1"/>
    <x v="6"/>
    <m/>
    <m/>
    <m/>
    <s v="Lighting Consulting"/>
    <x v="3"/>
    <x v="3"/>
    <n v="384"/>
  </r>
  <r>
    <x v="1"/>
    <x v="6"/>
    <m/>
    <m/>
    <m/>
    <s v="Lighting Consulting"/>
    <x v="4"/>
    <x v="0"/>
    <n v="1355"/>
  </r>
  <r>
    <x v="1"/>
    <x v="6"/>
    <m/>
    <m/>
    <m/>
    <s v="Lighting Consulting"/>
    <x v="4"/>
    <x v="1"/>
    <n v="968"/>
  </r>
  <r>
    <x v="1"/>
    <x v="6"/>
    <m/>
    <m/>
    <m/>
    <s v="Lighting Consulting"/>
    <x v="4"/>
    <x v="2"/>
    <n v="6808"/>
  </r>
  <r>
    <x v="1"/>
    <x v="6"/>
    <m/>
    <m/>
    <m/>
    <s v="Lighting Consulting"/>
    <x v="4"/>
    <x v="3"/>
    <n v="2934"/>
  </r>
  <r>
    <x v="1"/>
    <x v="6"/>
    <m/>
    <m/>
    <m/>
    <s v="MRO and Online"/>
    <x v="0"/>
    <x v="0"/>
    <n v="87"/>
  </r>
  <r>
    <x v="1"/>
    <x v="6"/>
    <m/>
    <m/>
    <m/>
    <s v="MRO and Online"/>
    <x v="0"/>
    <x v="2"/>
    <n v="312"/>
  </r>
  <r>
    <x v="1"/>
    <x v="6"/>
    <m/>
    <m/>
    <m/>
    <s v="MRO and Online"/>
    <x v="0"/>
    <x v="3"/>
    <n v="1034"/>
  </r>
  <r>
    <x v="1"/>
    <x v="6"/>
    <m/>
    <m/>
    <m/>
    <s v="MRO and Online"/>
    <x v="1"/>
    <x v="0"/>
    <n v="73"/>
  </r>
  <r>
    <x v="1"/>
    <x v="6"/>
    <m/>
    <m/>
    <m/>
    <s v="MRO and Online"/>
    <x v="1"/>
    <x v="2"/>
    <n v="181"/>
  </r>
  <r>
    <x v="1"/>
    <x v="6"/>
    <m/>
    <m/>
    <m/>
    <s v="MRO and Online"/>
    <x v="1"/>
    <x v="3"/>
    <n v="1485"/>
  </r>
  <r>
    <x v="1"/>
    <x v="6"/>
    <m/>
    <m/>
    <m/>
    <s v="MRO and Online"/>
    <x v="2"/>
    <x v="2"/>
    <n v="26"/>
  </r>
  <r>
    <x v="1"/>
    <x v="6"/>
    <m/>
    <m/>
    <m/>
    <s v="MRO and Online"/>
    <x v="2"/>
    <x v="3"/>
    <n v="23"/>
  </r>
  <r>
    <x v="1"/>
    <x v="6"/>
    <m/>
    <m/>
    <m/>
    <s v="MRO and Online"/>
    <x v="3"/>
    <x v="2"/>
    <n v="21"/>
  </r>
  <r>
    <x v="1"/>
    <x v="6"/>
    <m/>
    <m/>
    <m/>
    <s v="MRO and Online"/>
    <x v="3"/>
    <x v="3"/>
    <n v="555"/>
  </r>
  <r>
    <x v="1"/>
    <x v="6"/>
    <m/>
    <m/>
    <m/>
    <s v="MRO and Online"/>
    <x v="4"/>
    <x v="2"/>
    <n v="27"/>
  </r>
  <r>
    <x v="1"/>
    <x v="6"/>
    <m/>
    <m/>
    <m/>
    <s v="MRO and Online"/>
    <x v="4"/>
    <x v="3"/>
    <n v="189"/>
  </r>
  <r>
    <x v="1"/>
    <x v="7"/>
    <m/>
    <s v="Luminaire Level Networked"/>
    <m/>
    <s v="Full Line"/>
    <x v="0"/>
    <x v="0"/>
    <n v="126"/>
  </r>
  <r>
    <x v="1"/>
    <x v="7"/>
    <m/>
    <s v="Luminaire Level Networked"/>
    <m/>
    <s v="Full Line"/>
    <x v="0"/>
    <x v="1"/>
    <n v="50"/>
  </r>
  <r>
    <x v="1"/>
    <x v="7"/>
    <m/>
    <s v="Luminaire Level Networked"/>
    <m/>
    <s v="Full Line"/>
    <x v="0"/>
    <x v="2"/>
    <n v="397"/>
  </r>
  <r>
    <x v="1"/>
    <x v="7"/>
    <m/>
    <s v="Luminaire Level Networked"/>
    <m/>
    <s v="Full Line"/>
    <x v="0"/>
    <x v="3"/>
    <n v="342"/>
  </r>
  <r>
    <x v="1"/>
    <x v="7"/>
    <m/>
    <s v="Luminaire Level Networked"/>
    <m/>
    <s v="Full Line"/>
    <x v="1"/>
    <x v="0"/>
    <n v="190"/>
  </r>
  <r>
    <x v="1"/>
    <x v="7"/>
    <m/>
    <s v="Luminaire Level Networked"/>
    <m/>
    <s v="Full Line"/>
    <x v="1"/>
    <x v="1"/>
    <n v="29"/>
  </r>
  <r>
    <x v="1"/>
    <x v="7"/>
    <m/>
    <s v="Luminaire Level Networked"/>
    <m/>
    <s v="Full Line"/>
    <x v="1"/>
    <x v="2"/>
    <n v="626"/>
  </r>
  <r>
    <x v="1"/>
    <x v="7"/>
    <m/>
    <s v="Luminaire Level Networked"/>
    <m/>
    <s v="Full Line"/>
    <x v="1"/>
    <x v="3"/>
    <n v="1535"/>
  </r>
  <r>
    <x v="1"/>
    <x v="7"/>
    <m/>
    <s v="Luminaire Level Networked"/>
    <m/>
    <s v="Full Line"/>
    <x v="2"/>
    <x v="0"/>
    <n v="207"/>
  </r>
  <r>
    <x v="1"/>
    <x v="7"/>
    <m/>
    <s v="Luminaire Level Networked"/>
    <m/>
    <s v="Full Line"/>
    <x v="2"/>
    <x v="2"/>
    <n v="826"/>
  </r>
  <r>
    <x v="1"/>
    <x v="7"/>
    <m/>
    <s v="Luminaire Level Networked"/>
    <m/>
    <s v="Full Line"/>
    <x v="2"/>
    <x v="3"/>
    <n v="2490"/>
  </r>
  <r>
    <x v="1"/>
    <x v="7"/>
    <m/>
    <s v="Luminaire Level Networked"/>
    <m/>
    <s v="Full Line"/>
    <x v="3"/>
    <x v="0"/>
    <n v="288"/>
  </r>
  <r>
    <x v="1"/>
    <x v="7"/>
    <m/>
    <s v="Luminaire Level Networked"/>
    <m/>
    <s v="Full Line"/>
    <x v="3"/>
    <x v="2"/>
    <n v="783"/>
  </r>
  <r>
    <x v="1"/>
    <x v="7"/>
    <m/>
    <s v="Luminaire Level Networked"/>
    <m/>
    <s v="Full Line"/>
    <x v="3"/>
    <x v="3"/>
    <n v="3321"/>
  </r>
  <r>
    <x v="1"/>
    <x v="7"/>
    <m/>
    <s v="Luminaire Level Networked"/>
    <m/>
    <s v="Full Line"/>
    <x v="4"/>
    <x v="0"/>
    <n v="54"/>
  </r>
  <r>
    <x v="1"/>
    <x v="7"/>
    <m/>
    <s v="Luminaire Level Networked"/>
    <m/>
    <s v="Full Line"/>
    <x v="4"/>
    <x v="1"/>
    <n v="19"/>
  </r>
  <r>
    <x v="1"/>
    <x v="7"/>
    <m/>
    <s v="Luminaire Level Networked"/>
    <m/>
    <s v="Full Line"/>
    <x v="4"/>
    <x v="2"/>
    <n v="2167"/>
  </r>
  <r>
    <x v="1"/>
    <x v="7"/>
    <m/>
    <s v="Luminaire Level Networked"/>
    <m/>
    <s v="Full Line"/>
    <x v="4"/>
    <x v="3"/>
    <n v="9729"/>
  </r>
  <r>
    <x v="1"/>
    <x v="7"/>
    <m/>
    <s v="Luminaire Level Networked"/>
    <m/>
    <s v="Full Line"/>
    <x v="5"/>
    <x v="0"/>
    <n v="373"/>
  </r>
  <r>
    <x v="1"/>
    <x v="7"/>
    <m/>
    <s v="Luminaire Level Networked"/>
    <m/>
    <s v="Full Line"/>
    <x v="5"/>
    <x v="1"/>
    <n v="1"/>
  </r>
  <r>
    <x v="1"/>
    <x v="7"/>
    <m/>
    <s v="Luminaire Level Networked"/>
    <m/>
    <s v="Full Line"/>
    <x v="5"/>
    <x v="2"/>
    <n v="2149"/>
  </r>
  <r>
    <x v="1"/>
    <x v="7"/>
    <m/>
    <s v="Luminaire Level Networked"/>
    <m/>
    <s v="Full Line"/>
    <x v="5"/>
    <x v="3"/>
    <n v="6464"/>
  </r>
  <r>
    <x v="1"/>
    <x v="7"/>
    <m/>
    <s v="Luminaire Level Networked"/>
    <m/>
    <s v="Full Line"/>
    <x v="6"/>
    <x v="0"/>
    <n v="1009"/>
  </r>
  <r>
    <x v="1"/>
    <x v="7"/>
    <m/>
    <s v="Luminaire Level Networked"/>
    <m/>
    <s v="Full Line"/>
    <x v="6"/>
    <x v="2"/>
    <n v="4185"/>
  </r>
  <r>
    <x v="1"/>
    <x v="7"/>
    <m/>
    <s v="Luminaire Level Networked"/>
    <m/>
    <s v="Full Line"/>
    <x v="6"/>
    <x v="3"/>
    <n v="7514"/>
  </r>
  <r>
    <x v="1"/>
    <x v="7"/>
    <m/>
    <s v="Luminaire Level Networked"/>
    <m/>
    <s v="Lighting Consulting"/>
    <x v="0"/>
    <x v="2"/>
    <n v="3"/>
  </r>
  <r>
    <x v="1"/>
    <x v="7"/>
    <m/>
    <s v="Luminaire Level Networked"/>
    <m/>
    <s v="Lighting Consulting"/>
    <x v="1"/>
    <x v="0"/>
    <n v="180"/>
  </r>
  <r>
    <x v="1"/>
    <x v="7"/>
    <m/>
    <s v="Luminaire Level Networked"/>
    <m/>
    <s v="Lighting Consulting"/>
    <x v="1"/>
    <x v="1"/>
    <n v="180"/>
  </r>
  <r>
    <x v="1"/>
    <x v="7"/>
    <m/>
    <s v="Luminaire Level Networked"/>
    <m/>
    <s v="Lighting Consulting"/>
    <x v="1"/>
    <x v="2"/>
    <n v="1283"/>
  </r>
  <r>
    <x v="1"/>
    <x v="7"/>
    <m/>
    <s v="Luminaire Level Networked"/>
    <m/>
    <s v="Lighting Consulting"/>
    <x v="1"/>
    <x v="3"/>
    <n v="360"/>
  </r>
  <r>
    <x v="1"/>
    <x v="7"/>
    <m/>
    <s v="Luminaire Level Networked"/>
    <m/>
    <s v="Lighting Consulting"/>
    <x v="2"/>
    <x v="0"/>
    <n v="452"/>
  </r>
  <r>
    <x v="1"/>
    <x v="7"/>
    <m/>
    <s v="Luminaire Level Networked"/>
    <m/>
    <s v="Lighting Consulting"/>
    <x v="2"/>
    <x v="1"/>
    <n v="450"/>
  </r>
  <r>
    <x v="1"/>
    <x v="7"/>
    <m/>
    <s v="Luminaire Level Networked"/>
    <m/>
    <s v="Lighting Consulting"/>
    <x v="2"/>
    <x v="2"/>
    <n v="3247"/>
  </r>
  <r>
    <x v="1"/>
    <x v="7"/>
    <m/>
    <s v="Luminaire Level Networked"/>
    <m/>
    <s v="Lighting Consulting"/>
    <x v="2"/>
    <x v="3"/>
    <n v="915"/>
  </r>
  <r>
    <x v="1"/>
    <x v="7"/>
    <m/>
    <s v="Luminaire Level Networked"/>
    <m/>
    <s v="Lighting Consulting"/>
    <x v="3"/>
    <x v="0"/>
    <n v="900"/>
  </r>
  <r>
    <x v="1"/>
    <x v="7"/>
    <m/>
    <s v="Luminaire Level Networked"/>
    <m/>
    <s v="Lighting Consulting"/>
    <x v="3"/>
    <x v="1"/>
    <n v="900"/>
  </r>
  <r>
    <x v="1"/>
    <x v="7"/>
    <m/>
    <s v="Luminaire Level Networked"/>
    <m/>
    <s v="Lighting Consulting"/>
    <x v="3"/>
    <x v="2"/>
    <n v="6400"/>
  </r>
  <r>
    <x v="1"/>
    <x v="7"/>
    <m/>
    <s v="Luminaire Level Networked"/>
    <m/>
    <s v="Lighting Consulting"/>
    <x v="3"/>
    <x v="3"/>
    <n v="1800"/>
  </r>
  <r>
    <x v="1"/>
    <x v="7"/>
    <m/>
    <s v="Luminaire Level Networked"/>
    <m/>
    <s v="Lighting Consulting"/>
    <x v="4"/>
    <x v="0"/>
    <n v="3516"/>
  </r>
  <r>
    <x v="1"/>
    <x v="7"/>
    <m/>
    <s v="Luminaire Level Networked"/>
    <m/>
    <s v="Lighting Consulting"/>
    <x v="4"/>
    <x v="1"/>
    <n v="2511"/>
  </r>
  <r>
    <x v="1"/>
    <x v="7"/>
    <m/>
    <s v="Luminaire Level Networked"/>
    <m/>
    <s v="Lighting Consulting"/>
    <x v="4"/>
    <x v="2"/>
    <n v="17580"/>
  </r>
  <r>
    <x v="1"/>
    <x v="7"/>
    <m/>
    <s v="Luminaire Level Networked"/>
    <m/>
    <s v="Lighting Consulting"/>
    <x v="4"/>
    <x v="3"/>
    <n v="7534"/>
  </r>
  <r>
    <x v="1"/>
    <x v="7"/>
    <m/>
    <s v="Luminaire Level Networked"/>
    <m/>
    <s v="Lighting Consulting"/>
    <x v="5"/>
    <x v="0"/>
    <n v="760"/>
  </r>
  <r>
    <x v="1"/>
    <x v="7"/>
    <m/>
    <s v="Luminaire Level Networked"/>
    <m/>
    <s v="Lighting Consulting"/>
    <x v="5"/>
    <x v="1"/>
    <n v="543"/>
  </r>
  <r>
    <x v="1"/>
    <x v="7"/>
    <m/>
    <s v="Luminaire Level Networked"/>
    <m/>
    <s v="Lighting Consulting"/>
    <x v="5"/>
    <x v="2"/>
    <n v="3258"/>
  </r>
  <r>
    <x v="1"/>
    <x v="7"/>
    <m/>
    <s v="Luminaire Level Networked"/>
    <m/>
    <s v="Lighting Consulting"/>
    <x v="5"/>
    <x v="3"/>
    <n v="1629"/>
  </r>
  <r>
    <x v="1"/>
    <x v="7"/>
    <m/>
    <s v="Luminaire Level Networked"/>
    <m/>
    <s v="Lighting Consulting"/>
    <x v="6"/>
    <x v="0"/>
    <n v="30"/>
  </r>
  <r>
    <x v="1"/>
    <x v="7"/>
    <m/>
    <s v="Luminaire Level Networked"/>
    <m/>
    <s v="Lighting Consulting"/>
    <x v="6"/>
    <x v="1"/>
    <n v="30"/>
  </r>
  <r>
    <x v="1"/>
    <x v="7"/>
    <m/>
    <s v="Luminaire Level Networked"/>
    <m/>
    <s v="Lighting Consulting"/>
    <x v="6"/>
    <x v="2"/>
    <n v="227"/>
  </r>
  <r>
    <x v="1"/>
    <x v="7"/>
    <m/>
    <s v="Luminaire Level Networked"/>
    <m/>
    <s v="Lighting Consulting"/>
    <x v="6"/>
    <x v="3"/>
    <n v="1390"/>
  </r>
  <r>
    <x v="1"/>
    <x v="7"/>
    <m/>
    <s v="Luminaire Level Networked"/>
    <m/>
    <s v="MRO and Online"/>
    <x v="2"/>
    <x v="2"/>
    <n v="5"/>
  </r>
  <r>
    <x v="1"/>
    <x v="7"/>
    <m/>
    <s v="Luminaire Level Networked"/>
    <m/>
    <s v="MRO and Online"/>
    <x v="2"/>
    <x v="3"/>
    <n v="37"/>
  </r>
  <r>
    <x v="1"/>
    <x v="7"/>
    <m/>
    <s v="Luminaire Level Networked"/>
    <m/>
    <s v="MRO and Online"/>
    <x v="3"/>
    <x v="3"/>
    <n v="24"/>
  </r>
  <r>
    <x v="1"/>
    <x v="7"/>
    <m/>
    <s v="Luminaire Level Networked"/>
    <m/>
    <s v="MRO and Online"/>
    <x v="5"/>
    <x v="0"/>
    <n v="9"/>
  </r>
  <r>
    <x v="1"/>
    <x v="7"/>
    <m/>
    <s v="Luminaire Level Networked"/>
    <m/>
    <s v="MRO and Online"/>
    <x v="5"/>
    <x v="2"/>
    <n v="880"/>
  </r>
  <r>
    <x v="1"/>
    <x v="7"/>
    <m/>
    <s v="Luminaire Level Networked"/>
    <m/>
    <s v="MRO and Online"/>
    <x v="5"/>
    <x v="3"/>
    <n v="54"/>
  </r>
  <r>
    <x v="1"/>
    <x v="7"/>
    <m/>
    <s v="Luminaire Level Networked"/>
    <m/>
    <s v="MRO and Online"/>
    <x v="6"/>
    <x v="2"/>
    <n v="3914"/>
  </r>
  <r>
    <x v="1"/>
    <x v="7"/>
    <m/>
    <s v="Luminaire Level Networked"/>
    <m/>
    <s v="MRO and Online"/>
    <x v="6"/>
    <x v="3"/>
    <n v="1188"/>
  </r>
  <r>
    <x v="1"/>
    <x v="7"/>
    <m/>
    <s v="Other Networked/Advanced Controls"/>
    <m/>
    <s v="Full Line"/>
    <x v="0"/>
    <x v="0"/>
    <n v="91"/>
  </r>
  <r>
    <x v="1"/>
    <x v="7"/>
    <m/>
    <s v="Other Networked/Advanced Controls"/>
    <m/>
    <s v="Full Line"/>
    <x v="0"/>
    <x v="1"/>
    <n v="36"/>
  </r>
  <r>
    <x v="1"/>
    <x v="7"/>
    <m/>
    <s v="Other Networked/Advanced Controls"/>
    <m/>
    <s v="Full Line"/>
    <x v="0"/>
    <x v="2"/>
    <n v="287"/>
  </r>
  <r>
    <x v="1"/>
    <x v="7"/>
    <m/>
    <s v="Other Networked/Advanced Controls"/>
    <m/>
    <s v="Full Line"/>
    <x v="0"/>
    <x v="3"/>
    <n v="248"/>
  </r>
  <r>
    <x v="1"/>
    <x v="7"/>
    <m/>
    <s v="Other Networked/Advanced Controls"/>
    <m/>
    <s v="Full Line"/>
    <x v="1"/>
    <x v="0"/>
    <n v="109"/>
  </r>
  <r>
    <x v="1"/>
    <x v="7"/>
    <m/>
    <s v="Other Networked/Advanced Controls"/>
    <m/>
    <s v="Full Line"/>
    <x v="1"/>
    <x v="1"/>
    <n v="21"/>
  </r>
  <r>
    <x v="1"/>
    <x v="7"/>
    <m/>
    <s v="Other Networked/Advanced Controls"/>
    <m/>
    <s v="Full Line"/>
    <x v="1"/>
    <x v="2"/>
    <n v="414"/>
  </r>
  <r>
    <x v="1"/>
    <x v="7"/>
    <m/>
    <s v="Other Networked/Advanced Controls"/>
    <m/>
    <s v="Full Line"/>
    <x v="1"/>
    <x v="3"/>
    <n v="2115"/>
  </r>
  <r>
    <x v="1"/>
    <x v="7"/>
    <m/>
    <s v="Other Networked/Advanced Controls"/>
    <m/>
    <s v="Full Line"/>
    <x v="2"/>
    <x v="0"/>
    <n v="100"/>
  </r>
  <r>
    <x v="1"/>
    <x v="7"/>
    <m/>
    <s v="Other Networked/Advanced Controls"/>
    <m/>
    <s v="Full Line"/>
    <x v="2"/>
    <x v="1"/>
    <n v="1"/>
  </r>
  <r>
    <x v="1"/>
    <x v="7"/>
    <m/>
    <s v="Other Networked/Advanced Controls"/>
    <m/>
    <s v="Full Line"/>
    <x v="2"/>
    <x v="2"/>
    <n v="446"/>
  </r>
  <r>
    <x v="1"/>
    <x v="7"/>
    <m/>
    <s v="Other Networked/Advanced Controls"/>
    <m/>
    <s v="Full Line"/>
    <x v="2"/>
    <x v="3"/>
    <n v="2730"/>
  </r>
  <r>
    <x v="1"/>
    <x v="7"/>
    <m/>
    <s v="Other Networked/Advanced Controls"/>
    <m/>
    <s v="Full Line"/>
    <x v="3"/>
    <x v="0"/>
    <n v="150"/>
  </r>
  <r>
    <x v="1"/>
    <x v="7"/>
    <m/>
    <s v="Other Networked/Advanced Controls"/>
    <m/>
    <s v="Full Line"/>
    <x v="3"/>
    <x v="1"/>
    <n v="1"/>
  </r>
  <r>
    <x v="1"/>
    <x v="7"/>
    <m/>
    <s v="Other Networked/Advanced Controls"/>
    <m/>
    <s v="Full Line"/>
    <x v="3"/>
    <x v="2"/>
    <n v="415"/>
  </r>
  <r>
    <x v="1"/>
    <x v="7"/>
    <m/>
    <s v="Other Networked/Advanced Controls"/>
    <m/>
    <s v="Full Line"/>
    <x v="3"/>
    <x v="3"/>
    <n v="2738"/>
  </r>
  <r>
    <x v="1"/>
    <x v="7"/>
    <m/>
    <s v="Other Networked/Advanced Controls"/>
    <m/>
    <s v="Full Line"/>
    <x v="4"/>
    <x v="0"/>
    <n v="5"/>
  </r>
  <r>
    <x v="1"/>
    <x v="7"/>
    <m/>
    <s v="Other Networked/Advanced Controls"/>
    <m/>
    <s v="Full Line"/>
    <x v="4"/>
    <x v="1"/>
    <n v="5"/>
  </r>
  <r>
    <x v="1"/>
    <x v="7"/>
    <m/>
    <s v="Other Networked/Advanced Controls"/>
    <m/>
    <s v="Full Line"/>
    <x v="4"/>
    <x v="2"/>
    <n v="10"/>
  </r>
  <r>
    <x v="1"/>
    <x v="7"/>
    <m/>
    <s v="Other Networked/Advanced Controls"/>
    <m/>
    <s v="Full Line"/>
    <x v="4"/>
    <x v="3"/>
    <n v="482"/>
  </r>
  <r>
    <x v="1"/>
    <x v="7"/>
    <m/>
    <s v="Other Networked/Advanced Controls"/>
    <m/>
    <s v="Full Line"/>
    <x v="5"/>
    <x v="0"/>
    <n v="24"/>
  </r>
  <r>
    <x v="1"/>
    <x v="7"/>
    <m/>
    <s v="Other Networked/Advanced Controls"/>
    <m/>
    <s v="Full Line"/>
    <x v="5"/>
    <x v="1"/>
    <n v="24"/>
  </r>
  <r>
    <x v="1"/>
    <x v="7"/>
    <m/>
    <s v="Other Networked/Advanced Controls"/>
    <m/>
    <s v="Full Line"/>
    <x v="5"/>
    <x v="2"/>
    <n v="300"/>
  </r>
  <r>
    <x v="1"/>
    <x v="7"/>
    <m/>
    <s v="Other Networked/Advanced Controls"/>
    <m/>
    <s v="Full Line"/>
    <x v="5"/>
    <x v="3"/>
    <n v="6047"/>
  </r>
  <r>
    <x v="1"/>
    <x v="7"/>
    <m/>
    <s v="Other Networked/Advanced Controls"/>
    <m/>
    <s v="Full Line"/>
    <x v="6"/>
    <x v="0"/>
    <n v="605"/>
  </r>
  <r>
    <x v="1"/>
    <x v="7"/>
    <m/>
    <s v="Other Networked/Advanced Controls"/>
    <m/>
    <s v="Full Line"/>
    <x v="6"/>
    <x v="2"/>
    <n v="317"/>
  </r>
  <r>
    <x v="1"/>
    <x v="7"/>
    <m/>
    <s v="Other Networked/Advanced Controls"/>
    <m/>
    <s v="Full Line"/>
    <x v="6"/>
    <x v="3"/>
    <n v="3851"/>
  </r>
  <r>
    <x v="1"/>
    <x v="7"/>
    <m/>
    <s v="Other Networked/Advanced Controls"/>
    <m/>
    <s v="Lighting Consulting"/>
    <x v="0"/>
    <x v="2"/>
    <n v="2"/>
  </r>
  <r>
    <x v="1"/>
    <x v="7"/>
    <m/>
    <s v="Other Networked/Advanced Controls"/>
    <m/>
    <s v="Lighting Consulting"/>
    <x v="1"/>
    <x v="0"/>
    <n v="46"/>
  </r>
  <r>
    <x v="1"/>
    <x v="7"/>
    <m/>
    <s v="Other Networked/Advanced Controls"/>
    <m/>
    <s v="Lighting Consulting"/>
    <x v="1"/>
    <x v="1"/>
    <n v="45"/>
  </r>
  <r>
    <x v="1"/>
    <x v="7"/>
    <m/>
    <s v="Other Networked/Advanced Controls"/>
    <m/>
    <s v="Lighting Consulting"/>
    <x v="1"/>
    <x v="2"/>
    <n v="323"/>
  </r>
  <r>
    <x v="1"/>
    <x v="7"/>
    <m/>
    <s v="Other Networked/Advanced Controls"/>
    <m/>
    <s v="Lighting Consulting"/>
    <x v="1"/>
    <x v="3"/>
    <n v="90"/>
  </r>
  <r>
    <x v="1"/>
    <x v="7"/>
    <m/>
    <s v="Other Networked/Advanced Controls"/>
    <m/>
    <s v="Lighting Consulting"/>
    <x v="2"/>
    <x v="0"/>
    <n v="83"/>
  </r>
  <r>
    <x v="1"/>
    <x v="7"/>
    <m/>
    <s v="Other Networked/Advanced Controls"/>
    <m/>
    <s v="Lighting Consulting"/>
    <x v="2"/>
    <x v="1"/>
    <n v="81"/>
  </r>
  <r>
    <x v="1"/>
    <x v="7"/>
    <m/>
    <s v="Other Networked/Advanced Controls"/>
    <m/>
    <s v="Lighting Consulting"/>
    <x v="2"/>
    <x v="2"/>
    <n v="599"/>
  </r>
  <r>
    <x v="1"/>
    <x v="7"/>
    <m/>
    <s v="Other Networked/Advanced Controls"/>
    <m/>
    <s v="Lighting Consulting"/>
    <x v="2"/>
    <x v="3"/>
    <n v="169"/>
  </r>
  <r>
    <x v="1"/>
    <x v="7"/>
    <m/>
    <s v="Other Networked/Advanced Controls"/>
    <m/>
    <s v="Lighting Consulting"/>
    <x v="3"/>
    <x v="0"/>
    <n v="108"/>
  </r>
  <r>
    <x v="1"/>
    <x v="7"/>
    <m/>
    <s v="Other Networked/Advanced Controls"/>
    <m/>
    <s v="Lighting Consulting"/>
    <x v="3"/>
    <x v="1"/>
    <n v="108"/>
  </r>
  <r>
    <x v="1"/>
    <x v="7"/>
    <m/>
    <s v="Other Networked/Advanced Controls"/>
    <m/>
    <s v="Lighting Consulting"/>
    <x v="3"/>
    <x v="2"/>
    <n v="768"/>
  </r>
  <r>
    <x v="1"/>
    <x v="7"/>
    <m/>
    <s v="Other Networked/Advanced Controls"/>
    <m/>
    <s v="Lighting Consulting"/>
    <x v="3"/>
    <x v="3"/>
    <n v="216"/>
  </r>
  <r>
    <x v="1"/>
    <x v="7"/>
    <m/>
    <s v="Other Networked/Advanced Controls"/>
    <m/>
    <s v="Lighting Consulting"/>
    <x v="4"/>
    <x v="0"/>
    <n v="56"/>
  </r>
  <r>
    <x v="1"/>
    <x v="7"/>
    <m/>
    <s v="Other Networked/Advanced Controls"/>
    <m/>
    <s v="Lighting Consulting"/>
    <x v="4"/>
    <x v="1"/>
    <n v="40"/>
  </r>
  <r>
    <x v="1"/>
    <x v="7"/>
    <m/>
    <s v="Other Networked/Advanced Controls"/>
    <m/>
    <s v="Lighting Consulting"/>
    <x v="4"/>
    <x v="2"/>
    <n v="282"/>
  </r>
  <r>
    <x v="1"/>
    <x v="7"/>
    <m/>
    <s v="Other Networked/Advanced Controls"/>
    <m/>
    <s v="Lighting Consulting"/>
    <x v="4"/>
    <x v="3"/>
    <n v="121"/>
  </r>
  <r>
    <x v="1"/>
    <x v="7"/>
    <m/>
    <s v="Other Networked/Advanced Controls"/>
    <m/>
    <s v="MRO and Online"/>
    <x v="2"/>
    <x v="2"/>
    <n v="3"/>
  </r>
  <r>
    <x v="1"/>
    <x v="7"/>
    <m/>
    <s v="Other Networked/Advanced Controls"/>
    <m/>
    <s v="MRO and Online"/>
    <x v="2"/>
    <x v="3"/>
    <n v="18"/>
  </r>
  <r>
    <x v="1"/>
    <x v="7"/>
    <m/>
    <s v="Other Networked/Advanced Controls"/>
    <m/>
    <s v="MRO and Online"/>
    <x v="5"/>
    <x v="0"/>
    <n v="4"/>
  </r>
  <r>
    <x v="1"/>
    <x v="7"/>
    <m/>
    <s v="Other Networked/Advanced Controls"/>
    <m/>
    <s v="MRO and Online"/>
    <x v="5"/>
    <x v="2"/>
    <n v="373"/>
  </r>
  <r>
    <x v="1"/>
    <x v="7"/>
    <m/>
    <s v="Other Networked/Advanced Controls"/>
    <m/>
    <s v="MRO and Online"/>
    <x v="5"/>
    <x v="3"/>
    <n v="8"/>
  </r>
  <r>
    <x v="1"/>
    <x v="7"/>
    <m/>
    <s v="Other Networked/Advanced Controls"/>
    <m/>
    <s v="MRO and Online"/>
    <x v="6"/>
    <x v="2"/>
    <n v="1539"/>
  </r>
  <r>
    <x v="1"/>
    <x v="7"/>
    <m/>
    <s v="Other Networked/Advanced Controls"/>
    <m/>
    <s v="MRO and Online"/>
    <x v="6"/>
    <x v="3"/>
    <n v="81"/>
  </r>
  <r>
    <x v="1"/>
    <x v="8"/>
    <m/>
    <s v="Ceiling mounted"/>
    <m/>
    <s v="Full Line"/>
    <x v="0"/>
    <x v="0"/>
    <n v="902"/>
  </r>
  <r>
    <x v="1"/>
    <x v="8"/>
    <m/>
    <s v="Ceiling mounted"/>
    <m/>
    <s v="Full Line"/>
    <x v="0"/>
    <x v="1"/>
    <n v="310"/>
  </r>
  <r>
    <x v="1"/>
    <x v="8"/>
    <m/>
    <s v="Ceiling mounted"/>
    <m/>
    <s v="Full Line"/>
    <x v="0"/>
    <x v="2"/>
    <n v="1963"/>
  </r>
  <r>
    <x v="1"/>
    <x v="8"/>
    <m/>
    <s v="Ceiling mounted"/>
    <m/>
    <s v="Full Line"/>
    <x v="0"/>
    <x v="3"/>
    <n v="3244"/>
  </r>
  <r>
    <x v="1"/>
    <x v="8"/>
    <m/>
    <s v="Ceiling mounted"/>
    <m/>
    <s v="Full Line"/>
    <x v="1"/>
    <x v="0"/>
    <n v="4136"/>
  </r>
  <r>
    <x v="1"/>
    <x v="8"/>
    <m/>
    <s v="Ceiling mounted"/>
    <m/>
    <s v="Full Line"/>
    <x v="1"/>
    <x v="1"/>
    <n v="431"/>
  </r>
  <r>
    <x v="1"/>
    <x v="8"/>
    <m/>
    <s v="Ceiling mounted"/>
    <m/>
    <s v="Full Line"/>
    <x v="1"/>
    <x v="2"/>
    <n v="4931"/>
  </r>
  <r>
    <x v="1"/>
    <x v="8"/>
    <m/>
    <s v="Ceiling mounted"/>
    <m/>
    <s v="Full Line"/>
    <x v="1"/>
    <x v="3"/>
    <n v="8291"/>
  </r>
  <r>
    <x v="1"/>
    <x v="8"/>
    <m/>
    <s v="Ceiling mounted"/>
    <m/>
    <s v="Full Line"/>
    <x v="2"/>
    <x v="0"/>
    <n v="4369"/>
  </r>
  <r>
    <x v="1"/>
    <x v="8"/>
    <m/>
    <s v="Ceiling mounted"/>
    <m/>
    <s v="Full Line"/>
    <x v="2"/>
    <x v="1"/>
    <n v="430"/>
  </r>
  <r>
    <x v="1"/>
    <x v="8"/>
    <m/>
    <s v="Ceiling mounted"/>
    <m/>
    <s v="Full Line"/>
    <x v="2"/>
    <x v="2"/>
    <n v="2788"/>
  </r>
  <r>
    <x v="1"/>
    <x v="8"/>
    <m/>
    <s v="Ceiling mounted"/>
    <m/>
    <s v="Full Line"/>
    <x v="2"/>
    <x v="3"/>
    <n v="8127"/>
  </r>
  <r>
    <x v="1"/>
    <x v="8"/>
    <m/>
    <s v="Ceiling mounted"/>
    <m/>
    <s v="Full Line"/>
    <x v="3"/>
    <x v="0"/>
    <n v="5565"/>
  </r>
  <r>
    <x v="1"/>
    <x v="8"/>
    <m/>
    <s v="Ceiling mounted"/>
    <m/>
    <s v="Full Line"/>
    <x v="3"/>
    <x v="1"/>
    <n v="421"/>
  </r>
  <r>
    <x v="1"/>
    <x v="8"/>
    <m/>
    <s v="Ceiling mounted"/>
    <m/>
    <s v="Full Line"/>
    <x v="3"/>
    <x v="2"/>
    <n v="2796"/>
  </r>
  <r>
    <x v="1"/>
    <x v="8"/>
    <m/>
    <s v="Ceiling mounted"/>
    <m/>
    <s v="Full Line"/>
    <x v="3"/>
    <x v="3"/>
    <n v="9994"/>
  </r>
  <r>
    <x v="1"/>
    <x v="8"/>
    <m/>
    <s v="Ceiling mounted"/>
    <m/>
    <s v="Full Line"/>
    <x v="4"/>
    <x v="0"/>
    <n v="3796"/>
  </r>
  <r>
    <x v="1"/>
    <x v="8"/>
    <m/>
    <s v="Ceiling mounted"/>
    <m/>
    <s v="Full Line"/>
    <x v="4"/>
    <x v="1"/>
    <n v="186"/>
  </r>
  <r>
    <x v="1"/>
    <x v="8"/>
    <m/>
    <s v="Ceiling mounted"/>
    <m/>
    <s v="Full Line"/>
    <x v="4"/>
    <x v="2"/>
    <n v="1866"/>
  </r>
  <r>
    <x v="1"/>
    <x v="8"/>
    <m/>
    <s v="Ceiling mounted"/>
    <m/>
    <s v="Full Line"/>
    <x v="4"/>
    <x v="3"/>
    <n v="6454"/>
  </r>
  <r>
    <x v="1"/>
    <x v="8"/>
    <m/>
    <s v="Ceiling mounted"/>
    <m/>
    <s v="Full Line"/>
    <x v="5"/>
    <x v="0"/>
    <n v="5007"/>
  </r>
  <r>
    <x v="1"/>
    <x v="8"/>
    <m/>
    <s v="Ceiling mounted"/>
    <m/>
    <s v="Full Line"/>
    <x v="5"/>
    <x v="1"/>
    <n v="218"/>
  </r>
  <r>
    <x v="1"/>
    <x v="8"/>
    <m/>
    <s v="Ceiling mounted"/>
    <m/>
    <s v="Full Line"/>
    <x v="5"/>
    <x v="2"/>
    <n v="2617"/>
  </r>
  <r>
    <x v="1"/>
    <x v="8"/>
    <m/>
    <s v="Ceiling mounted"/>
    <m/>
    <s v="Full Line"/>
    <x v="5"/>
    <x v="3"/>
    <n v="9311"/>
  </r>
  <r>
    <x v="1"/>
    <x v="8"/>
    <m/>
    <s v="Ceiling mounted"/>
    <m/>
    <s v="Full Line"/>
    <x v="6"/>
    <x v="0"/>
    <n v="4227"/>
  </r>
  <r>
    <x v="1"/>
    <x v="8"/>
    <m/>
    <s v="Ceiling mounted"/>
    <m/>
    <s v="Full Line"/>
    <x v="6"/>
    <x v="1"/>
    <n v="226"/>
  </r>
  <r>
    <x v="1"/>
    <x v="8"/>
    <m/>
    <s v="Ceiling mounted"/>
    <m/>
    <s v="Full Line"/>
    <x v="6"/>
    <x v="2"/>
    <n v="3437"/>
  </r>
  <r>
    <x v="1"/>
    <x v="8"/>
    <m/>
    <s v="Ceiling mounted"/>
    <m/>
    <s v="Full Line"/>
    <x v="6"/>
    <x v="3"/>
    <n v="12308"/>
  </r>
  <r>
    <x v="1"/>
    <x v="8"/>
    <m/>
    <s v="Ceiling mounted"/>
    <m/>
    <s v="Lighting Consulting"/>
    <x v="0"/>
    <x v="0"/>
    <n v="79"/>
  </r>
  <r>
    <x v="1"/>
    <x v="8"/>
    <m/>
    <s v="Ceiling mounted"/>
    <m/>
    <s v="Lighting Consulting"/>
    <x v="0"/>
    <x v="2"/>
    <n v="1340"/>
  </r>
  <r>
    <x v="1"/>
    <x v="8"/>
    <m/>
    <s v="Ceiling mounted"/>
    <m/>
    <s v="Lighting Consulting"/>
    <x v="0"/>
    <x v="3"/>
    <n v="169"/>
  </r>
  <r>
    <x v="1"/>
    <x v="8"/>
    <m/>
    <s v="Ceiling mounted"/>
    <m/>
    <s v="Lighting Consulting"/>
    <x v="1"/>
    <x v="0"/>
    <n v="21"/>
  </r>
  <r>
    <x v="1"/>
    <x v="8"/>
    <m/>
    <s v="Ceiling mounted"/>
    <m/>
    <s v="Lighting Consulting"/>
    <x v="1"/>
    <x v="2"/>
    <n v="354"/>
  </r>
  <r>
    <x v="1"/>
    <x v="8"/>
    <m/>
    <s v="Ceiling mounted"/>
    <m/>
    <s v="Lighting Consulting"/>
    <x v="1"/>
    <x v="3"/>
    <n v="253"/>
  </r>
  <r>
    <x v="1"/>
    <x v="8"/>
    <m/>
    <s v="Ceiling mounted"/>
    <m/>
    <s v="Lighting Consulting"/>
    <x v="2"/>
    <x v="0"/>
    <n v="9"/>
  </r>
  <r>
    <x v="1"/>
    <x v="8"/>
    <m/>
    <s v="Ceiling mounted"/>
    <m/>
    <s v="Lighting Consulting"/>
    <x v="2"/>
    <x v="2"/>
    <n v="274"/>
  </r>
  <r>
    <x v="1"/>
    <x v="8"/>
    <m/>
    <s v="Ceiling mounted"/>
    <m/>
    <s v="Lighting Consulting"/>
    <x v="2"/>
    <x v="3"/>
    <n v="667"/>
  </r>
  <r>
    <x v="1"/>
    <x v="8"/>
    <m/>
    <s v="Ceiling mounted"/>
    <m/>
    <s v="Lighting Consulting"/>
    <x v="3"/>
    <x v="0"/>
    <n v="4"/>
  </r>
  <r>
    <x v="1"/>
    <x v="8"/>
    <m/>
    <s v="Ceiling mounted"/>
    <m/>
    <s v="Lighting Consulting"/>
    <x v="3"/>
    <x v="2"/>
    <n v="3473"/>
  </r>
  <r>
    <x v="1"/>
    <x v="8"/>
    <m/>
    <s v="Ceiling mounted"/>
    <m/>
    <s v="Lighting Consulting"/>
    <x v="3"/>
    <x v="3"/>
    <n v="628"/>
  </r>
  <r>
    <x v="1"/>
    <x v="8"/>
    <m/>
    <s v="Ceiling mounted"/>
    <m/>
    <s v="Lighting Consulting"/>
    <x v="4"/>
    <x v="0"/>
    <n v="453"/>
  </r>
  <r>
    <x v="1"/>
    <x v="8"/>
    <m/>
    <s v="Ceiling mounted"/>
    <m/>
    <s v="Lighting Consulting"/>
    <x v="4"/>
    <x v="1"/>
    <n v="323"/>
  </r>
  <r>
    <x v="1"/>
    <x v="8"/>
    <m/>
    <s v="Ceiling mounted"/>
    <m/>
    <s v="Lighting Consulting"/>
    <x v="4"/>
    <x v="2"/>
    <n v="2429"/>
  </r>
  <r>
    <x v="1"/>
    <x v="8"/>
    <m/>
    <s v="Ceiling mounted"/>
    <m/>
    <s v="Lighting Consulting"/>
    <x v="4"/>
    <x v="3"/>
    <n v="1026"/>
  </r>
  <r>
    <x v="1"/>
    <x v="8"/>
    <m/>
    <s v="Ceiling mounted"/>
    <m/>
    <s v="Lighting Consulting"/>
    <x v="5"/>
    <x v="0"/>
    <n v="248"/>
  </r>
  <r>
    <x v="1"/>
    <x v="8"/>
    <m/>
    <s v="Ceiling mounted"/>
    <m/>
    <s v="Lighting Consulting"/>
    <x v="5"/>
    <x v="1"/>
    <n v="175"/>
  </r>
  <r>
    <x v="1"/>
    <x v="8"/>
    <m/>
    <s v="Ceiling mounted"/>
    <m/>
    <s v="Lighting Consulting"/>
    <x v="5"/>
    <x v="2"/>
    <n v="1547"/>
  </r>
  <r>
    <x v="1"/>
    <x v="8"/>
    <m/>
    <s v="Ceiling mounted"/>
    <m/>
    <s v="Lighting Consulting"/>
    <x v="5"/>
    <x v="3"/>
    <n v="640"/>
  </r>
  <r>
    <x v="1"/>
    <x v="8"/>
    <m/>
    <s v="Ceiling mounted"/>
    <m/>
    <s v="Lighting Consulting"/>
    <x v="6"/>
    <x v="0"/>
    <n v="14"/>
  </r>
  <r>
    <x v="1"/>
    <x v="8"/>
    <m/>
    <s v="Ceiling mounted"/>
    <m/>
    <s v="Lighting Consulting"/>
    <x v="6"/>
    <x v="1"/>
    <n v="13"/>
  </r>
  <r>
    <x v="1"/>
    <x v="8"/>
    <m/>
    <s v="Ceiling mounted"/>
    <m/>
    <s v="Lighting Consulting"/>
    <x v="6"/>
    <x v="2"/>
    <n v="220"/>
  </r>
  <r>
    <x v="1"/>
    <x v="8"/>
    <m/>
    <s v="Ceiling mounted"/>
    <m/>
    <s v="Lighting Consulting"/>
    <x v="6"/>
    <x v="3"/>
    <n v="2715"/>
  </r>
  <r>
    <x v="1"/>
    <x v="8"/>
    <m/>
    <s v="Ceiling mounted"/>
    <m/>
    <s v="MRO and Online"/>
    <x v="0"/>
    <x v="2"/>
    <n v="269"/>
  </r>
  <r>
    <x v="1"/>
    <x v="8"/>
    <m/>
    <s v="Ceiling mounted"/>
    <m/>
    <s v="MRO and Online"/>
    <x v="0"/>
    <x v="3"/>
    <n v="1520"/>
  </r>
  <r>
    <x v="1"/>
    <x v="8"/>
    <m/>
    <s v="Ceiling mounted"/>
    <m/>
    <s v="MRO and Online"/>
    <x v="1"/>
    <x v="2"/>
    <n v="93"/>
  </r>
  <r>
    <x v="1"/>
    <x v="8"/>
    <m/>
    <s v="Ceiling mounted"/>
    <m/>
    <s v="MRO and Online"/>
    <x v="1"/>
    <x v="3"/>
    <n v="1905"/>
  </r>
  <r>
    <x v="1"/>
    <x v="8"/>
    <m/>
    <s v="Ceiling mounted"/>
    <m/>
    <s v="MRO and Online"/>
    <x v="2"/>
    <x v="2"/>
    <n v="78"/>
  </r>
  <r>
    <x v="1"/>
    <x v="8"/>
    <m/>
    <s v="Ceiling mounted"/>
    <m/>
    <s v="MRO and Online"/>
    <x v="2"/>
    <x v="3"/>
    <n v="1840"/>
  </r>
  <r>
    <x v="1"/>
    <x v="8"/>
    <m/>
    <s v="Ceiling mounted"/>
    <m/>
    <s v="MRO and Online"/>
    <x v="3"/>
    <x v="2"/>
    <n v="54"/>
  </r>
  <r>
    <x v="1"/>
    <x v="8"/>
    <m/>
    <s v="Ceiling mounted"/>
    <m/>
    <s v="MRO and Online"/>
    <x v="3"/>
    <x v="3"/>
    <n v="825"/>
  </r>
  <r>
    <x v="1"/>
    <x v="8"/>
    <m/>
    <s v="Ceiling mounted"/>
    <m/>
    <s v="MRO and Online"/>
    <x v="4"/>
    <x v="0"/>
    <n v="3"/>
  </r>
  <r>
    <x v="1"/>
    <x v="8"/>
    <m/>
    <s v="Ceiling mounted"/>
    <m/>
    <s v="MRO and Online"/>
    <x v="4"/>
    <x v="1"/>
    <n v="3"/>
  </r>
  <r>
    <x v="1"/>
    <x v="8"/>
    <m/>
    <s v="Ceiling mounted"/>
    <m/>
    <s v="MRO and Online"/>
    <x v="4"/>
    <x v="2"/>
    <n v="131"/>
  </r>
  <r>
    <x v="1"/>
    <x v="8"/>
    <m/>
    <s v="Ceiling mounted"/>
    <m/>
    <s v="MRO and Online"/>
    <x v="4"/>
    <x v="3"/>
    <n v="485"/>
  </r>
  <r>
    <x v="1"/>
    <x v="8"/>
    <m/>
    <s v="Ceiling mounted"/>
    <m/>
    <s v="MRO and Online"/>
    <x v="5"/>
    <x v="0"/>
    <n v="10"/>
  </r>
  <r>
    <x v="1"/>
    <x v="8"/>
    <m/>
    <s v="Ceiling mounted"/>
    <m/>
    <s v="MRO and Online"/>
    <x v="5"/>
    <x v="2"/>
    <n v="420"/>
  </r>
  <r>
    <x v="1"/>
    <x v="8"/>
    <m/>
    <s v="Ceiling mounted"/>
    <m/>
    <s v="MRO and Online"/>
    <x v="5"/>
    <x v="3"/>
    <n v="1082"/>
  </r>
  <r>
    <x v="1"/>
    <x v="8"/>
    <m/>
    <s v="Ceiling mounted"/>
    <m/>
    <s v="MRO and Online"/>
    <x v="6"/>
    <x v="2"/>
    <n v="595"/>
  </r>
  <r>
    <x v="1"/>
    <x v="8"/>
    <m/>
    <s v="Ceiling mounted"/>
    <m/>
    <s v="MRO and Online"/>
    <x v="6"/>
    <x v="3"/>
    <n v="1628"/>
  </r>
  <r>
    <x v="1"/>
    <x v="8"/>
    <m/>
    <s v="Wall mounted"/>
    <m/>
    <s v="Full Line"/>
    <x v="2"/>
    <x v="0"/>
    <n v="22"/>
  </r>
  <r>
    <x v="1"/>
    <x v="8"/>
    <m/>
    <s v="Wall mounted"/>
    <m/>
    <s v="Full Line"/>
    <x v="2"/>
    <x v="1"/>
    <n v="22"/>
  </r>
  <r>
    <x v="1"/>
    <x v="8"/>
    <m/>
    <s v="Wall mounted"/>
    <m/>
    <s v="Full Line"/>
    <x v="2"/>
    <x v="2"/>
    <n v="44"/>
  </r>
  <r>
    <x v="1"/>
    <x v="8"/>
    <m/>
    <s v="Wall mounted"/>
    <m/>
    <s v="Full Line"/>
    <x v="2"/>
    <x v="3"/>
    <n v="2093"/>
  </r>
  <r>
    <x v="1"/>
    <x v="8"/>
    <m/>
    <s v="Wall mounted"/>
    <m/>
    <s v="Full Line"/>
    <x v="3"/>
    <x v="0"/>
    <n v="36"/>
  </r>
  <r>
    <x v="1"/>
    <x v="8"/>
    <m/>
    <s v="Wall mounted"/>
    <m/>
    <s v="Full Line"/>
    <x v="3"/>
    <x v="1"/>
    <n v="36"/>
  </r>
  <r>
    <x v="1"/>
    <x v="8"/>
    <m/>
    <s v="Wall mounted"/>
    <m/>
    <s v="Full Line"/>
    <x v="3"/>
    <x v="2"/>
    <n v="73"/>
  </r>
  <r>
    <x v="1"/>
    <x v="8"/>
    <m/>
    <s v="Wall mounted"/>
    <m/>
    <s v="Full Line"/>
    <x v="3"/>
    <x v="3"/>
    <n v="3464"/>
  </r>
  <r>
    <x v="1"/>
    <x v="8"/>
    <m/>
    <s v="Wall mounted"/>
    <m/>
    <s v="Full Line"/>
    <x v="4"/>
    <x v="0"/>
    <n v="53"/>
  </r>
  <r>
    <x v="1"/>
    <x v="8"/>
    <m/>
    <s v="Wall mounted"/>
    <m/>
    <s v="Full Line"/>
    <x v="4"/>
    <x v="1"/>
    <n v="53"/>
  </r>
  <r>
    <x v="1"/>
    <x v="8"/>
    <m/>
    <s v="Wall mounted"/>
    <m/>
    <s v="Full Line"/>
    <x v="4"/>
    <x v="2"/>
    <n v="107"/>
  </r>
  <r>
    <x v="1"/>
    <x v="8"/>
    <m/>
    <s v="Wall mounted"/>
    <m/>
    <s v="Full Line"/>
    <x v="4"/>
    <x v="3"/>
    <n v="5071"/>
  </r>
  <r>
    <x v="1"/>
    <x v="8"/>
    <m/>
    <s v="Wall mounted"/>
    <m/>
    <s v="Full Line"/>
    <x v="5"/>
    <x v="0"/>
    <n v="5943"/>
  </r>
  <r>
    <x v="1"/>
    <x v="8"/>
    <m/>
    <s v="Wall mounted"/>
    <m/>
    <s v="Full Line"/>
    <x v="5"/>
    <x v="1"/>
    <n v="216"/>
  </r>
  <r>
    <x v="1"/>
    <x v="8"/>
    <m/>
    <s v="Wall mounted"/>
    <m/>
    <s v="Full Line"/>
    <x v="5"/>
    <x v="2"/>
    <n v="3206"/>
  </r>
  <r>
    <x v="1"/>
    <x v="8"/>
    <m/>
    <s v="Wall mounted"/>
    <m/>
    <s v="Full Line"/>
    <x v="5"/>
    <x v="3"/>
    <n v="11701"/>
  </r>
  <r>
    <x v="1"/>
    <x v="8"/>
    <m/>
    <s v="Wall mounted"/>
    <m/>
    <s v="Full Line"/>
    <x v="6"/>
    <x v="0"/>
    <n v="5747"/>
  </r>
  <r>
    <x v="1"/>
    <x v="8"/>
    <m/>
    <s v="Wall mounted"/>
    <m/>
    <s v="Full Line"/>
    <x v="6"/>
    <x v="1"/>
    <n v="194"/>
  </r>
  <r>
    <x v="1"/>
    <x v="8"/>
    <m/>
    <s v="Wall mounted"/>
    <m/>
    <s v="Full Line"/>
    <x v="6"/>
    <x v="2"/>
    <n v="3282"/>
  </r>
  <r>
    <x v="1"/>
    <x v="8"/>
    <m/>
    <s v="Wall mounted"/>
    <m/>
    <s v="Full Line"/>
    <x v="6"/>
    <x v="3"/>
    <n v="14220"/>
  </r>
  <r>
    <x v="1"/>
    <x v="8"/>
    <m/>
    <s v="Wall mounted"/>
    <m/>
    <s v="Lighting Consulting"/>
    <x v="4"/>
    <x v="2"/>
    <n v="202"/>
  </r>
  <r>
    <x v="1"/>
    <x v="8"/>
    <m/>
    <s v="Wall mounted"/>
    <m/>
    <s v="Lighting Consulting"/>
    <x v="4"/>
    <x v="3"/>
    <n v="48"/>
  </r>
  <r>
    <x v="1"/>
    <x v="8"/>
    <m/>
    <s v="Wall mounted"/>
    <m/>
    <s v="Lighting Consulting"/>
    <x v="5"/>
    <x v="0"/>
    <n v="30"/>
  </r>
  <r>
    <x v="1"/>
    <x v="8"/>
    <m/>
    <s v="Wall mounted"/>
    <m/>
    <s v="Lighting Consulting"/>
    <x v="5"/>
    <x v="1"/>
    <n v="18"/>
  </r>
  <r>
    <x v="1"/>
    <x v="8"/>
    <m/>
    <s v="Wall mounted"/>
    <m/>
    <s v="Lighting Consulting"/>
    <x v="5"/>
    <x v="2"/>
    <n v="1138"/>
  </r>
  <r>
    <x v="1"/>
    <x v="8"/>
    <m/>
    <s v="Wall mounted"/>
    <m/>
    <s v="Lighting Consulting"/>
    <x v="5"/>
    <x v="3"/>
    <n v="465"/>
  </r>
  <r>
    <x v="1"/>
    <x v="8"/>
    <m/>
    <s v="Wall mounted"/>
    <m/>
    <s v="Lighting Consulting"/>
    <x v="6"/>
    <x v="0"/>
    <n v="16"/>
  </r>
  <r>
    <x v="1"/>
    <x v="8"/>
    <m/>
    <s v="Wall mounted"/>
    <m/>
    <s v="Lighting Consulting"/>
    <x v="6"/>
    <x v="1"/>
    <n v="13"/>
  </r>
  <r>
    <x v="1"/>
    <x v="8"/>
    <m/>
    <s v="Wall mounted"/>
    <m/>
    <s v="Lighting Consulting"/>
    <x v="6"/>
    <x v="2"/>
    <n v="631"/>
  </r>
  <r>
    <x v="1"/>
    <x v="8"/>
    <m/>
    <s v="Wall mounted"/>
    <m/>
    <s v="Lighting Consulting"/>
    <x v="6"/>
    <x v="3"/>
    <n v="1302"/>
  </r>
  <r>
    <x v="1"/>
    <x v="8"/>
    <m/>
    <s v="Wall mounted"/>
    <m/>
    <s v="MRO and Online"/>
    <x v="2"/>
    <x v="0"/>
    <n v="4"/>
  </r>
  <r>
    <x v="1"/>
    <x v="8"/>
    <m/>
    <s v="Wall mounted"/>
    <m/>
    <s v="MRO and Online"/>
    <x v="3"/>
    <x v="0"/>
    <n v="8"/>
  </r>
  <r>
    <x v="1"/>
    <x v="8"/>
    <m/>
    <s v="Wall mounted"/>
    <m/>
    <s v="MRO and Online"/>
    <x v="4"/>
    <x v="0"/>
    <n v="12"/>
  </r>
  <r>
    <x v="1"/>
    <x v="8"/>
    <m/>
    <s v="Wall mounted"/>
    <m/>
    <s v="MRO and Online"/>
    <x v="5"/>
    <x v="0"/>
    <n v="40"/>
  </r>
  <r>
    <x v="1"/>
    <x v="8"/>
    <m/>
    <s v="Wall mounted"/>
    <m/>
    <s v="MRO and Online"/>
    <x v="5"/>
    <x v="2"/>
    <n v="358"/>
  </r>
  <r>
    <x v="1"/>
    <x v="8"/>
    <m/>
    <s v="Wall mounted"/>
    <m/>
    <s v="MRO and Online"/>
    <x v="5"/>
    <x v="3"/>
    <n v="753"/>
  </r>
  <r>
    <x v="1"/>
    <x v="8"/>
    <m/>
    <s v="Wall mounted"/>
    <m/>
    <s v="MRO and Online"/>
    <x v="6"/>
    <x v="2"/>
    <n v="439"/>
  </r>
  <r>
    <x v="1"/>
    <x v="8"/>
    <m/>
    <s v="Wall mounted"/>
    <m/>
    <s v="MRO and Online"/>
    <x v="6"/>
    <x v="3"/>
    <n v="438"/>
  </r>
  <r>
    <x v="1"/>
    <x v="8"/>
    <m/>
    <s v="Wallbox"/>
    <m/>
    <s v="Full Line"/>
    <x v="0"/>
    <x v="0"/>
    <n v="2814"/>
  </r>
  <r>
    <x v="1"/>
    <x v="8"/>
    <m/>
    <s v="Wallbox"/>
    <m/>
    <s v="Full Line"/>
    <x v="0"/>
    <x v="1"/>
    <n v="1101"/>
  </r>
  <r>
    <x v="1"/>
    <x v="8"/>
    <m/>
    <s v="Wallbox"/>
    <m/>
    <s v="Full Line"/>
    <x v="0"/>
    <x v="2"/>
    <n v="7650"/>
  </r>
  <r>
    <x v="1"/>
    <x v="8"/>
    <m/>
    <s v="Wallbox"/>
    <m/>
    <s v="Full Line"/>
    <x v="0"/>
    <x v="3"/>
    <n v="8883"/>
  </r>
  <r>
    <x v="1"/>
    <x v="8"/>
    <m/>
    <s v="Wallbox"/>
    <m/>
    <s v="Full Line"/>
    <x v="1"/>
    <x v="0"/>
    <n v="5750"/>
  </r>
  <r>
    <x v="1"/>
    <x v="8"/>
    <m/>
    <s v="Wallbox"/>
    <m/>
    <s v="Full Line"/>
    <x v="1"/>
    <x v="1"/>
    <n v="1055"/>
  </r>
  <r>
    <x v="1"/>
    <x v="8"/>
    <m/>
    <s v="Wallbox"/>
    <m/>
    <s v="Full Line"/>
    <x v="1"/>
    <x v="2"/>
    <n v="10049"/>
  </r>
  <r>
    <x v="1"/>
    <x v="8"/>
    <m/>
    <s v="Wallbox"/>
    <m/>
    <s v="Full Line"/>
    <x v="1"/>
    <x v="3"/>
    <n v="13254"/>
  </r>
  <r>
    <x v="1"/>
    <x v="8"/>
    <m/>
    <s v="Wallbox"/>
    <m/>
    <s v="Full Line"/>
    <x v="2"/>
    <x v="0"/>
    <n v="5839"/>
  </r>
  <r>
    <x v="1"/>
    <x v="8"/>
    <m/>
    <s v="Wallbox"/>
    <m/>
    <s v="Full Line"/>
    <x v="2"/>
    <x v="1"/>
    <n v="364"/>
  </r>
  <r>
    <x v="1"/>
    <x v="8"/>
    <m/>
    <s v="Wallbox"/>
    <m/>
    <s v="Full Line"/>
    <x v="2"/>
    <x v="2"/>
    <n v="3640"/>
  </r>
  <r>
    <x v="1"/>
    <x v="8"/>
    <m/>
    <s v="Wallbox"/>
    <m/>
    <s v="Full Line"/>
    <x v="2"/>
    <x v="3"/>
    <n v="7802"/>
  </r>
  <r>
    <x v="1"/>
    <x v="8"/>
    <m/>
    <s v="Wallbox"/>
    <m/>
    <s v="Full Line"/>
    <x v="3"/>
    <x v="0"/>
    <n v="6467"/>
  </r>
  <r>
    <x v="1"/>
    <x v="8"/>
    <m/>
    <s v="Wallbox"/>
    <m/>
    <s v="Full Line"/>
    <x v="3"/>
    <x v="1"/>
    <n v="361"/>
  </r>
  <r>
    <x v="1"/>
    <x v="8"/>
    <m/>
    <s v="Wallbox"/>
    <m/>
    <s v="Full Line"/>
    <x v="3"/>
    <x v="2"/>
    <n v="3647"/>
  </r>
  <r>
    <x v="1"/>
    <x v="8"/>
    <m/>
    <s v="Wallbox"/>
    <m/>
    <s v="Full Line"/>
    <x v="3"/>
    <x v="3"/>
    <n v="9178"/>
  </r>
  <r>
    <x v="1"/>
    <x v="8"/>
    <m/>
    <s v="Wallbox"/>
    <m/>
    <s v="Full Line"/>
    <x v="4"/>
    <x v="0"/>
    <n v="4536"/>
  </r>
  <r>
    <x v="1"/>
    <x v="8"/>
    <m/>
    <s v="Wallbox"/>
    <m/>
    <s v="Full Line"/>
    <x v="4"/>
    <x v="1"/>
    <n v="143"/>
  </r>
  <r>
    <x v="1"/>
    <x v="8"/>
    <m/>
    <s v="Wallbox"/>
    <m/>
    <s v="Full Line"/>
    <x v="4"/>
    <x v="2"/>
    <n v="3057"/>
  </r>
  <r>
    <x v="1"/>
    <x v="8"/>
    <m/>
    <s v="Wallbox"/>
    <m/>
    <s v="Full Line"/>
    <x v="4"/>
    <x v="3"/>
    <n v="5797"/>
  </r>
  <r>
    <x v="1"/>
    <x v="8"/>
    <m/>
    <s v="Wallbox"/>
    <m/>
    <s v="Lighting Consulting"/>
    <x v="0"/>
    <x v="0"/>
    <n v="46"/>
  </r>
  <r>
    <x v="1"/>
    <x v="8"/>
    <m/>
    <s v="Wallbox"/>
    <m/>
    <s v="Lighting Consulting"/>
    <x v="0"/>
    <x v="2"/>
    <n v="803"/>
  </r>
  <r>
    <x v="1"/>
    <x v="8"/>
    <m/>
    <s v="Wallbox"/>
    <m/>
    <s v="Lighting Consulting"/>
    <x v="0"/>
    <x v="3"/>
    <n v="412"/>
  </r>
  <r>
    <x v="1"/>
    <x v="8"/>
    <m/>
    <s v="Wallbox"/>
    <m/>
    <s v="Lighting Consulting"/>
    <x v="1"/>
    <x v="0"/>
    <n v="10"/>
  </r>
  <r>
    <x v="1"/>
    <x v="8"/>
    <m/>
    <s v="Wallbox"/>
    <m/>
    <s v="Lighting Consulting"/>
    <x v="1"/>
    <x v="2"/>
    <n v="167"/>
  </r>
  <r>
    <x v="1"/>
    <x v="8"/>
    <m/>
    <s v="Wallbox"/>
    <m/>
    <s v="Lighting Consulting"/>
    <x v="1"/>
    <x v="3"/>
    <n v="45"/>
  </r>
  <r>
    <x v="1"/>
    <x v="8"/>
    <m/>
    <s v="Wallbox"/>
    <m/>
    <s v="Lighting Consulting"/>
    <x v="2"/>
    <x v="0"/>
    <n v="18"/>
  </r>
  <r>
    <x v="1"/>
    <x v="8"/>
    <m/>
    <s v="Wallbox"/>
    <m/>
    <s v="Lighting Consulting"/>
    <x v="2"/>
    <x v="2"/>
    <n v="663"/>
  </r>
  <r>
    <x v="1"/>
    <x v="8"/>
    <m/>
    <s v="Wallbox"/>
    <m/>
    <s v="Lighting Consulting"/>
    <x v="2"/>
    <x v="3"/>
    <n v="499"/>
  </r>
  <r>
    <x v="1"/>
    <x v="8"/>
    <m/>
    <s v="Wallbox"/>
    <m/>
    <s v="Lighting Consulting"/>
    <x v="3"/>
    <x v="0"/>
    <n v="8"/>
  </r>
  <r>
    <x v="1"/>
    <x v="8"/>
    <m/>
    <s v="Wallbox"/>
    <m/>
    <s v="Lighting Consulting"/>
    <x v="3"/>
    <x v="2"/>
    <n v="146"/>
  </r>
  <r>
    <x v="1"/>
    <x v="8"/>
    <m/>
    <s v="Wallbox"/>
    <m/>
    <s v="Lighting Consulting"/>
    <x v="3"/>
    <x v="3"/>
    <n v="446"/>
  </r>
  <r>
    <x v="1"/>
    <x v="8"/>
    <m/>
    <s v="Wallbox"/>
    <m/>
    <s v="Lighting Consulting"/>
    <x v="4"/>
    <x v="0"/>
    <n v="116"/>
  </r>
  <r>
    <x v="1"/>
    <x v="8"/>
    <m/>
    <s v="Wallbox"/>
    <m/>
    <s v="Lighting Consulting"/>
    <x v="4"/>
    <x v="1"/>
    <n v="81"/>
  </r>
  <r>
    <x v="1"/>
    <x v="8"/>
    <m/>
    <s v="Wallbox"/>
    <m/>
    <s v="Lighting Consulting"/>
    <x v="4"/>
    <x v="2"/>
    <n v="753"/>
  </r>
  <r>
    <x v="1"/>
    <x v="8"/>
    <m/>
    <s v="Wallbox"/>
    <m/>
    <s v="Lighting Consulting"/>
    <x v="4"/>
    <x v="3"/>
    <n v="602"/>
  </r>
  <r>
    <x v="1"/>
    <x v="8"/>
    <m/>
    <s v="Wallbox"/>
    <m/>
    <s v="MRO and Online"/>
    <x v="0"/>
    <x v="0"/>
    <n v="455"/>
  </r>
  <r>
    <x v="1"/>
    <x v="8"/>
    <m/>
    <s v="Wallbox"/>
    <m/>
    <s v="MRO and Online"/>
    <x v="0"/>
    <x v="2"/>
    <n v="1340"/>
  </r>
  <r>
    <x v="1"/>
    <x v="8"/>
    <m/>
    <s v="Wallbox"/>
    <m/>
    <s v="MRO and Online"/>
    <x v="0"/>
    <x v="3"/>
    <n v="3412"/>
  </r>
  <r>
    <x v="1"/>
    <x v="8"/>
    <m/>
    <s v="Wallbox"/>
    <m/>
    <s v="MRO and Online"/>
    <x v="1"/>
    <x v="0"/>
    <n v="245"/>
  </r>
  <r>
    <x v="1"/>
    <x v="8"/>
    <m/>
    <s v="Wallbox"/>
    <m/>
    <s v="MRO and Online"/>
    <x v="1"/>
    <x v="2"/>
    <n v="696"/>
  </r>
  <r>
    <x v="1"/>
    <x v="8"/>
    <m/>
    <s v="Wallbox"/>
    <m/>
    <s v="MRO and Online"/>
    <x v="1"/>
    <x v="3"/>
    <n v="2418"/>
  </r>
  <r>
    <x v="1"/>
    <x v="8"/>
    <m/>
    <s v="Wallbox"/>
    <m/>
    <s v="MRO and Online"/>
    <x v="2"/>
    <x v="0"/>
    <n v="1"/>
  </r>
  <r>
    <x v="1"/>
    <x v="8"/>
    <m/>
    <s v="Wallbox"/>
    <m/>
    <s v="MRO and Online"/>
    <x v="2"/>
    <x v="1"/>
    <n v="1"/>
  </r>
  <r>
    <x v="1"/>
    <x v="8"/>
    <m/>
    <s v="Wallbox"/>
    <m/>
    <s v="MRO and Online"/>
    <x v="2"/>
    <x v="2"/>
    <n v="138"/>
  </r>
  <r>
    <x v="1"/>
    <x v="8"/>
    <m/>
    <s v="Wallbox"/>
    <m/>
    <s v="MRO and Online"/>
    <x v="2"/>
    <x v="3"/>
    <n v="1593"/>
  </r>
  <r>
    <x v="1"/>
    <x v="8"/>
    <m/>
    <s v="Wallbox"/>
    <m/>
    <s v="MRO and Online"/>
    <x v="3"/>
    <x v="0"/>
    <n v="1"/>
  </r>
  <r>
    <x v="1"/>
    <x v="8"/>
    <m/>
    <s v="Wallbox"/>
    <m/>
    <s v="MRO and Online"/>
    <x v="3"/>
    <x v="1"/>
    <n v="1"/>
  </r>
  <r>
    <x v="1"/>
    <x v="8"/>
    <m/>
    <s v="Wallbox"/>
    <m/>
    <s v="MRO and Online"/>
    <x v="3"/>
    <x v="2"/>
    <n v="476"/>
  </r>
  <r>
    <x v="1"/>
    <x v="8"/>
    <m/>
    <s v="Wallbox"/>
    <m/>
    <s v="MRO and Online"/>
    <x v="3"/>
    <x v="3"/>
    <n v="664"/>
  </r>
  <r>
    <x v="1"/>
    <x v="8"/>
    <m/>
    <s v="Wallbox"/>
    <m/>
    <s v="MRO and Online"/>
    <x v="4"/>
    <x v="0"/>
    <n v="37"/>
  </r>
  <r>
    <x v="1"/>
    <x v="8"/>
    <m/>
    <s v="Wallbox"/>
    <m/>
    <s v="MRO and Online"/>
    <x v="4"/>
    <x v="1"/>
    <n v="43"/>
  </r>
  <r>
    <x v="1"/>
    <x v="8"/>
    <m/>
    <s v="Wallbox"/>
    <m/>
    <s v="MRO and Online"/>
    <x v="4"/>
    <x v="2"/>
    <n v="369"/>
  </r>
  <r>
    <x v="1"/>
    <x v="8"/>
    <m/>
    <s v="Wallbox"/>
    <m/>
    <s v="MRO and Online"/>
    <x v="4"/>
    <x v="3"/>
    <n v="1024"/>
  </r>
  <r>
    <x v="1"/>
    <x v="9"/>
    <m/>
    <s v="Indoor"/>
    <m/>
    <s v="Full Line"/>
    <x v="0"/>
    <x v="0"/>
    <n v="34"/>
  </r>
  <r>
    <x v="1"/>
    <x v="9"/>
    <m/>
    <s v="Indoor"/>
    <m/>
    <s v="Full Line"/>
    <x v="0"/>
    <x v="1"/>
    <n v="18"/>
  </r>
  <r>
    <x v="1"/>
    <x v="9"/>
    <m/>
    <s v="Indoor"/>
    <m/>
    <s v="Full Line"/>
    <x v="0"/>
    <x v="2"/>
    <n v="134"/>
  </r>
  <r>
    <x v="1"/>
    <x v="9"/>
    <m/>
    <s v="Indoor"/>
    <m/>
    <s v="Full Line"/>
    <x v="0"/>
    <x v="3"/>
    <n v="154"/>
  </r>
  <r>
    <x v="1"/>
    <x v="9"/>
    <m/>
    <s v="Indoor"/>
    <m/>
    <s v="Full Line"/>
    <x v="1"/>
    <x v="0"/>
    <n v="150"/>
  </r>
  <r>
    <x v="1"/>
    <x v="9"/>
    <m/>
    <s v="Indoor"/>
    <m/>
    <s v="Full Line"/>
    <x v="1"/>
    <x v="1"/>
    <n v="22"/>
  </r>
  <r>
    <x v="1"/>
    <x v="9"/>
    <m/>
    <s v="Indoor"/>
    <m/>
    <s v="Full Line"/>
    <x v="1"/>
    <x v="2"/>
    <n v="376"/>
  </r>
  <r>
    <x v="1"/>
    <x v="9"/>
    <m/>
    <s v="Indoor"/>
    <m/>
    <s v="Full Line"/>
    <x v="1"/>
    <x v="3"/>
    <n v="563"/>
  </r>
  <r>
    <x v="1"/>
    <x v="9"/>
    <m/>
    <s v="Indoor"/>
    <m/>
    <s v="Full Line"/>
    <x v="2"/>
    <x v="0"/>
    <n v="189"/>
  </r>
  <r>
    <x v="1"/>
    <x v="9"/>
    <m/>
    <s v="Indoor"/>
    <m/>
    <s v="Full Line"/>
    <x v="2"/>
    <x v="1"/>
    <n v="3"/>
  </r>
  <r>
    <x v="1"/>
    <x v="9"/>
    <m/>
    <s v="Indoor"/>
    <m/>
    <s v="Full Line"/>
    <x v="2"/>
    <x v="2"/>
    <n v="164"/>
  </r>
  <r>
    <x v="1"/>
    <x v="9"/>
    <m/>
    <s v="Indoor"/>
    <m/>
    <s v="Full Line"/>
    <x v="2"/>
    <x v="3"/>
    <n v="552"/>
  </r>
  <r>
    <x v="1"/>
    <x v="9"/>
    <m/>
    <s v="Indoor"/>
    <m/>
    <s v="Full Line"/>
    <x v="3"/>
    <x v="0"/>
    <n v="380"/>
  </r>
  <r>
    <x v="1"/>
    <x v="9"/>
    <m/>
    <s v="Indoor"/>
    <m/>
    <s v="Full Line"/>
    <x v="3"/>
    <x v="1"/>
    <n v="4"/>
  </r>
  <r>
    <x v="1"/>
    <x v="9"/>
    <m/>
    <s v="Indoor"/>
    <m/>
    <s v="Full Line"/>
    <x v="3"/>
    <x v="2"/>
    <n v="341"/>
  </r>
  <r>
    <x v="1"/>
    <x v="9"/>
    <m/>
    <s v="Indoor"/>
    <m/>
    <s v="Full Line"/>
    <x v="3"/>
    <x v="3"/>
    <n v="1128"/>
  </r>
  <r>
    <x v="1"/>
    <x v="9"/>
    <m/>
    <s v="Indoor"/>
    <m/>
    <s v="Full Line"/>
    <x v="4"/>
    <x v="0"/>
    <n v="48"/>
  </r>
  <r>
    <x v="1"/>
    <x v="9"/>
    <m/>
    <s v="Indoor"/>
    <m/>
    <s v="Full Line"/>
    <x v="4"/>
    <x v="1"/>
    <n v="15"/>
  </r>
  <r>
    <x v="1"/>
    <x v="9"/>
    <m/>
    <s v="Indoor"/>
    <m/>
    <s v="Full Line"/>
    <x v="4"/>
    <x v="2"/>
    <n v="102"/>
  </r>
  <r>
    <x v="1"/>
    <x v="9"/>
    <m/>
    <s v="Indoor"/>
    <m/>
    <s v="Full Line"/>
    <x v="4"/>
    <x v="3"/>
    <n v="1054"/>
  </r>
  <r>
    <x v="1"/>
    <x v="9"/>
    <m/>
    <s v="Indoor"/>
    <m/>
    <s v="Full Line"/>
    <x v="5"/>
    <x v="0"/>
    <n v="1117"/>
  </r>
  <r>
    <x v="1"/>
    <x v="9"/>
    <m/>
    <s v="Indoor"/>
    <m/>
    <s v="Full Line"/>
    <x v="5"/>
    <x v="1"/>
    <n v="13"/>
  </r>
  <r>
    <x v="1"/>
    <x v="9"/>
    <m/>
    <s v="Indoor"/>
    <m/>
    <s v="Full Line"/>
    <x v="5"/>
    <x v="2"/>
    <n v="350"/>
  </r>
  <r>
    <x v="1"/>
    <x v="9"/>
    <m/>
    <s v="Indoor"/>
    <m/>
    <s v="Full Line"/>
    <x v="5"/>
    <x v="3"/>
    <n v="1321"/>
  </r>
  <r>
    <x v="1"/>
    <x v="9"/>
    <m/>
    <s v="Indoor"/>
    <m/>
    <s v="Full Line"/>
    <x v="6"/>
    <x v="0"/>
    <n v="815"/>
  </r>
  <r>
    <x v="1"/>
    <x v="9"/>
    <m/>
    <s v="Indoor"/>
    <m/>
    <s v="Full Line"/>
    <x v="6"/>
    <x v="1"/>
    <n v="9"/>
  </r>
  <r>
    <x v="1"/>
    <x v="9"/>
    <m/>
    <s v="Indoor"/>
    <m/>
    <s v="Full Line"/>
    <x v="6"/>
    <x v="2"/>
    <n v="476"/>
  </r>
  <r>
    <x v="1"/>
    <x v="9"/>
    <m/>
    <s v="Indoor"/>
    <m/>
    <s v="Full Line"/>
    <x v="6"/>
    <x v="3"/>
    <n v="5172"/>
  </r>
  <r>
    <x v="1"/>
    <x v="9"/>
    <m/>
    <s v="Indoor"/>
    <m/>
    <s v="Lighting Consulting"/>
    <x v="0"/>
    <x v="0"/>
    <n v="3"/>
  </r>
  <r>
    <x v="1"/>
    <x v="9"/>
    <m/>
    <s v="Indoor"/>
    <m/>
    <s v="Lighting Consulting"/>
    <x v="0"/>
    <x v="2"/>
    <n v="51"/>
  </r>
  <r>
    <x v="1"/>
    <x v="9"/>
    <m/>
    <s v="Indoor"/>
    <m/>
    <s v="Lighting Consulting"/>
    <x v="0"/>
    <x v="3"/>
    <n v="6"/>
  </r>
  <r>
    <x v="1"/>
    <x v="9"/>
    <m/>
    <s v="Indoor"/>
    <m/>
    <s v="Lighting Consulting"/>
    <x v="1"/>
    <x v="0"/>
    <n v="3"/>
  </r>
  <r>
    <x v="1"/>
    <x v="9"/>
    <m/>
    <s v="Indoor"/>
    <m/>
    <s v="Lighting Consulting"/>
    <x v="1"/>
    <x v="2"/>
    <n v="51"/>
  </r>
  <r>
    <x v="1"/>
    <x v="9"/>
    <m/>
    <s v="Indoor"/>
    <m/>
    <s v="Lighting Consulting"/>
    <x v="1"/>
    <x v="3"/>
    <n v="6"/>
  </r>
  <r>
    <x v="1"/>
    <x v="9"/>
    <m/>
    <s v="Indoor"/>
    <m/>
    <s v="Lighting Consulting"/>
    <x v="2"/>
    <x v="0"/>
    <n v="2"/>
  </r>
  <r>
    <x v="1"/>
    <x v="9"/>
    <m/>
    <s v="Indoor"/>
    <m/>
    <s v="Lighting Consulting"/>
    <x v="2"/>
    <x v="2"/>
    <n v="41"/>
  </r>
  <r>
    <x v="1"/>
    <x v="9"/>
    <m/>
    <s v="Indoor"/>
    <m/>
    <s v="Lighting Consulting"/>
    <x v="2"/>
    <x v="3"/>
    <n v="8"/>
  </r>
  <r>
    <x v="1"/>
    <x v="9"/>
    <m/>
    <s v="Indoor"/>
    <m/>
    <s v="Lighting Consulting"/>
    <x v="3"/>
    <x v="0"/>
    <n v="1"/>
  </r>
  <r>
    <x v="1"/>
    <x v="9"/>
    <m/>
    <s v="Indoor"/>
    <m/>
    <s v="Lighting Consulting"/>
    <x v="3"/>
    <x v="2"/>
    <n v="36"/>
  </r>
  <r>
    <x v="1"/>
    <x v="9"/>
    <m/>
    <s v="Indoor"/>
    <m/>
    <s v="Lighting Consulting"/>
    <x v="3"/>
    <x v="3"/>
    <n v="9"/>
  </r>
  <r>
    <x v="1"/>
    <x v="9"/>
    <m/>
    <s v="Indoor"/>
    <m/>
    <s v="Lighting Consulting"/>
    <x v="4"/>
    <x v="0"/>
    <n v="11"/>
  </r>
  <r>
    <x v="1"/>
    <x v="9"/>
    <m/>
    <s v="Indoor"/>
    <m/>
    <s v="Lighting Consulting"/>
    <x v="4"/>
    <x v="1"/>
    <n v="8"/>
  </r>
  <r>
    <x v="1"/>
    <x v="9"/>
    <m/>
    <s v="Indoor"/>
    <m/>
    <s v="Lighting Consulting"/>
    <x v="4"/>
    <x v="2"/>
    <n v="60"/>
  </r>
  <r>
    <x v="1"/>
    <x v="9"/>
    <m/>
    <s v="Indoor"/>
    <m/>
    <s v="Lighting Consulting"/>
    <x v="4"/>
    <x v="3"/>
    <n v="25"/>
  </r>
  <r>
    <x v="1"/>
    <x v="9"/>
    <m/>
    <s v="Indoor"/>
    <m/>
    <s v="Lighting Consulting"/>
    <x v="5"/>
    <x v="0"/>
    <n v="1"/>
  </r>
  <r>
    <x v="1"/>
    <x v="9"/>
    <m/>
    <s v="Indoor"/>
    <m/>
    <s v="Lighting Consulting"/>
    <x v="5"/>
    <x v="1"/>
    <n v="1"/>
  </r>
  <r>
    <x v="1"/>
    <x v="9"/>
    <m/>
    <s v="Indoor"/>
    <m/>
    <s v="Lighting Consulting"/>
    <x v="5"/>
    <x v="2"/>
    <n v="23"/>
  </r>
  <r>
    <x v="1"/>
    <x v="9"/>
    <m/>
    <s v="Indoor"/>
    <m/>
    <s v="Lighting Consulting"/>
    <x v="5"/>
    <x v="3"/>
    <n v="45"/>
  </r>
  <r>
    <x v="1"/>
    <x v="9"/>
    <m/>
    <s v="Indoor"/>
    <m/>
    <s v="Lighting Consulting"/>
    <x v="6"/>
    <x v="2"/>
    <n v="64"/>
  </r>
  <r>
    <x v="1"/>
    <x v="9"/>
    <m/>
    <s v="Indoor"/>
    <m/>
    <s v="Lighting Consulting"/>
    <x v="6"/>
    <x v="3"/>
    <n v="371"/>
  </r>
  <r>
    <x v="1"/>
    <x v="9"/>
    <m/>
    <s v="Indoor"/>
    <m/>
    <s v="MRO and Online"/>
    <x v="0"/>
    <x v="2"/>
    <n v="4"/>
  </r>
  <r>
    <x v="1"/>
    <x v="9"/>
    <m/>
    <s v="Indoor"/>
    <m/>
    <s v="MRO and Online"/>
    <x v="0"/>
    <x v="3"/>
    <n v="44"/>
  </r>
  <r>
    <x v="1"/>
    <x v="9"/>
    <m/>
    <s v="Indoor"/>
    <m/>
    <s v="MRO and Online"/>
    <x v="1"/>
    <x v="2"/>
    <n v="11"/>
  </r>
  <r>
    <x v="1"/>
    <x v="9"/>
    <m/>
    <s v="Indoor"/>
    <m/>
    <s v="MRO and Online"/>
    <x v="1"/>
    <x v="3"/>
    <n v="225"/>
  </r>
  <r>
    <x v="1"/>
    <x v="9"/>
    <m/>
    <s v="Indoor"/>
    <m/>
    <s v="MRO and Online"/>
    <x v="2"/>
    <x v="3"/>
    <n v="3"/>
  </r>
  <r>
    <x v="1"/>
    <x v="9"/>
    <m/>
    <s v="Indoor"/>
    <m/>
    <s v="MRO and Online"/>
    <x v="5"/>
    <x v="2"/>
    <n v="1"/>
  </r>
  <r>
    <x v="1"/>
    <x v="9"/>
    <m/>
    <s v="Indoor"/>
    <m/>
    <s v="MRO and Online"/>
    <x v="5"/>
    <x v="3"/>
    <n v="31"/>
  </r>
  <r>
    <x v="1"/>
    <x v="9"/>
    <m/>
    <s v="Indoor"/>
    <m/>
    <s v="MRO and Online"/>
    <x v="6"/>
    <x v="3"/>
    <n v="12"/>
  </r>
  <r>
    <x v="1"/>
    <x v="9"/>
    <m/>
    <s v="Outdoor"/>
    <m/>
    <s v="Full Line"/>
    <x v="0"/>
    <x v="0"/>
    <n v="3828"/>
  </r>
  <r>
    <x v="1"/>
    <x v="9"/>
    <m/>
    <s v="Outdoor"/>
    <m/>
    <s v="Full Line"/>
    <x v="0"/>
    <x v="1"/>
    <n v="2051"/>
  </r>
  <r>
    <x v="1"/>
    <x v="9"/>
    <m/>
    <s v="Outdoor"/>
    <m/>
    <s v="Full Line"/>
    <x v="0"/>
    <x v="2"/>
    <n v="16329"/>
  </r>
  <r>
    <x v="1"/>
    <x v="9"/>
    <m/>
    <s v="Outdoor"/>
    <m/>
    <s v="Full Line"/>
    <x v="0"/>
    <x v="3"/>
    <n v="16135"/>
  </r>
  <r>
    <x v="1"/>
    <x v="9"/>
    <m/>
    <s v="Outdoor"/>
    <m/>
    <s v="Full Line"/>
    <x v="1"/>
    <x v="0"/>
    <n v="8971"/>
  </r>
  <r>
    <x v="1"/>
    <x v="9"/>
    <m/>
    <s v="Outdoor"/>
    <m/>
    <s v="Full Line"/>
    <x v="1"/>
    <x v="1"/>
    <n v="2034"/>
  </r>
  <r>
    <x v="1"/>
    <x v="9"/>
    <m/>
    <s v="Outdoor"/>
    <m/>
    <s v="Full Line"/>
    <x v="1"/>
    <x v="2"/>
    <n v="17384"/>
  </r>
  <r>
    <x v="1"/>
    <x v="9"/>
    <m/>
    <s v="Outdoor"/>
    <m/>
    <s v="Full Line"/>
    <x v="1"/>
    <x v="3"/>
    <n v="18818"/>
  </r>
  <r>
    <x v="1"/>
    <x v="9"/>
    <m/>
    <s v="Outdoor"/>
    <m/>
    <s v="Full Line"/>
    <x v="2"/>
    <x v="0"/>
    <n v="12915"/>
  </r>
  <r>
    <x v="1"/>
    <x v="9"/>
    <m/>
    <s v="Outdoor"/>
    <m/>
    <s v="Full Line"/>
    <x v="2"/>
    <x v="1"/>
    <n v="26"/>
  </r>
  <r>
    <x v="1"/>
    <x v="9"/>
    <m/>
    <s v="Outdoor"/>
    <m/>
    <s v="Full Line"/>
    <x v="2"/>
    <x v="2"/>
    <n v="28697"/>
  </r>
  <r>
    <x v="1"/>
    <x v="9"/>
    <m/>
    <s v="Outdoor"/>
    <m/>
    <s v="Full Line"/>
    <x v="2"/>
    <x v="3"/>
    <n v="45010"/>
  </r>
  <r>
    <x v="1"/>
    <x v="9"/>
    <m/>
    <s v="Outdoor"/>
    <m/>
    <s v="Full Line"/>
    <x v="3"/>
    <x v="0"/>
    <n v="16716"/>
  </r>
  <r>
    <x v="1"/>
    <x v="9"/>
    <m/>
    <s v="Outdoor"/>
    <m/>
    <s v="Full Line"/>
    <x v="3"/>
    <x v="1"/>
    <n v="535"/>
  </r>
  <r>
    <x v="1"/>
    <x v="9"/>
    <m/>
    <s v="Outdoor"/>
    <m/>
    <s v="Full Line"/>
    <x v="3"/>
    <x v="2"/>
    <n v="29018"/>
  </r>
  <r>
    <x v="1"/>
    <x v="9"/>
    <m/>
    <s v="Outdoor"/>
    <m/>
    <s v="Full Line"/>
    <x v="3"/>
    <x v="3"/>
    <n v="46066"/>
  </r>
  <r>
    <x v="1"/>
    <x v="9"/>
    <m/>
    <s v="Outdoor"/>
    <m/>
    <s v="Full Line"/>
    <x v="4"/>
    <x v="0"/>
    <n v="14499"/>
  </r>
  <r>
    <x v="1"/>
    <x v="9"/>
    <m/>
    <s v="Outdoor"/>
    <m/>
    <s v="Full Line"/>
    <x v="4"/>
    <x v="1"/>
    <n v="39"/>
  </r>
  <r>
    <x v="1"/>
    <x v="9"/>
    <m/>
    <s v="Outdoor"/>
    <m/>
    <s v="Full Line"/>
    <x v="4"/>
    <x v="2"/>
    <n v="23626"/>
  </r>
  <r>
    <x v="1"/>
    <x v="9"/>
    <m/>
    <s v="Outdoor"/>
    <m/>
    <s v="Full Line"/>
    <x v="4"/>
    <x v="3"/>
    <n v="39356"/>
  </r>
  <r>
    <x v="1"/>
    <x v="9"/>
    <m/>
    <s v="Outdoor"/>
    <m/>
    <s v="Full Line"/>
    <x v="5"/>
    <x v="0"/>
    <n v="10847"/>
  </r>
  <r>
    <x v="1"/>
    <x v="9"/>
    <m/>
    <s v="Outdoor"/>
    <m/>
    <s v="Full Line"/>
    <x v="5"/>
    <x v="1"/>
    <n v="41"/>
  </r>
  <r>
    <x v="1"/>
    <x v="9"/>
    <m/>
    <s v="Outdoor"/>
    <m/>
    <s v="Full Line"/>
    <x v="5"/>
    <x v="2"/>
    <n v="2268"/>
  </r>
  <r>
    <x v="1"/>
    <x v="9"/>
    <m/>
    <s v="Outdoor"/>
    <m/>
    <s v="Full Line"/>
    <x v="5"/>
    <x v="3"/>
    <n v="6222"/>
  </r>
  <r>
    <x v="1"/>
    <x v="9"/>
    <m/>
    <s v="Outdoor"/>
    <m/>
    <s v="Full Line"/>
    <x v="6"/>
    <x v="0"/>
    <n v="10650"/>
  </r>
  <r>
    <x v="1"/>
    <x v="9"/>
    <m/>
    <s v="Outdoor"/>
    <m/>
    <s v="Full Line"/>
    <x v="6"/>
    <x v="1"/>
    <n v="29"/>
  </r>
  <r>
    <x v="1"/>
    <x v="9"/>
    <m/>
    <s v="Outdoor"/>
    <m/>
    <s v="Full Line"/>
    <x v="6"/>
    <x v="2"/>
    <n v="3662"/>
  </r>
  <r>
    <x v="1"/>
    <x v="9"/>
    <m/>
    <s v="Outdoor"/>
    <m/>
    <s v="Full Line"/>
    <x v="6"/>
    <x v="3"/>
    <n v="8120"/>
  </r>
  <r>
    <x v="1"/>
    <x v="9"/>
    <m/>
    <s v="Outdoor"/>
    <m/>
    <s v="Lighting Consulting"/>
    <x v="0"/>
    <x v="0"/>
    <n v="426"/>
  </r>
  <r>
    <x v="1"/>
    <x v="9"/>
    <m/>
    <s v="Outdoor"/>
    <m/>
    <s v="Lighting Consulting"/>
    <x v="0"/>
    <x v="1"/>
    <n v="425"/>
  </r>
  <r>
    <x v="1"/>
    <x v="9"/>
    <m/>
    <s v="Outdoor"/>
    <m/>
    <s v="Lighting Consulting"/>
    <x v="0"/>
    <x v="2"/>
    <n v="5539"/>
  </r>
  <r>
    <x v="1"/>
    <x v="9"/>
    <m/>
    <s v="Outdoor"/>
    <m/>
    <s v="Lighting Consulting"/>
    <x v="0"/>
    <x v="3"/>
    <n v="874"/>
  </r>
  <r>
    <x v="1"/>
    <x v="9"/>
    <m/>
    <s v="Outdoor"/>
    <m/>
    <s v="Lighting Consulting"/>
    <x v="1"/>
    <x v="0"/>
    <n v="478"/>
  </r>
  <r>
    <x v="1"/>
    <x v="9"/>
    <m/>
    <s v="Outdoor"/>
    <m/>
    <s v="Lighting Consulting"/>
    <x v="1"/>
    <x v="1"/>
    <n v="475"/>
  </r>
  <r>
    <x v="1"/>
    <x v="9"/>
    <m/>
    <s v="Outdoor"/>
    <m/>
    <s v="Lighting Consulting"/>
    <x v="1"/>
    <x v="2"/>
    <n v="6226"/>
  </r>
  <r>
    <x v="1"/>
    <x v="9"/>
    <m/>
    <s v="Outdoor"/>
    <m/>
    <s v="Lighting Consulting"/>
    <x v="1"/>
    <x v="3"/>
    <n v="1162"/>
  </r>
  <r>
    <x v="1"/>
    <x v="9"/>
    <m/>
    <s v="Outdoor"/>
    <m/>
    <s v="Lighting Consulting"/>
    <x v="2"/>
    <x v="0"/>
    <n v="552"/>
  </r>
  <r>
    <x v="1"/>
    <x v="9"/>
    <m/>
    <s v="Outdoor"/>
    <m/>
    <s v="Lighting Consulting"/>
    <x v="2"/>
    <x v="1"/>
    <n v="550"/>
  </r>
  <r>
    <x v="1"/>
    <x v="9"/>
    <m/>
    <s v="Outdoor"/>
    <m/>
    <s v="Lighting Consulting"/>
    <x v="2"/>
    <x v="2"/>
    <n v="7221"/>
  </r>
  <r>
    <x v="1"/>
    <x v="9"/>
    <m/>
    <s v="Outdoor"/>
    <m/>
    <s v="Lighting Consulting"/>
    <x v="2"/>
    <x v="3"/>
    <n v="1521"/>
  </r>
  <r>
    <x v="1"/>
    <x v="9"/>
    <m/>
    <s v="Outdoor"/>
    <m/>
    <s v="Lighting Consulting"/>
    <x v="3"/>
    <x v="0"/>
    <n v="838"/>
  </r>
  <r>
    <x v="1"/>
    <x v="9"/>
    <m/>
    <s v="Outdoor"/>
    <m/>
    <s v="Lighting Consulting"/>
    <x v="3"/>
    <x v="1"/>
    <n v="836"/>
  </r>
  <r>
    <x v="1"/>
    <x v="9"/>
    <m/>
    <s v="Outdoor"/>
    <m/>
    <s v="Lighting Consulting"/>
    <x v="3"/>
    <x v="2"/>
    <n v="9412"/>
  </r>
  <r>
    <x v="1"/>
    <x v="9"/>
    <m/>
    <s v="Outdoor"/>
    <m/>
    <s v="Lighting Consulting"/>
    <x v="3"/>
    <x v="3"/>
    <n v="3889"/>
  </r>
  <r>
    <x v="1"/>
    <x v="9"/>
    <m/>
    <s v="Outdoor"/>
    <m/>
    <s v="Lighting Consulting"/>
    <x v="4"/>
    <x v="0"/>
    <n v="1689"/>
  </r>
  <r>
    <x v="1"/>
    <x v="9"/>
    <m/>
    <s v="Outdoor"/>
    <m/>
    <s v="Lighting Consulting"/>
    <x v="4"/>
    <x v="1"/>
    <n v="1681"/>
  </r>
  <r>
    <x v="1"/>
    <x v="9"/>
    <m/>
    <s v="Outdoor"/>
    <m/>
    <s v="Lighting Consulting"/>
    <x v="4"/>
    <x v="2"/>
    <n v="18552"/>
  </r>
  <r>
    <x v="1"/>
    <x v="9"/>
    <m/>
    <s v="Outdoor"/>
    <m/>
    <s v="Lighting Consulting"/>
    <x v="4"/>
    <x v="3"/>
    <n v="10406"/>
  </r>
  <r>
    <x v="1"/>
    <x v="9"/>
    <m/>
    <s v="Outdoor"/>
    <m/>
    <s v="Lighting Consulting"/>
    <x v="5"/>
    <x v="0"/>
    <n v="1322"/>
  </r>
  <r>
    <x v="1"/>
    <x v="9"/>
    <m/>
    <s v="Outdoor"/>
    <m/>
    <s v="Lighting Consulting"/>
    <x v="5"/>
    <x v="1"/>
    <n v="1300"/>
  </r>
  <r>
    <x v="1"/>
    <x v="9"/>
    <m/>
    <s v="Outdoor"/>
    <m/>
    <s v="Lighting Consulting"/>
    <x v="5"/>
    <x v="2"/>
    <n v="11734"/>
  </r>
  <r>
    <x v="1"/>
    <x v="9"/>
    <m/>
    <s v="Outdoor"/>
    <m/>
    <s v="Lighting Consulting"/>
    <x v="5"/>
    <x v="3"/>
    <n v="9202"/>
  </r>
  <r>
    <x v="1"/>
    <x v="9"/>
    <m/>
    <s v="Outdoor"/>
    <m/>
    <s v="Lighting Consulting"/>
    <x v="6"/>
    <x v="0"/>
    <n v="1089"/>
  </r>
  <r>
    <x v="1"/>
    <x v="9"/>
    <m/>
    <s v="Outdoor"/>
    <m/>
    <s v="Lighting Consulting"/>
    <x v="6"/>
    <x v="1"/>
    <n v="1089"/>
  </r>
  <r>
    <x v="1"/>
    <x v="9"/>
    <m/>
    <s v="Outdoor"/>
    <m/>
    <s v="Lighting Consulting"/>
    <x v="6"/>
    <x v="2"/>
    <n v="10031"/>
  </r>
  <r>
    <x v="1"/>
    <x v="9"/>
    <m/>
    <s v="Outdoor"/>
    <m/>
    <s v="Lighting Consulting"/>
    <x v="6"/>
    <x v="3"/>
    <n v="10215"/>
  </r>
  <r>
    <x v="1"/>
    <x v="9"/>
    <m/>
    <s v="Outdoor"/>
    <m/>
    <s v="MRO and Online"/>
    <x v="0"/>
    <x v="2"/>
    <n v="197"/>
  </r>
  <r>
    <x v="1"/>
    <x v="9"/>
    <m/>
    <s v="Outdoor"/>
    <m/>
    <s v="MRO and Online"/>
    <x v="1"/>
    <x v="0"/>
    <n v="1"/>
  </r>
  <r>
    <x v="1"/>
    <x v="9"/>
    <m/>
    <s v="Outdoor"/>
    <m/>
    <s v="MRO and Online"/>
    <x v="1"/>
    <x v="1"/>
    <n v="1"/>
  </r>
  <r>
    <x v="1"/>
    <x v="9"/>
    <m/>
    <s v="Outdoor"/>
    <m/>
    <s v="MRO and Online"/>
    <x v="1"/>
    <x v="2"/>
    <n v="255"/>
  </r>
  <r>
    <x v="1"/>
    <x v="9"/>
    <m/>
    <s v="Outdoor"/>
    <m/>
    <s v="MRO and Online"/>
    <x v="1"/>
    <x v="3"/>
    <n v="36"/>
  </r>
  <r>
    <x v="1"/>
    <x v="9"/>
    <m/>
    <s v="Outdoor"/>
    <m/>
    <s v="MRO and Online"/>
    <x v="2"/>
    <x v="0"/>
    <n v="12"/>
  </r>
  <r>
    <x v="1"/>
    <x v="9"/>
    <m/>
    <s v="Outdoor"/>
    <m/>
    <s v="MRO and Online"/>
    <x v="2"/>
    <x v="1"/>
    <n v="6"/>
  </r>
  <r>
    <x v="1"/>
    <x v="9"/>
    <m/>
    <s v="Outdoor"/>
    <m/>
    <s v="MRO and Online"/>
    <x v="2"/>
    <x v="2"/>
    <n v="514"/>
  </r>
  <r>
    <x v="1"/>
    <x v="9"/>
    <m/>
    <s v="Outdoor"/>
    <m/>
    <s v="MRO and Online"/>
    <x v="2"/>
    <x v="3"/>
    <n v="164"/>
  </r>
  <r>
    <x v="1"/>
    <x v="9"/>
    <m/>
    <s v="Outdoor"/>
    <m/>
    <s v="MRO and Online"/>
    <x v="3"/>
    <x v="0"/>
    <n v="11"/>
  </r>
  <r>
    <x v="1"/>
    <x v="9"/>
    <m/>
    <s v="Outdoor"/>
    <m/>
    <s v="MRO and Online"/>
    <x v="3"/>
    <x v="1"/>
    <n v="2"/>
  </r>
  <r>
    <x v="1"/>
    <x v="9"/>
    <m/>
    <s v="Outdoor"/>
    <m/>
    <s v="MRO and Online"/>
    <x v="3"/>
    <x v="2"/>
    <n v="491"/>
  </r>
  <r>
    <x v="1"/>
    <x v="9"/>
    <m/>
    <s v="Outdoor"/>
    <m/>
    <s v="MRO and Online"/>
    <x v="3"/>
    <x v="3"/>
    <n v="306"/>
  </r>
  <r>
    <x v="1"/>
    <x v="9"/>
    <m/>
    <s v="Outdoor"/>
    <m/>
    <s v="MRO and Online"/>
    <x v="4"/>
    <x v="0"/>
    <n v="45"/>
  </r>
  <r>
    <x v="1"/>
    <x v="9"/>
    <m/>
    <s v="Outdoor"/>
    <m/>
    <s v="MRO and Online"/>
    <x v="4"/>
    <x v="1"/>
    <n v="39"/>
  </r>
  <r>
    <x v="1"/>
    <x v="9"/>
    <m/>
    <s v="Outdoor"/>
    <m/>
    <s v="MRO and Online"/>
    <x v="4"/>
    <x v="2"/>
    <n v="379"/>
  </r>
  <r>
    <x v="1"/>
    <x v="9"/>
    <m/>
    <s v="Outdoor"/>
    <m/>
    <s v="MRO and Online"/>
    <x v="4"/>
    <x v="3"/>
    <n v="528"/>
  </r>
  <r>
    <x v="1"/>
    <x v="9"/>
    <m/>
    <s v="Outdoor"/>
    <m/>
    <s v="MRO and Online"/>
    <x v="5"/>
    <x v="0"/>
    <n v="45"/>
  </r>
  <r>
    <x v="1"/>
    <x v="9"/>
    <m/>
    <s v="Outdoor"/>
    <m/>
    <s v="MRO and Online"/>
    <x v="5"/>
    <x v="2"/>
    <n v="676"/>
  </r>
  <r>
    <x v="1"/>
    <x v="9"/>
    <m/>
    <s v="Outdoor"/>
    <m/>
    <s v="MRO and Online"/>
    <x v="5"/>
    <x v="3"/>
    <n v="151"/>
  </r>
  <r>
    <x v="1"/>
    <x v="9"/>
    <m/>
    <s v="Outdoor"/>
    <m/>
    <s v="MRO and Online"/>
    <x v="6"/>
    <x v="0"/>
    <n v="34"/>
  </r>
  <r>
    <x v="1"/>
    <x v="9"/>
    <m/>
    <s v="Outdoor"/>
    <m/>
    <s v="MRO and Online"/>
    <x v="6"/>
    <x v="2"/>
    <n v="1808"/>
  </r>
  <r>
    <x v="1"/>
    <x v="9"/>
    <m/>
    <s v="Outdoor"/>
    <m/>
    <s v="MRO and Online"/>
    <x v="6"/>
    <x v="3"/>
    <n v="392"/>
  </r>
  <r>
    <x v="1"/>
    <x v="10"/>
    <m/>
    <m/>
    <m/>
    <s v="Full Line"/>
    <x v="0"/>
    <x v="0"/>
    <n v="4366"/>
  </r>
  <r>
    <x v="1"/>
    <x v="10"/>
    <m/>
    <m/>
    <m/>
    <s v="Full Line"/>
    <x v="0"/>
    <x v="1"/>
    <n v="1964"/>
  </r>
  <r>
    <x v="1"/>
    <x v="10"/>
    <m/>
    <m/>
    <m/>
    <s v="Full Line"/>
    <x v="0"/>
    <x v="2"/>
    <n v="14447"/>
  </r>
  <r>
    <x v="1"/>
    <x v="10"/>
    <m/>
    <m/>
    <m/>
    <s v="Full Line"/>
    <x v="0"/>
    <x v="3"/>
    <n v="13850"/>
  </r>
  <r>
    <x v="1"/>
    <x v="10"/>
    <m/>
    <m/>
    <m/>
    <s v="Full Line"/>
    <x v="1"/>
    <x v="0"/>
    <n v="5216"/>
  </r>
  <r>
    <x v="1"/>
    <x v="10"/>
    <m/>
    <m/>
    <m/>
    <s v="Full Line"/>
    <x v="1"/>
    <x v="1"/>
    <n v="2050"/>
  </r>
  <r>
    <x v="1"/>
    <x v="10"/>
    <m/>
    <m/>
    <m/>
    <s v="Full Line"/>
    <x v="1"/>
    <x v="2"/>
    <n v="16460"/>
  </r>
  <r>
    <x v="1"/>
    <x v="10"/>
    <m/>
    <m/>
    <m/>
    <s v="Full Line"/>
    <x v="1"/>
    <x v="3"/>
    <n v="17132"/>
  </r>
  <r>
    <x v="1"/>
    <x v="10"/>
    <m/>
    <m/>
    <m/>
    <s v="Full Line"/>
    <x v="2"/>
    <x v="0"/>
    <n v="1483"/>
  </r>
  <r>
    <x v="1"/>
    <x v="10"/>
    <m/>
    <m/>
    <m/>
    <s v="Full Line"/>
    <x v="2"/>
    <x v="2"/>
    <n v="8622"/>
  </r>
  <r>
    <x v="1"/>
    <x v="10"/>
    <m/>
    <m/>
    <m/>
    <s v="Full Line"/>
    <x v="2"/>
    <x v="3"/>
    <n v="6179"/>
  </r>
  <r>
    <x v="1"/>
    <x v="10"/>
    <m/>
    <m/>
    <m/>
    <s v="Full Line"/>
    <x v="3"/>
    <x v="0"/>
    <n v="2006"/>
  </r>
  <r>
    <x v="1"/>
    <x v="10"/>
    <m/>
    <m/>
    <m/>
    <s v="Full Line"/>
    <x v="3"/>
    <x v="2"/>
    <n v="3070"/>
  </r>
  <r>
    <x v="1"/>
    <x v="10"/>
    <m/>
    <m/>
    <m/>
    <s v="Full Line"/>
    <x v="3"/>
    <x v="3"/>
    <n v="5638"/>
  </r>
  <r>
    <x v="1"/>
    <x v="10"/>
    <m/>
    <m/>
    <m/>
    <s v="Full Line"/>
    <x v="4"/>
    <x v="0"/>
    <n v="1333"/>
  </r>
  <r>
    <x v="1"/>
    <x v="10"/>
    <m/>
    <m/>
    <m/>
    <s v="Full Line"/>
    <x v="4"/>
    <x v="1"/>
    <n v="14"/>
  </r>
  <r>
    <x v="1"/>
    <x v="10"/>
    <m/>
    <m/>
    <m/>
    <s v="Full Line"/>
    <x v="4"/>
    <x v="2"/>
    <n v="3293"/>
  </r>
  <r>
    <x v="1"/>
    <x v="10"/>
    <m/>
    <m/>
    <m/>
    <s v="Full Line"/>
    <x v="4"/>
    <x v="3"/>
    <n v="5284"/>
  </r>
  <r>
    <x v="1"/>
    <x v="10"/>
    <m/>
    <m/>
    <m/>
    <s v="Lighting Consulting"/>
    <x v="0"/>
    <x v="0"/>
    <n v="1"/>
  </r>
  <r>
    <x v="1"/>
    <x v="10"/>
    <m/>
    <m/>
    <m/>
    <s v="Lighting Consulting"/>
    <x v="0"/>
    <x v="2"/>
    <n v="13"/>
  </r>
  <r>
    <x v="1"/>
    <x v="10"/>
    <m/>
    <m/>
    <m/>
    <s v="Lighting Consulting"/>
    <x v="0"/>
    <x v="3"/>
    <n v="2"/>
  </r>
  <r>
    <x v="1"/>
    <x v="10"/>
    <m/>
    <m/>
    <m/>
    <s v="Lighting Consulting"/>
    <x v="1"/>
    <x v="0"/>
    <n v="1"/>
  </r>
  <r>
    <x v="1"/>
    <x v="10"/>
    <m/>
    <m/>
    <m/>
    <s v="Lighting Consulting"/>
    <x v="1"/>
    <x v="2"/>
    <n v="9"/>
  </r>
  <r>
    <x v="1"/>
    <x v="10"/>
    <m/>
    <m/>
    <m/>
    <s v="Lighting Consulting"/>
    <x v="1"/>
    <x v="3"/>
    <n v="1"/>
  </r>
  <r>
    <x v="1"/>
    <x v="10"/>
    <m/>
    <m/>
    <m/>
    <s v="Lighting Consulting"/>
    <x v="2"/>
    <x v="0"/>
    <n v="3"/>
  </r>
  <r>
    <x v="1"/>
    <x v="10"/>
    <m/>
    <m/>
    <m/>
    <s v="Lighting Consulting"/>
    <x v="2"/>
    <x v="2"/>
    <n v="82"/>
  </r>
  <r>
    <x v="1"/>
    <x v="10"/>
    <m/>
    <m/>
    <m/>
    <s v="Lighting Consulting"/>
    <x v="2"/>
    <x v="3"/>
    <n v="15"/>
  </r>
  <r>
    <x v="1"/>
    <x v="10"/>
    <m/>
    <m/>
    <m/>
    <s v="Lighting Consulting"/>
    <x v="3"/>
    <x v="2"/>
    <n v="7"/>
  </r>
  <r>
    <x v="1"/>
    <x v="10"/>
    <m/>
    <m/>
    <m/>
    <s v="Lighting Consulting"/>
    <x v="3"/>
    <x v="3"/>
    <n v="2"/>
  </r>
  <r>
    <x v="1"/>
    <x v="10"/>
    <m/>
    <m/>
    <m/>
    <s v="Lighting Consulting"/>
    <x v="4"/>
    <x v="0"/>
    <n v="6"/>
  </r>
  <r>
    <x v="1"/>
    <x v="10"/>
    <m/>
    <m/>
    <m/>
    <s v="Lighting Consulting"/>
    <x v="4"/>
    <x v="1"/>
    <n v="4"/>
  </r>
  <r>
    <x v="1"/>
    <x v="10"/>
    <m/>
    <m/>
    <m/>
    <s v="Lighting Consulting"/>
    <x v="4"/>
    <x v="2"/>
    <n v="36"/>
  </r>
  <r>
    <x v="1"/>
    <x v="10"/>
    <m/>
    <m/>
    <m/>
    <s v="Lighting Consulting"/>
    <x v="4"/>
    <x v="3"/>
    <n v="14"/>
  </r>
  <r>
    <x v="1"/>
    <x v="10"/>
    <m/>
    <m/>
    <m/>
    <s v="MRO and Online"/>
    <x v="0"/>
    <x v="0"/>
    <n v="519"/>
  </r>
  <r>
    <x v="1"/>
    <x v="10"/>
    <m/>
    <m/>
    <m/>
    <s v="MRO and Online"/>
    <x v="0"/>
    <x v="2"/>
    <n v="1042"/>
  </r>
  <r>
    <x v="1"/>
    <x v="10"/>
    <m/>
    <m/>
    <m/>
    <s v="MRO and Online"/>
    <x v="0"/>
    <x v="3"/>
    <n v="1038"/>
  </r>
  <r>
    <x v="1"/>
    <x v="10"/>
    <m/>
    <m/>
    <m/>
    <s v="MRO and Online"/>
    <x v="1"/>
    <x v="0"/>
    <n v="443"/>
  </r>
  <r>
    <x v="1"/>
    <x v="10"/>
    <m/>
    <m/>
    <m/>
    <s v="MRO and Online"/>
    <x v="1"/>
    <x v="1"/>
    <n v="1"/>
  </r>
  <r>
    <x v="1"/>
    <x v="10"/>
    <m/>
    <m/>
    <m/>
    <s v="MRO and Online"/>
    <x v="1"/>
    <x v="2"/>
    <n v="888"/>
  </r>
  <r>
    <x v="1"/>
    <x v="10"/>
    <m/>
    <m/>
    <m/>
    <s v="MRO and Online"/>
    <x v="1"/>
    <x v="3"/>
    <n v="898"/>
  </r>
  <r>
    <x v="1"/>
    <x v="10"/>
    <m/>
    <m/>
    <m/>
    <s v="MRO and Online"/>
    <x v="2"/>
    <x v="0"/>
    <n v="1"/>
  </r>
  <r>
    <x v="1"/>
    <x v="10"/>
    <m/>
    <m/>
    <m/>
    <s v="MRO and Online"/>
    <x v="2"/>
    <x v="1"/>
    <n v="2"/>
  </r>
  <r>
    <x v="1"/>
    <x v="10"/>
    <m/>
    <m/>
    <m/>
    <s v="MRO and Online"/>
    <x v="2"/>
    <x v="2"/>
    <n v="12"/>
  </r>
  <r>
    <x v="1"/>
    <x v="10"/>
    <m/>
    <m/>
    <m/>
    <s v="MRO and Online"/>
    <x v="2"/>
    <x v="3"/>
    <n v="217"/>
  </r>
  <r>
    <x v="1"/>
    <x v="10"/>
    <m/>
    <m/>
    <m/>
    <s v="MRO and Online"/>
    <x v="3"/>
    <x v="0"/>
    <n v="2"/>
  </r>
  <r>
    <x v="1"/>
    <x v="10"/>
    <m/>
    <m/>
    <m/>
    <s v="MRO and Online"/>
    <x v="3"/>
    <x v="1"/>
    <n v="2"/>
  </r>
  <r>
    <x v="1"/>
    <x v="10"/>
    <m/>
    <m/>
    <m/>
    <s v="MRO and Online"/>
    <x v="3"/>
    <x v="2"/>
    <n v="27"/>
  </r>
  <r>
    <x v="1"/>
    <x v="10"/>
    <m/>
    <m/>
    <m/>
    <s v="MRO and Online"/>
    <x v="3"/>
    <x v="3"/>
    <n v="117"/>
  </r>
  <r>
    <x v="1"/>
    <x v="10"/>
    <m/>
    <m/>
    <m/>
    <s v="MRO and Online"/>
    <x v="4"/>
    <x v="0"/>
    <n v="19"/>
  </r>
  <r>
    <x v="1"/>
    <x v="10"/>
    <m/>
    <m/>
    <m/>
    <s v="MRO and Online"/>
    <x v="4"/>
    <x v="1"/>
    <n v="22"/>
  </r>
  <r>
    <x v="1"/>
    <x v="10"/>
    <m/>
    <m/>
    <m/>
    <s v="MRO and Online"/>
    <x v="4"/>
    <x v="2"/>
    <n v="58"/>
  </r>
  <r>
    <x v="1"/>
    <x v="10"/>
    <m/>
    <m/>
    <m/>
    <s v="MRO and Online"/>
    <x v="4"/>
    <x v="3"/>
    <n v="123"/>
  </r>
  <r>
    <x v="1"/>
    <x v="11"/>
    <m/>
    <m/>
    <m/>
    <s v="Full Line"/>
    <x v="1"/>
    <x v="0"/>
    <n v="117"/>
  </r>
  <r>
    <x v="1"/>
    <x v="11"/>
    <m/>
    <m/>
    <m/>
    <s v="Full Line"/>
    <x v="1"/>
    <x v="2"/>
    <n v="32"/>
  </r>
  <r>
    <x v="1"/>
    <x v="11"/>
    <m/>
    <m/>
    <m/>
    <s v="Full Line"/>
    <x v="1"/>
    <x v="3"/>
    <n v="50"/>
  </r>
  <r>
    <x v="1"/>
    <x v="11"/>
    <m/>
    <m/>
    <m/>
    <s v="Full Line"/>
    <x v="2"/>
    <x v="0"/>
    <n v="189"/>
  </r>
  <r>
    <x v="1"/>
    <x v="11"/>
    <m/>
    <m/>
    <m/>
    <s v="Full Line"/>
    <x v="2"/>
    <x v="2"/>
    <n v="35"/>
  </r>
  <r>
    <x v="1"/>
    <x v="11"/>
    <m/>
    <m/>
    <m/>
    <s v="Full Line"/>
    <x v="2"/>
    <x v="3"/>
    <n v="54"/>
  </r>
  <r>
    <x v="1"/>
    <x v="11"/>
    <m/>
    <m/>
    <m/>
    <s v="Full Line"/>
    <x v="3"/>
    <x v="0"/>
    <n v="308"/>
  </r>
  <r>
    <x v="1"/>
    <x v="11"/>
    <m/>
    <m/>
    <m/>
    <s v="Full Line"/>
    <x v="3"/>
    <x v="2"/>
    <n v="67"/>
  </r>
  <r>
    <x v="1"/>
    <x v="11"/>
    <m/>
    <m/>
    <m/>
    <s v="Full Line"/>
    <x v="3"/>
    <x v="3"/>
    <n v="103"/>
  </r>
  <r>
    <x v="1"/>
    <x v="11"/>
    <m/>
    <m/>
    <m/>
    <s v="Full Line"/>
    <x v="4"/>
    <x v="0"/>
    <n v="509"/>
  </r>
  <r>
    <x v="1"/>
    <x v="11"/>
    <m/>
    <m/>
    <m/>
    <s v="Full Line"/>
    <x v="4"/>
    <x v="1"/>
    <n v="15"/>
  </r>
  <r>
    <x v="1"/>
    <x v="11"/>
    <m/>
    <m/>
    <m/>
    <s v="Full Line"/>
    <x v="4"/>
    <x v="2"/>
    <n v="220"/>
  </r>
  <r>
    <x v="1"/>
    <x v="11"/>
    <m/>
    <m/>
    <m/>
    <s v="Full Line"/>
    <x v="4"/>
    <x v="3"/>
    <n v="478"/>
  </r>
  <r>
    <x v="1"/>
    <x v="11"/>
    <m/>
    <m/>
    <m/>
    <s v="Full Line"/>
    <x v="5"/>
    <x v="0"/>
    <n v="9"/>
  </r>
  <r>
    <x v="1"/>
    <x v="11"/>
    <m/>
    <m/>
    <m/>
    <s v="Full Line"/>
    <x v="5"/>
    <x v="2"/>
    <n v="61"/>
  </r>
  <r>
    <x v="1"/>
    <x v="11"/>
    <m/>
    <m/>
    <m/>
    <s v="Full Line"/>
    <x v="5"/>
    <x v="3"/>
    <n v="96"/>
  </r>
  <r>
    <x v="1"/>
    <x v="11"/>
    <m/>
    <m/>
    <m/>
    <s v="Lighting Consulting"/>
    <x v="4"/>
    <x v="0"/>
    <n v="34"/>
  </r>
  <r>
    <x v="1"/>
    <x v="11"/>
    <m/>
    <m/>
    <m/>
    <s v="Lighting Consulting"/>
    <x v="4"/>
    <x v="1"/>
    <n v="24"/>
  </r>
  <r>
    <x v="1"/>
    <x v="11"/>
    <m/>
    <m/>
    <m/>
    <s v="Lighting Consulting"/>
    <x v="4"/>
    <x v="2"/>
    <n v="169"/>
  </r>
  <r>
    <x v="1"/>
    <x v="11"/>
    <m/>
    <m/>
    <m/>
    <s v="Lighting Consulting"/>
    <x v="4"/>
    <x v="3"/>
    <n v="73"/>
  </r>
  <r>
    <x v="1"/>
    <x v="11"/>
    <m/>
    <m/>
    <m/>
    <s v="MRO and Online"/>
    <x v="4"/>
    <x v="0"/>
    <n v="11"/>
  </r>
  <r>
    <x v="1"/>
    <x v="11"/>
    <m/>
    <m/>
    <m/>
    <s v="MRO and Online"/>
    <x v="4"/>
    <x v="1"/>
    <n v="13"/>
  </r>
  <r>
    <x v="1"/>
    <x v="11"/>
    <m/>
    <m/>
    <m/>
    <s v="MRO and Online"/>
    <x v="4"/>
    <x v="2"/>
    <n v="34"/>
  </r>
  <r>
    <x v="1"/>
    <x v="11"/>
    <m/>
    <m/>
    <m/>
    <s v="MRO and Online"/>
    <x v="4"/>
    <x v="3"/>
    <n v="78"/>
  </r>
  <r>
    <x v="2"/>
    <x v="0"/>
    <m/>
    <s v="100W Incandescent Equivalent"/>
    <s v="Screw-Base Lamp"/>
    <s v="Full Line"/>
    <x v="0"/>
    <x v="0"/>
    <n v="573"/>
  </r>
  <r>
    <x v="2"/>
    <x v="0"/>
    <m/>
    <s v="100W Incandescent Equivalent"/>
    <s v="Screw-Base Lamp"/>
    <s v="Full Line"/>
    <x v="0"/>
    <x v="1"/>
    <n v="51"/>
  </r>
  <r>
    <x v="2"/>
    <x v="0"/>
    <m/>
    <s v="100W Incandescent Equivalent"/>
    <s v="Screw-Base Lamp"/>
    <s v="Full Line"/>
    <x v="0"/>
    <x v="2"/>
    <n v="685"/>
  </r>
  <r>
    <x v="2"/>
    <x v="0"/>
    <m/>
    <s v="100W Incandescent Equivalent"/>
    <s v="Screw-Base Lamp"/>
    <s v="Full Line"/>
    <x v="0"/>
    <x v="3"/>
    <n v="2619"/>
  </r>
  <r>
    <x v="2"/>
    <x v="0"/>
    <m/>
    <s v="100W Incandescent Equivalent"/>
    <s v="Screw-Base Lamp"/>
    <s v="Full Line"/>
    <x v="1"/>
    <x v="0"/>
    <n v="1740"/>
  </r>
  <r>
    <x v="2"/>
    <x v="0"/>
    <m/>
    <s v="100W Incandescent Equivalent"/>
    <s v="Screw-Base Lamp"/>
    <s v="Full Line"/>
    <x v="1"/>
    <x v="1"/>
    <n v="69"/>
  </r>
  <r>
    <x v="2"/>
    <x v="0"/>
    <m/>
    <s v="100W Incandescent Equivalent"/>
    <s v="Screw-Base Lamp"/>
    <s v="Full Line"/>
    <x v="1"/>
    <x v="2"/>
    <n v="898"/>
  </r>
  <r>
    <x v="2"/>
    <x v="0"/>
    <m/>
    <s v="100W Incandescent Equivalent"/>
    <s v="Screw-Base Lamp"/>
    <s v="Full Line"/>
    <x v="1"/>
    <x v="3"/>
    <n v="2694"/>
  </r>
  <r>
    <x v="2"/>
    <x v="0"/>
    <m/>
    <s v="100W Incandescent Equivalent"/>
    <s v="Screw-Base Lamp"/>
    <s v="Full Line"/>
    <x v="2"/>
    <x v="0"/>
    <n v="2266"/>
  </r>
  <r>
    <x v="2"/>
    <x v="0"/>
    <m/>
    <s v="100W Incandescent Equivalent"/>
    <s v="Screw-Base Lamp"/>
    <s v="Full Line"/>
    <x v="2"/>
    <x v="1"/>
    <n v="277"/>
  </r>
  <r>
    <x v="2"/>
    <x v="0"/>
    <m/>
    <s v="100W Incandescent Equivalent"/>
    <s v="Screw-Base Lamp"/>
    <s v="Full Line"/>
    <x v="2"/>
    <x v="2"/>
    <n v="2089"/>
  </r>
  <r>
    <x v="2"/>
    <x v="0"/>
    <m/>
    <s v="100W Incandescent Equivalent"/>
    <s v="Screw-Base Lamp"/>
    <s v="Full Line"/>
    <x v="2"/>
    <x v="3"/>
    <n v="3310"/>
  </r>
  <r>
    <x v="2"/>
    <x v="0"/>
    <m/>
    <s v="100W Incandescent Equivalent"/>
    <s v="Screw-Base Lamp"/>
    <s v="Full Line"/>
    <x v="3"/>
    <x v="0"/>
    <n v="1686"/>
  </r>
  <r>
    <x v="2"/>
    <x v="0"/>
    <m/>
    <s v="100W Incandescent Equivalent"/>
    <s v="Screw-Base Lamp"/>
    <s v="Full Line"/>
    <x v="3"/>
    <x v="1"/>
    <n v="169"/>
  </r>
  <r>
    <x v="2"/>
    <x v="0"/>
    <m/>
    <s v="100W Incandescent Equivalent"/>
    <s v="Screw-Base Lamp"/>
    <s v="Full Line"/>
    <x v="3"/>
    <x v="2"/>
    <n v="1767"/>
  </r>
  <r>
    <x v="2"/>
    <x v="0"/>
    <m/>
    <s v="100W Incandescent Equivalent"/>
    <s v="Screw-Base Lamp"/>
    <s v="Full Line"/>
    <x v="3"/>
    <x v="3"/>
    <n v="2890"/>
  </r>
  <r>
    <x v="2"/>
    <x v="0"/>
    <m/>
    <s v="100W Incandescent Equivalent"/>
    <s v="Screw-Base Lamp"/>
    <s v="Full Line"/>
    <x v="4"/>
    <x v="0"/>
    <n v="1440"/>
  </r>
  <r>
    <x v="2"/>
    <x v="0"/>
    <m/>
    <s v="100W Incandescent Equivalent"/>
    <s v="Screw-Base Lamp"/>
    <s v="Full Line"/>
    <x v="4"/>
    <x v="1"/>
    <n v="218"/>
  </r>
  <r>
    <x v="2"/>
    <x v="0"/>
    <m/>
    <s v="100W Incandescent Equivalent"/>
    <s v="Screw-Base Lamp"/>
    <s v="Full Line"/>
    <x v="4"/>
    <x v="2"/>
    <n v="2160"/>
  </r>
  <r>
    <x v="2"/>
    <x v="0"/>
    <m/>
    <s v="100W Incandescent Equivalent"/>
    <s v="Screw-Base Lamp"/>
    <s v="Full Line"/>
    <x v="4"/>
    <x v="3"/>
    <n v="2825"/>
  </r>
  <r>
    <x v="2"/>
    <x v="0"/>
    <m/>
    <s v="100W Incandescent Equivalent"/>
    <s v="Screw-Base Lamp"/>
    <s v="Full Line"/>
    <x v="5"/>
    <x v="0"/>
    <n v="1098"/>
  </r>
  <r>
    <x v="2"/>
    <x v="0"/>
    <m/>
    <s v="100W Incandescent Equivalent"/>
    <s v="Screw-Base Lamp"/>
    <s v="Full Line"/>
    <x v="5"/>
    <x v="1"/>
    <n v="160"/>
  </r>
  <r>
    <x v="2"/>
    <x v="0"/>
    <m/>
    <s v="100W Incandescent Equivalent"/>
    <s v="Screw-Base Lamp"/>
    <s v="Full Line"/>
    <x v="5"/>
    <x v="2"/>
    <n v="1782"/>
  </r>
  <r>
    <x v="2"/>
    <x v="0"/>
    <m/>
    <s v="100W Incandescent Equivalent"/>
    <s v="Screw-Base Lamp"/>
    <s v="Full Line"/>
    <x v="5"/>
    <x v="3"/>
    <n v="2018"/>
  </r>
  <r>
    <x v="2"/>
    <x v="0"/>
    <m/>
    <s v="100W Incandescent Equivalent"/>
    <s v="Screw-Base Lamp"/>
    <s v="Full Line"/>
    <x v="6"/>
    <x v="0"/>
    <n v="511"/>
  </r>
  <r>
    <x v="2"/>
    <x v="0"/>
    <m/>
    <s v="100W Incandescent Equivalent"/>
    <s v="Screw-Base Lamp"/>
    <s v="Full Line"/>
    <x v="6"/>
    <x v="1"/>
    <n v="2"/>
  </r>
  <r>
    <x v="2"/>
    <x v="0"/>
    <m/>
    <s v="100W Incandescent Equivalent"/>
    <s v="Screw-Base Lamp"/>
    <s v="Full Line"/>
    <x v="6"/>
    <x v="2"/>
    <n v="404"/>
  </r>
  <r>
    <x v="2"/>
    <x v="0"/>
    <m/>
    <s v="100W Incandescent Equivalent"/>
    <s v="Screw-Base Lamp"/>
    <s v="Full Line"/>
    <x v="6"/>
    <x v="3"/>
    <n v="946"/>
  </r>
  <r>
    <x v="2"/>
    <x v="0"/>
    <m/>
    <s v="100W Incandescent Equivalent"/>
    <s v="Screw-Base Lamp"/>
    <s v="Lighting Consulting"/>
    <x v="5"/>
    <x v="0"/>
    <n v="14"/>
  </r>
  <r>
    <x v="2"/>
    <x v="0"/>
    <m/>
    <s v="100W Incandescent Equivalent"/>
    <s v="Screw-Base Lamp"/>
    <s v="Lighting Consulting"/>
    <x v="5"/>
    <x v="1"/>
    <n v="8"/>
  </r>
  <r>
    <x v="2"/>
    <x v="0"/>
    <m/>
    <s v="100W Incandescent Equivalent"/>
    <s v="Screw-Base Lamp"/>
    <s v="Lighting Consulting"/>
    <x v="5"/>
    <x v="2"/>
    <n v="1"/>
  </r>
  <r>
    <x v="2"/>
    <x v="0"/>
    <m/>
    <s v="100W Incandescent Equivalent"/>
    <s v="Screw-Base Lamp"/>
    <s v="Lighting Consulting"/>
    <x v="5"/>
    <x v="3"/>
    <n v="26"/>
  </r>
  <r>
    <x v="2"/>
    <x v="0"/>
    <m/>
    <s v="100W Incandescent Equivalent"/>
    <s v="Screw-Base Lamp"/>
    <s v="MRO and Online"/>
    <x v="0"/>
    <x v="0"/>
    <n v="19"/>
  </r>
  <r>
    <x v="2"/>
    <x v="0"/>
    <m/>
    <s v="100W Incandescent Equivalent"/>
    <s v="Screw-Base Lamp"/>
    <s v="MRO and Online"/>
    <x v="0"/>
    <x v="1"/>
    <n v="1"/>
  </r>
  <r>
    <x v="2"/>
    <x v="0"/>
    <m/>
    <s v="100W Incandescent Equivalent"/>
    <s v="Screw-Base Lamp"/>
    <s v="MRO and Online"/>
    <x v="0"/>
    <x v="2"/>
    <n v="44"/>
  </r>
  <r>
    <x v="2"/>
    <x v="0"/>
    <m/>
    <s v="100W Incandescent Equivalent"/>
    <s v="Screw-Base Lamp"/>
    <s v="MRO and Online"/>
    <x v="0"/>
    <x v="3"/>
    <n v="1674"/>
  </r>
  <r>
    <x v="2"/>
    <x v="0"/>
    <m/>
    <s v="100W Incandescent Equivalent"/>
    <s v="Screw-Base Lamp"/>
    <s v="MRO and Online"/>
    <x v="1"/>
    <x v="0"/>
    <n v="50"/>
  </r>
  <r>
    <x v="2"/>
    <x v="0"/>
    <m/>
    <s v="100W Incandescent Equivalent"/>
    <s v="Screw-Base Lamp"/>
    <s v="MRO and Online"/>
    <x v="1"/>
    <x v="1"/>
    <n v="2"/>
  </r>
  <r>
    <x v="2"/>
    <x v="0"/>
    <m/>
    <s v="100W Incandescent Equivalent"/>
    <s v="Screw-Base Lamp"/>
    <s v="MRO and Online"/>
    <x v="1"/>
    <x v="2"/>
    <n v="95"/>
  </r>
  <r>
    <x v="2"/>
    <x v="0"/>
    <m/>
    <s v="100W Incandescent Equivalent"/>
    <s v="Screw-Base Lamp"/>
    <s v="MRO and Online"/>
    <x v="1"/>
    <x v="3"/>
    <n v="3499"/>
  </r>
  <r>
    <x v="2"/>
    <x v="0"/>
    <m/>
    <s v="100W Incandescent Equivalent"/>
    <s v="Screw-Base Lamp"/>
    <s v="MRO and Online"/>
    <x v="2"/>
    <x v="0"/>
    <n v="21"/>
  </r>
  <r>
    <x v="2"/>
    <x v="0"/>
    <m/>
    <s v="100W Incandescent Equivalent"/>
    <s v="Screw-Base Lamp"/>
    <s v="MRO and Online"/>
    <x v="2"/>
    <x v="1"/>
    <n v="3"/>
  </r>
  <r>
    <x v="2"/>
    <x v="0"/>
    <m/>
    <s v="100W Incandescent Equivalent"/>
    <s v="Screw-Base Lamp"/>
    <s v="MRO and Online"/>
    <x v="2"/>
    <x v="2"/>
    <n v="113"/>
  </r>
  <r>
    <x v="2"/>
    <x v="0"/>
    <m/>
    <s v="100W Incandescent Equivalent"/>
    <s v="Screw-Base Lamp"/>
    <s v="MRO and Online"/>
    <x v="2"/>
    <x v="3"/>
    <n v="3652"/>
  </r>
  <r>
    <x v="2"/>
    <x v="0"/>
    <m/>
    <s v="100W Incandescent Equivalent"/>
    <s v="Screw-Base Lamp"/>
    <s v="MRO and Online"/>
    <x v="3"/>
    <x v="0"/>
    <n v="38"/>
  </r>
  <r>
    <x v="2"/>
    <x v="0"/>
    <m/>
    <s v="100W Incandescent Equivalent"/>
    <s v="Screw-Base Lamp"/>
    <s v="MRO and Online"/>
    <x v="3"/>
    <x v="1"/>
    <n v="6"/>
  </r>
  <r>
    <x v="2"/>
    <x v="0"/>
    <m/>
    <s v="100W Incandescent Equivalent"/>
    <s v="Screw-Base Lamp"/>
    <s v="MRO and Online"/>
    <x v="3"/>
    <x v="2"/>
    <n v="129"/>
  </r>
  <r>
    <x v="2"/>
    <x v="0"/>
    <m/>
    <s v="100W Incandescent Equivalent"/>
    <s v="Screw-Base Lamp"/>
    <s v="MRO and Online"/>
    <x v="3"/>
    <x v="3"/>
    <n v="12146"/>
  </r>
  <r>
    <x v="2"/>
    <x v="0"/>
    <m/>
    <s v="100W Incandescent Equivalent"/>
    <s v="Screw-Base Lamp"/>
    <s v="MRO and Online"/>
    <x v="4"/>
    <x v="0"/>
    <n v="56"/>
  </r>
  <r>
    <x v="2"/>
    <x v="0"/>
    <m/>
    <s v="100W Incandescent Equivalent"/>
    <s v="Screw-Base Lamp"/>
    <s v="MRO and Online"/>
    <x v="4"/>
    <x v="1"/>
    <n v="11"/>
  </r>
  <r>
    <x v="2"/>
    <x v="0"/>
    <m/>
    <s v="100W Incandescent Equivalent"/>
    <s v="Screw-Base Lamp"/>
    <s v="MRO and Online"/>
    <x v="4"/>
    <x v="2"/>
    <n v="103"/>
  </r>
  <r>
    <x v="2"/>
    <x v="0"/>
    <m/>
    <s v="100W Incandescent Equivalent"/>
    <s v="Screw-Base Lamp"/>
    <s v="MRO and Online"/>
    <x v="4"/>
    <x v="3"/>
    <n v="9019"/>
  </r>
  <r>
    <x v="2"/>
    <x v="0"/>
    <m/>
    <s v="100W Incandescent Equivalent"/>
    <s v="Screw-Base Lamp"/>
    <s v="MRO and Online"/>
    <x v="5"/>
    <x v="0"/>
    <n v="29"/>
  </r>
  <r>
    <x v="2"/>
    <x v="0"/>
    <m/>
    <s v="100W Incandescent Equivalent"/>
    <s v="Screw-Base Lamp"/>
    <s v="MRO and Online"/>
    <x v="5"/>
    <x v="1"/>
    <n v="4"/>
  </r>
  <r>
    <x v="2"/>
    <x v="0"/>
    <m/>
    <s v="100W Incandescent Equivalent"/>
    <s v="Screw-Base Lamp"/>
    <s v="MRO and Online"/>
    <x v="5"/>
    <x v="2"/>
    <n v="199"/>
  </r>
  <r>
    <x v="2"/>
    <x v="0"/>
    <m/>
    <s v="100W Incandescent Equivalent"/>
    <s v="Screw-Base Lamp"/>
    <s v="MRO and Online"/>
    <x v="5"/>
    <x v="3"/>
    <n v="2947"/>
  </r>
  <r>
    <x v="2"/>
    <x v="0"/>
    <m/>
    <s v="100W Incandescent Equivalent"/>
    <s v="Screw-Base Lamp"/>
    <s v="MRO and Online"/>
    <x v="6"/>
    <x v="0"/>
    <n v="19"/>
  </r>
  <r>
    <x v="2"/>
    <x v="0"/>
    <m/>
    <s v="100W Incandescent Equivalent"/>
    <s v="Screw-Base Lamp"/>
    <s v="MRO and Online"/>
    <x v="6"/>
    <x v="1"/>
    <n v="10"/>
  </r>
  <r>
    <x v="2"/>
    <x v="0"/>
    <m/>
    <s v="100W Incandescent Equivalent"/>
    <s v="Screw-Base Lamp"/>
    <s v="MRO and Online"/>
    <x v="6"/>
    <x v="2"/>
    <n v="66"/>
  </r>
  <r>
    <x v="2"/>
    <x v="0"/>
    <m/>
    <s v="100W Incandescent Equivalent"/>
    <s v="Screw-Base Lamp"/>
    <s v="MRO and Online"/>
    <x v="6"/>
    <x v="3"/>
    <n v="6221"/>
  </r>
  <r>
    <x v="2"/>
    <x v="0"/>
    <m/>
    <s v="40W Incandescent Equivalent"/>
    <s v="Screw-Base Lamp"/>
    <s v="Full Line"/>
    <x v="0"/>
    <x v="0"/>
    <n v="54"/>
  </r>
  <r>
    <x v="2"/>
    <x v="0"/>
    <m/>
    <s v="40W Incandescent Equivalent"/>
    <s v="Screw-Base Lamp"/>
    <s v="Full Line"/>
    <x v="0"/>
    <x v="1"/>
    <n v="13"/>
  </r>
  <r>
    <x v="2"/>
    <x v="0"/>
    <m/>
    <s v="40W Incandescent Equivalent"/>
    <s v="Screw-Base Lamp"/>
    <s v="Full Line"/>
    <x v="0"/>
    <x v="2"/>
    <n v="145"/>
  </r>
  <r>
    <x v="2"/>
    <x v="0"/>
    <m/>
    <s v="40W Incandescent Equivalent"/>
    <s v="Screw-Base Lamp"/>
    <s v="Full Line"/>
    <x v="0"/>
    <x v="3"/>
    <n v="172"/>
  </r>
  <r>
    <x v="2"/>
    <x v="0"/>
    <m/>
    <s v="40W Incandescent Equivalent"/>
    <s v="Screw-Base Lamp"/>
    <s v="Full Line"/>
    <x v="1"/>
    <x v="0"/>
    <n v="472"/>
  </r>
  <r>
    <x v="2"/>
    <x v="0"/>
    <m/>
    <s v="40W Incandescent Equivalent"/>
    <s v="Screw-Base Lamp"/>
    <s v="Full Line"/>
    <x v="1"/>
    <x v="1"/>
    <n v="69"/>
  </r>
  <r>
    <x v="2"/>
    <x v="0"/>
    <m/>
    <s v="40W Incandescent Equivalent"/>
    <s v="Screw-Base Lamp"/>
    <s v="Full Line"/>
    <x v="1"/>
    <x v="2"/>
    <n v="1064"/>
  </r>
  <r>
    <x v="2"/>
    <x v="0"/>
    <m/>
    <s v="40W Incandescent Equivalent"/>
    <s v="Screw-Base Lamp"/>
    <s v="Full Line"/>
    <x v="1"/>
    <x v="3"/>
    <n v="1711"/>
  </r>
  <r>
    <x v="2"/>
    <x v="0"/>
    <m/>
    <s v="40W Incandescent Equivalent"/>
    <s v="Screw-Base Lamp"/>
    <s v="Full Line"/>
    <x v="2"/>
    <x v="0"/>
    <n v="352"/>
  </r>
  <r>
    <x v="2"/>
    <x v="0"/>
    <m/>
    <s v="40W Incandescent Equivalent"/>
    <s v="Screw-Base Lamp"/>
    <s v="Full Line"/>
    <x v="2"/>
    <x v="1"/>
    <n v="44"/>
  </r>
  <r>
    <x v="2"/>
    <x v="0"/>
    <m/>
    <s v="40W Incandescent Equivalent"/>
    <s v="Screw-Base Lamp"/>
    <s v="Full Line"/>
    <x v="2"/>
    <x v="2"/>
    <n v="644"/>
  </r>
  <r>
    <x v="2"/>
    <x v="0"/>
    <m/>
    <s v="40W Incandescent Equivalent"/>
    <s v="Screw-Base Lamp"/>
    <s v="Full Line"/>
    <x v="2"/>
    <x v="3"/>
    <n v="1104"/>
  </r>
  <r>
    <x v="2"/>
    <x v="0"/>
    <m/>
    <s v="40W Incandescent Equivalent"/>
    <s v="Screw-Base Lamp"/>
    <s v="Full Line"/>
    <x v="3"/>
    <x v="0"/>
    <n v="243"/>
  </r>
  <r>
    <x v="2"/>
    <x v="0"/>
    <m/>
    <s v="40W Incandescent Equivalent"/>
    <s v="Screw-Base Lamp"/>
    <s v="Full Line"/>
    <x v="3"/>
    <x v="1"/>
    <n v="1"/>
  </r>
  <r>
    <x v="2"/>
    <x v="0"/>
    <m/>
    <s v="40W Incandescent Equivalent"/>
    <s v="Screw-Base Lamp"/>
    <s v="Full Line"/>
    <x v="3"/>
    <x v="2"/>
    <n v="274"/>
  </r>
  <r>
    <x v="2"/>
    <x v="0"/>
    <m/>
    <s v="40W Incandescent Equivalent"/>
    <s v="Screw-Base Lamp"/>
    <s v="Full Line"/>
    <x v="3"/>
    <x v="3"/>
    <n v="778"/>
  </r>
  <r>
    <x v="2"/>
    <x v="0"/>
    <m/>
    <s v="40W Incandescent Equivalent"/>
    <s v="Screw-Base Lamp"/>
    <s v="Full Line"/>
    <x v="4"/>
    <x v="0"/>
    <n v="255"/>
  </r>
  <r>
    <x v="2"/>
    <x v="0"/>
    <m/>
    <s v="40W Incandescent Equivalent"/>
    <s v="Screw-Base Lamp"/>
    <s v="Full Line"/>
    <x v="4"/>
    <x v="1"/>
    <n v="4"/>
  </r>
  <r>
    <x v="2"/>
    <x v="0"/>
    <m/>
    <s v="40W Incandescent Equivalent"/>
    <s v="Screw-Base Lamp"/>
    <s v="Full Line"/>
    <x v="4"/>
    <x v="2"/>
    <n v="337"/>
  </r>
  <r>
    <x v="2"/>
    <x v="0"/>
    <m/>
    <s v="40W Incandescent Equivalent"/>
    <s v="Screw-Base Lamp"/>
    <s v="Full Line"/>
    <x v="4"/>
    <x v="3"/>
    <n v="1093"/>
  </r>
  <r>
    <x v="2"/>
    <x v="0"/>
    <m/>
    <s v="40W Incandescent Equivalent"/>
    <s v="Screw-Base Lamp"/>
    <s v="Full Line"/>
    <x v="5"/>
    <x v="0"/>
    <n v="154"/>
  </r>
  <r>
    <x v="2"/>
    <x v="0"/>
    <m/>
    <s v="40W Incandescent Equivalent"/>
    <s v="Screw-Base Lamp"/>
    <s v="Full Line"/>
    <x v="5"/>
    <x v="1"/>
    <n v="5"/>
  </r>
  <r>
    <x v="2"/>
    <x v="0"/>
    <m/>
    <s v="40W Incandescent Equivalent"/>
    <s v="Screw-Base Lamp"/>
    <s v="Full Line"/>
    <x v="5"/>
    <x v="2"/>
    <n v="164"/>
  </r>
  <r>
    <x v="2"/>
    <x v="0"/>
    <m/>
    <s v="40W Incandescent Equivalent"/>
    <s v="Screw-Base Lamp"/>
    <s v="Full Line"/>
    <x v="5"/>
    <x v="3"/>
    <n v="386"/>
  </r>
  <r>
    <x v="2"/>
    <x v="0"/>
    <m/>
    <s v="40W Incandescent Equivalent"/>
    <s v="Screw-Base Lamp"/>
    <s v="Full Line"/>
    <x v="6"/>
    <x v="0"/>
    <n v="149"/>
  </r>
  <r>
    <x v="2"/>
    <x v="0"/>
    <m/>
    <s v="40W Incandescent Equivalent"/>
    <s v="Screw-Base Lamp"/>
    <s v="Full Line"/>
    <x v="6"/>
    <x v="1"/>
    <n v="4"/>
  </r>
  <r>
    <x v="2"/>
    <x v="0"/>
    <m/>
    <s v="40W Incandescent Equivalent"/>
    <s v="Screw-Base Lamp"/>
    <s v="Full Line"/>
    <x v="6"/>
    <x v="2"/>
    <n v="184"/>
  </r>
  <r>
    <x v="2"/>
    <x v="0"/>
    <m/>
    <s v="40W Incandescent Equivalent"/>
    <s v="Screw-Base Lamp"/>
    <s v="Full Line"/>
    <x v="6"/>
    <x v="3"/>
    <n v="871"/>
  </r>
  <r>
    <x v="2"/>
    <x v="0"/>
    <m/>
    <s v="40W Incandescent Equivalent"/>
    <s v="Screw-Base Lamp"/>
    <s v="MRO and Online"/>
    <x v="0"/>
    <x v="0"/>
    <n v="31"/>
  </r>
  <r>
    <x v="2"/>
    <x v="0"/>
    <m/>
    <s v="40W Incandescent Equivalent"/>
    <s v="Screw-Base Lamp"/>
    <s v="MRO and Online"/>
    <x v="0"/>
    <x v="2"/>
    <n v="63"/>
  </r>
  <r>
    <x v="2"/>
    <x v="0"/>
    <m/>
    <s v="40W Incandescent Equivalent"/>
    <s v="Screw-Base Lamp"/>
    <s v="MRO and Online"/>
    <x v="0"/>
    <x v="3"/>
    <n v="1020"/>
  </r>
  <r>
    <x v="2"/>
    <x v="0"/>
    <m/>
    <s v="40W Incandescent Equivalent"/>
    <s v="Screw-Base Lamp"/>
    <s v="MRO and Online"/>
    <x v="1"/>
    <x v="0"/>
    <n v="81"/>
  </r>
  <r>
    <x v="2"/>
    <x v="0"/>
    <m/>
    <s v="40W Incandescent Equivalent"/>
    <s v="Screw-Base Lamp"/>
    <s v="MRO and Online"/>
    <x v="1"/>
    <x v="1"/>
    <n v="2"/>
  </r>
  <r>
    <x v="2"/>
    <x v="0"/>
    <m/>
    <s v="40W Incandescent Equivalent"/>
    <s v="Screw-Base Lamp"/>
    <s v="MRO and Online"/>
    <x v="1"/>
    <x v="2"/>
    <n v="180"/>
  </r>
  <r>
    <x v="2"/>
    <x v="0"/>
    <m/>
    <s v="40W Incandescent Equivalent"/>
    <s v="Screw-Base Lamp"/>
    <s v="MRO and Online"/>
    <x v="1"/>
    <x v="3"/>
    <n v="2108"/>
  </r>
  <r>
    <x v="2"/>
    <x v="0"/>
    <m/>
    <s v="40W Incandescent Equivalent"/>
    <s v="Screw-Base Lamp"/>
    <s v="MRO and Online"/>
    <x v="2"/>
    <x v="0"/>
    <n v="9"/>
  </r>
  <r>
    <x v="2"/>
    <x v="0"/>
    <m/>
    <s v="40W Incandescent Equivalent"/>
    <s v="Screw-Base Lamp"/>
    <s v="MRO and Online"/>
    <x v="2"/>
    <x v="1"/>
    <n v="6"/>
  </r>
  <r>
    <x v="2"/>
    <x v="0"/>
    <m/>
    <s v="40W Incandescent Equivalent"/>
    <s v="Screw-Base Lamp"/>
    <s v="MRO and Online"/>
    <x v="2"/>
    <x v="2"/>
    <n v="86"/>
  </r>
  <r>
    <x v="2"/>
    <x v="0"/>
    <m/>
    <s v="40W Incandescent Equivalent"/>
    <s v="Screw-Base Lamp"/>
    <s v="MRO and Online"/>
    <x v="2"/>
    <x v="3"/>
    <n v="3333"/>
  </r>
  <r>
    <x v="2"/>
    <x v="0"/>
    <m/>
    <s v="40W Incandescent Equivalent"/>
    <s v="Screw-Base Lamp"/>
    <s v="MRO and Online"/>
    <x v="3"/>
    <x v="0"/>
    <n v="9"/>
  </r>
  <r>
    <x v="2"/>
    <x v="0"/>
    <m/>
    <s v="40W Incandescent Equivalent"/>
    <s v="Screw-Base Lamp"/>
    <s v="MRO and Online"/>
    <x v="3"/>
    <x v="1"/>
    <n v="9"/>
  </r>
  <r>
    <x v="2"/>
    <x v="0"/>
    <m/>
    <s v="40W Incandescent Equivalent"/>
    <s v="Screw-Base Lamp"/>
    <s v="MRO and Online"/>
    <x v="3"/>
    <x v="2"/>
    <n v="97"/>
  </r>
  <r>
    <x v="2"/>
    <x v="0"/>
    <m/>
    <s v="40W Incandescent Equivalent"/>
    <s v="Screw-Base Lamp"/>
    <s v="MRO and Online"/>
    <x v="3"/>
    <x v="3"/>
    <n v="6009"/>
  </r>
  <r>
    <x v="2"/>
    <x v="0"/>
    <m/>
    <s v="40W Incandescent Equivalent"/>
    <s v="Screw-Base Lamp"/>
    <s v="MRO and Online"/>
    <x v="4"/>
    <x v="0"/>
    <n v="8"/>
  </r>
  <r>
    <x v="2"/>
    <x v="0"/>
    <m/>
    <s v="40W Incandescent Equivalent"/>
    <s v="Screw-Base Lamp"/>
    <s v="MRO and Online"/>
    <x v="4"/>
    <x v="1"/>
    <n v="1"/>
  </r>
  <r>
    <x v="2"/>
    <x v="0"/>
    <m/>
    <s v="40W Incandescent Equivalent"/>
    <s v="Screw-Base Lamp"/>
    <s v="MRO and Online"/>
    <x v="4"/>
    <x v="2"/>
    <n v="39"/>
  </r>
  <r>
    <x v="2"/>
    <x v="0"/>
    <m/>
    <s v="40W Incandescent Equivalent"/>
    <s v="Screw-Base Lamp"/>
    <s v="MRO and Online"/>
    <x v="4"/>
    <x v="3"/>
    <n v="7368"/>
  </r>
  <r>
    <x v="2"/>
    <x v="0"/>
    <m/>
    <s v="40W Incandescent Equivalent"/>
    <s v="Screw-Base Lamp"/>
    <s v="MRO and Online"/>
    <x v="5"/>
    <x v="0"/>
    <n v="13"/>
  </r>
  <r>
    <x v="2"/>
    <x v="0"/>
    <m/>
    <s v="40W Incandescent Equivalent"/>
    <s v="Screw-Base Lamp"/>
    <s v="MRO and Online"/>
    <x v="5"/>
    <x v="2"/>
    <n v="110"/>
  </r>
  <r>
    <x v="2"/>
    <x v="0"/>
    <m/>
    <s v="40W Incandescent Equivalent"/>
    <s v="Screw-Base Lamp"/>
    <s v="MRO and Online"/>
    <x v="5"/>
    <x v="3"/>
    <n v="2353"/>
  </r>
  <r>
    <x v="2"/>
    <x v="0"/>
    <m/>
    <s v="40W Incandescent Equivalent"/>
    <s v="Screw-Base Lamp"/>
    <s v="MRO and Online"/>
    <x v="6"/>
    <x v="0"/>
    <n v="1"/>
  </r>
  <r>
    <x v="2"/>
    <x v="0"/>
    <m/>
    <s v="40W Incandescent Equivalent"/>
    <s v="Screw-Base Lamp"/>
    <s v="MRO and Online"/>
    <x v="6"/>
    <x v="3"/>
    <n v="4965"/>
  </r>
  <r>
    <x v="2"/>
    <x v="0"/>
    <m/>
    <s v="60W Incandescent Equivalent"/>
    <s v="Screw-Base Lamp"/>
    <s v="Full Line"/>
    <x v="0"/>
    <x v="0"/>
    <n v="191"/>
  </r>
  <r>
    <x v="2"/>
    <x v="0"/>
    <m/>
    <s v="60W Incandescent Equivalent"/>
    <s v="Screw-Base Lamp"/>
    <s v="Full Line"/>
    <x v="0"/>
    <x v="1"/>
    <n v="43"/>
  </r>
  <r>
    <x v="2"/>
    <x v="0"/>
    <m/>
    <s v="60W Incandescent Equivalent"/>
    <s v="Screw-Base Lamp"/>
    <s v="Full Line"/>
    <x v="0"/>
    <x v="2"/>
    <n v="482"/>
  </r>
  <r>
    <x v="2"/>
    <x v="0"/>
    <m/>
    <s v="60W Incandescent Equivalent"/>
    <s v="Screw-Base Lamp"/>
    <s v="Full Line"/>
    <x v="0"/>
    <x v="3"/>
    <n v="601"/>
  </r>
  <r>
    <x v="2"/>
    <x v="0"/>
    <m/>
    <s v="60W Incandescent Equivalent"/>
    <s v="Screw-Base Lamp"/>
    <s v="Full Line"/>
    <x v="1"/>
    <x v="0"/>
    <n v="2348"/>
  </r>
  <r>
    <x v="2"/>
    <x v="0"/>
    <m/>
    <s v="60W Incandescent Equivalent"/>
    <s v="Screw-Base Lamp"/>
    <s v="Full Line"/>
    <x v="1"/>
    <x v="1"/>
    <n v="209"/>
  </r>
  <r>
    <x v="2"/>
    <x v="0"/>
    <m/>
    <s v="60W Incandescent Equivalent"/>
    <s v="Screw-Base Lamp"/>
    <s v="Full Line"/>
    <x v="1"/>
    <x v="2"/>
    <n v="3203"/>
  </r>
  <r>
    <x v="2"/>
    <x v="0"/>
    <m/>
    <s v="60W Incandescent Equivalent"/>
    <s v="Screw-Base Lamp"/>
    <s v="Full Line"/>
    <x v="1"/>
    <x v="3"/>
    <n v="5476"/>
  </r>
  <r>
    <x v="2"/>
    <x v="0"/>
    <m/>
    <s v="60W Incandescent Equivalent"/>
    <s v="Screw-Base Lamp"/>
    <s v="Full Line"/>
    <x v="2"/>
    <x v="0"/>
    <n v="5267"/>
  </r>
  <r>
    <x v="2"/>
    <x v="0"/>
    <m/>
    <s v="60W Incandescent Equivalent"/>
    <s v="Screw-Base Lamp"/>
    <s v="Full Line"/>
    <x v="2"/>
    <x v="1"/>
    <n v="533"/>
  </r>
  <r>
    <x v="2"/>
    <x v="0"/>
    <m/>
    <s v="60W Incandescent Equivalent"/>
    <s v="Screw-Base Lamp"/>
    <s v="Full Line"/>
    <x v="2"/>
    <x v="2"/>
    <n v="5590"/>
  </r>
  <r>
    <x v="2"/>
    <x v="0"/>
    <m/>
    <s v="60W Incandescent Equivalent"/>
    <s v="Screw-Base Lamp"/>
    <s v="Full Line"/>
    <x v="2"/>
    <x v="3"/>
    <n v="8669"/>
  </r>
  <r>
    <x v="2"/>
    <x v="0"/>
    <m/>
    <s v="60W Incandescent Equivalent"/>
    <s v="Screw-Base Lamp"/>
    <s v="Full Line"/>
    <x v="3"/>
    <x v="0"/>
    <n v="4620"/>
  </r>
  <r>
    <x v="2"/>
    <x v="0"/>
    <m/>
    <s v="60W Incandescent Equivalent"/>
    <s v="Screw-Base Lamp"/>
    <s v="Full Line"/>
    <x v="3"/>
    <x v="1"/>
    <n v="358"/>
  </r>
  <r>
    <x v="2"/>
    <x v="0"/>
    <m/>
    <s v="60W Incandescent Equivalent"/>
    <s v="Screw-Base Lamp"/>
    <s v="Full Line"/>
    <x v="3"/>
    <x v="2"/>
    <n v="5110"/>
  </r>
  <r>
    <x v="2"/>
    <x v="0"/>
    <m/>
    <s v="60W Incandescent Equivalent"/>
    <s v="Screw-Base Lamp"/>
    <s v="Full Line"/>
    <x v="3"/>
    <x v="3"/>
    <n v="8909"/>
  </r>
  <r>
    <x v="2"/>
    <x v="0"/>
    <m/>
    <s v="60W Incandescent Equivalent"/>
    <s v="Screw-Base Lamp"/>
    <s v="Full Line"/>
    <x v="4"/>
    <x v="0"/>
    <n v="5467"/>
  </r>
  <r>
    <x v="2"/>
    <x v="0"/>
    <m/>
    <s v="60W Incandescent Equivalent"/>
    <s v="Screw-Base Lamp"/>
    <s v="Full Line"/>
    <x v="4"/>
    <x v="1"/>
    <n v="588"/>
  </r>
  <r>
    <x v="2"/>
    <x v="0"/>
    <m/>
    <s v="60W Incandescent Equivalent"/>
    <s v="Screw-Base Lamp"/>
    <s v="Full Line"/>
    <x v="4"/>
    <x v="2"/>
    <n v="6682"/>
  </r>
  <r>
    <x v="2"/>
    <x v="0"/>
    <m/>
    <s v="60W Incandescent Equivalent"/>
    <s v="Screw-Base Lamp"/>
    <s v="Full Line"/>
    <x v="4"/>
    <x v="3"/>
    <n v="11431"/>
  </r>
  <r>
    <x v="2"/>
    <x v="0"/>
    <m/>
    <s v="60W Incandescent Equivalent"/>
    <s v="Screw-Base Lamp"/>
    <s v="Full Line"/>
    <x v="5"/>
    <x v="0"/>
    <n v="3470"/>
  </r>
  <r>
    <x v="2"/>
    <x v="0"/>
    <m/>
    <s v="60W Incandescent Equivalent"/>
    <s v="Screw-Base Lamp"/>
    <s v="Full Line"/>
    <x v="5"/>
    <x v="1"/>
    <n v="27"/>
  </r>
  <r>
    <x v="2"/>
    <x v="0"/>
    <m/>
    <s v="60W Incandescent Equivalent"/>
    <s v="Screw-Base Lamp"/>
    <s v="Full Line"/>
    <x v="5"/>
    <x v="2"/>
    <n v="1442"/>
  </r>
  <r>
    <x v="2"/>
    <x v="0"/>
    <m/>
    <s v="60W Incandescent Equivalent"/>
    <s v="Screw-Base Lamp"/>
    <s v="Full Line"/>
    <x v="5"/>
    <x v="3"/>
    <n v="3160"/>
  </r>
  <r>
    <x v="2"/>
    <x v="0"/>
    <m/>
    <s v="60W Incandescent Equivalent"/>
    <s v="Screw-Base Lamp"/>
    <s v="Full Line"/>
    <x v="6"/>
    <x v="0"/>
    <n v="2300"/>
  </r>
  <r>
    <x v="2"/>
    <x v="0"/>
    <m/>
    <s v="60W Incandescent Equivalent"/>
    <s v="Screw-Base Lamp"/>
    <s v="Full Line"/>
    <x v="6"/>
    <x v="1"/>
    <n v="24"/>
  </r>
  <r>
    <x v="2"/>
    <x v="0"/>
    <m/>
    <s v="60W Incandescent Equivalent"/>
    <s v="Screw-Base Lamp"/>
    <s v="Full Line"/>
    <x v="6"/>
    <x v="2"/>
    <n v="938"/>
  </r>
  <r>
    <x v="2"/>
    <x v="0"/>
    <m/>
    <s v="60W Incandescent Equivalent"/>
    <s v="Screw-Base Lamp"/>
    <s v="Full Line"/>
    <x v="6"/>
    <x v="3"/>
    <n v="3582"/>
  </r>
  <r>
    <x v="2"/>
    <x v="0"/>
    <m/>
    <s v="60W Incandescent Equivalent"/>
    <s v="Screw-Base Lamp"/>
    <s v="MRO and Online"/>
    <x v="0"/>
    <x v="0"/>
    <n v="96"/>
  </r>
  <r>
    <x v="2"/>
    <x v="0"/>
    <m/>
    <s v="60W Incandescent Equivalent"/>
    <s v="Screw-Base Lamp"/>
    <s v="MRO and Online"/>
    <x v="0"/>
    <x v="1"/>
    <n v="1"/>
  </r>
  <r>
    <x v="2"/>
    <x v="0"/>
    <m/>
    <s v="60W Incandescent Equivalent"/>
    <s v="Screw-Base Lamp"/>
    <s v="MRO and Online"/>
    <x v="0"/>
    <x v="2"/>
    <n v="341"/>
  </r>
  <r>
    <x v="2"/>
    <x v="0"/>
    <m/>
    <s v="60W Incandescent Equivalent"/>
    <s v="Screw-Base Lamp"/>
    <s v="MRO and Online"/>
    <x v="0"/>
    <x v="3"/>
    <n v="1491"/>
  </r>
  <r>
    <x v="2"/>
    <x v="0"/>
    <m/>
    <s v="60W Incandescent Equivalent"/>
    <s v="Screw-Base Lamp"/>
    <s v="MRO and Online"/>
    <x v="1"/>
    <x v="0"/>
    <n v="240"/>
  </r>
  <r>
    <x v="2"/>
    <x v="0"/>
    <m/>
    <s v="60W Incandescent Equivalent"/>
    <s v="Screw-Base Lamp"/>
    <s v="MRO and Online"/>
    <x v="1"/>
    <x v="1"/>
    <n v="3"/>
  </r>
  <r>
    <x v="2"/>
    <x v="0"/>
    <m/>
    <s v="60W Incandescent Equivalent"/>
    <s v="Screw-Base Lamp"/>
    <s v="MRO and Online"/>
    <x v="1"/>
    <x v="2"/>
    <n v="523"/>
  </r>
  <r>
    <x v="2"/>
    <x v="0"/>
    <m/>
    <s v="60W Incandescent Equivalent"/>
    <s v="Screw-Base Lamp"/>
    <s v="MRO and Online"/>
    <x v="1"/>
    <x v="3"/>
    <n v="3428"/>
  </r>
  <r>
    <x v="2"/>
    <x v="0"/>
    <m/>
    <s v="60W Incandescent Equivalent"/>
    <s v="Screw-Base Lamp"/>
    <s v="MRO and Online"/>
    <x v="2"/>
    <x v="0"/>
    <n v="179"/>
  </r>
  <r>
    <x v="2"/>
    <x v="0"/>
    <m/>
    <s v="60W Incandescent Equivalent"/>
    <s v="Screw-Base Lamp"/>
    <s v="MRO and Online"/>
    <x v="2"/>
    <x v="1"/>
    <n v="142"/>
  </r>
  <r>
    <x v="2"/>
    <x v="0"/>
    <m/>
    <s v="60W Incandescent Equivalent"/>
    <s v="Screw-Base Lamp"/>
    <s v="MRO and Online"/>
    <x v="2"/>
    <x v="2"/>
    <n v="632"/>
  </r>
  <r>
    <x v="2"/>
    <x v="0"/>
    <m/>
    <s v="60W Incandescent Equivalent"/>
    <s v="Screw-Base Lamp"/>
    <s v="MRO and Online"/>
    <x v="2"/>
    <x v="3"/>
    <n v="5402"/>
  </r>
  <r>
    <x v="2"/>
    <x v="0"/>
    <m/>
    <s v="60W Incandescent Equivalent"/>
    <s v="Screw-Base Lamp"/>
    <s v="MRO and Online"/>
    <x v="3"/>
    <x v="0"/>
    <n v="827"/>
  </r>
  <r>
    <x v="2"/>
    <x v="0"/>
    <m/>
    <s v="60W Incandescent Equivalent"/>
    <s v="Screw-Base Lamp"/>
    <s v="MRO and Online"/>
    <x v="3"/>
    <x v="1"/>
    <n v="118"/>
  </r>
  <r>
    <x v="2"/>
    <x v="0"/>
    <m/>
    <s v="60W Incandescent Equivalent"/>
    <s v="Screw-Base Lamp"/>
    <s v="MRO and Online"/>
    <x v="3"/>
    <x v="2"/>
    <n v="1718"/>
  </r>
  <r>
    <x v="2"/>
    <x v="0"/>
    <m/>
    <s v="60W Incandescent Equivalent"/>
    <s v="Screw-Base Lamp"/>
    <s v="MRO and Online"/>
    <x v="3"/>
    <x v="3"/>
    <n v="32059"/>
  </r>
  <r>
    <x v="2"/>
    <x v="0"/>
    <m/>
    <s v="60W Incandescent Equivalent"/>
    <s v="Screw-Base Lamp"/>
    <s v="MRO and Online"/>
    <x v="4"/>
    <x v="0"/>
    <n v="628"/>
  </r>
  <r>
    <x v="2"/>
    <x v="0"/>
    <m/>
    <s v="60W Incandescent Equivalent"/>
    <s v="Screw-Base Lamp"/>
    <s v="MRO and Online"/>
    <x v="4"/>
    <x v="1"/>
    <n v="98"/>
  </r>
  <r>
    <x v="2"/>
    <x v="0"/>
    <m/>
    <s v="60W Incandescent Equivalent"/>
    <s v="Screw-Base Lamp"/>
    <s v="MRO and Online"/>
    <x v="4"/>
    <x v="2"/>
    <n v="1291"/>
  </r>
  <r>
    <x v="2"/>
    <x v="0"/>
    <m/>
    <s v="60W Incandescent Equivalent"/>
    <s v="Screw-Base Lamp"/>
    <s v="MRO and Online"/>
    <x v="4"/>
    <x v="3"/>
    <n v="18459"/>
  </r>
  <r>
    <x v="2"/>
    <x v="0"/>
    <m/>
    <s v="60W Incandescent Equivalent"/>
    <s v="Screw-Base Lamp"/>
    <s v="MRO and Online"/>
    <x v="5"/>
    <x v="0"/>
    <n v="253"/>
  </r>
  <r>
    <x v="2"/>
    <x v="0"/>
    <m/>
    <s v="60W Incandescent Equivalent"/>
    <s v="Screw-Base Lamp"/>
    <s v="MRO and Online"/>
    <x v="5"/>
    <x v="1"/>
    <n v="33"/>
  </r>
  <r>
    <x v="2"/>
    <x v="0"/>
    <m/>
    <s v="60W Incandescent Equivalent"/>
    <s v="Screw-Base Lamp"/>
    <s v="MRO and Online"/>
    <x v="5"/>
    <x v="2"/>
    <n v="739"/>
  </r>
  <r>
    <x v="2"/>
    <x v="0"/>
    <m/>
    <s v="60W Incandescent Equivalent"/>
    <s v="Screw-Base Lamp"/>
    <s v="MRO and Online"/>
    <x v="5"/>
    <x v="3"/>
    <n v="5233"/>
  </r>
  <r>
    <x v="2"/>
    <x v="0"/>
    <m/>
    <s v="60W Incandescent Equivalent"/>
    <s v="Screw-Base Lamp"/>
    <s v="MRO and Online"/>
    <x v="6"/>
    <x v="0"/>
    <n v="539"/>
  </r>
  <r>
    <x v="2"/>
    <x v="0"/>
    <m/>
    <s v="60W Incandescent Equivalent"/>
    <s v="Screw-Base Lamp"/>
    <s v="MRO and Online"/>
    <x v="6"/>
    <x v="1"/>
    <n v="86"/>
  </r>
  <r>
    <x v="2"/>
    <x v="0"/>
    <m/>
    <s v="60W Incandescent Equivalent"/>
    <s v="Screw-Base Lamp"/>
    <s v="MRO and Online"/>
    <x v="6"/>
    <x v="2"/>
    <n v="1160"/>
  </r>
  <r>
    <x v="2"/>
    <x v="0"/>
    <m/>
    <s v="60W Incandescent Equivalent"/>
    <s v="Screw-Base Lamp"/>
    <s v="MRO and Online"/>
    <x v="6"/>
    <x v="3"/>
    <n v="13114"/>
  </r>
  <r>
    <x v="2"/>
    <x v="0"/>
    <m/>
    <s v="75W Incandescent Equivalent"/>
    <s v="Screw-Base Lamp"/>
    <s v="Full Line"/>
    <x v="0"/>
    <x v="0"/>
    <n v="66"/>
  </r>
  <r>
    <x v="2"/>
    <x v="0"/>
    <m/>
    <s v="75W Incandescent Equivalent"/>
    <s v="Screw-Base Lamp"/>
    <s v="Full Line"/>
    <x v="0"/>
    <x v="1"/>
    <n v="5"/>
  </r>
  <r>
    <x v="2"/>
    <x v="0"/>
    <m/>
    <s v="75W Incandescent Equivalent"/>
    <s v="Screw-Base Lamp"/>
    <s v="Full Line"/>
    <x v="0"/>
    <x v="2"/>
    <n v="219"/>
  </r>
  <r>
    <x v="2"/>
    <x v="0"/>
    <m/>
    <s v="75W Incandescent Equivalent"/>
    <s v="Screw-Base Lamp"/>
    <s v="Full Line"/>
    <x v="0"/>
    <x v="3"/>
    <n v="299"/>
  </r>
  <r>
    <x v="2"/>
    <x v="0"/>
    <m/>
    <s v="75W Incandescent Equivalent"/>
    <s v="Screw-Base Lamp"/>
    <s v="Full Line"/>
    <x v="1"/>
    <x v="0"/>
    <n v="316"/>
  </r>
  <r>
    <x v="2"/>
    <x v="0"/>
    <m/>
    <s v="75W Incandescent Equivalent"/>
    <s v="Screw-Base Lamp"/>
    <s v="Full Line"/>
    <x v="1"/>
    <x v="1"/>
    <n v="25"/>
  </r>
  <r>
    <x v="2"/>
    <x v="0"/>
    <m/>
    <s v="75W Incandescent Equivalent"/>
    <s v="Screw-Base Lamp"/>
    <s v="Full Line"/>
    <x v="1"/>
    <x v="2"/>
    <n v="500"/>
  </r>
  <r>
    <x v="2"/>
    <x v="0"/>
    <m/>
    <s v="75W Incandescent Equivalent"/>
    <s v="Screw-Base Lamp"/>
    <s v="Full Line"/>
    <x v="1"/>
    <x v="3"/>
    <n v="971"/>
  </r>
  <r>
    <x v="2"/>
    <x v="0"/>
    <m/>
    <s v="75W Incandescent Equivalent"/>
    <s v="Screw-Base Lamp"/>
    <s v="Full Line"/>
    <x v="2"/>
    <x v="0"/>
    <n v="425"/>
  </r>
  <r>
    <x v="2"/>
    <x v="0"/>
    <m/>
    <s v="75W Incandescent Equivalent"/>
    <s v="Screw-Base Lamp"/>
    <s v="Full Line"/>
    <x v="2"/>
    <x v="1"/>
    <n v="24"/>
  </r>
  <r>
    <x v="2"/>
    <x v="0"/>
    <m/>
    <s v="75W Incandescent Equivalent"/>
    <s v="Screw-Base Lamp"/>
    <s v="Full Line"/>
    <x v="2"/>
    <x v="2"/>
    <n v="805"/>
  </r>
  <r>
    <x v="2"/>
    <x v="0"/>
    <m/>
    <s v="75W Incandescent Equivalent"/>
    <s v="Screw-Base Lamp"/>
    <s v="Full Line"/>
    <x v="2"/>
    <x v="3"/>
    <n v="2203"/>
  </r>
  <r>
    <x v="2"/>
    <x v="0"/>
    <m/>
    <s v="75W Incandescent Equivalent"/>
    <s v="Screw-Base Lamp"/>
    <s v="Full Line"/>
    <x v="3"/>
    <x v="0"/>
    <n v="377"/>
  </r>
  <r>
    <x v="2"/>
    <x v="0"/>
    <m/>
    <s v="75W Incandescent Equivalent"/>
    <s v="Screw-Base Lamp"/>
    <s v="Full Line"/>
    <x v="3"/>
    <x v="1"/>
    <n v="5"/>
  </r>
  <r>
    <x v="2"/>
    <x v="0"/>
    <m/>
    <s v="75W Incandescent Equivalent"/>
    <s v="Screw-Base Lamp"/>
    <s v="Full Line"/>
    <x v="3"/>
    <x v="2"/>
    <n v="791"/>
  </r>
  <r>
    <x v="2"/>
    <x v="0"/>
    <m/>
    <s v="75W Incandescent Equivalent"/>
    <s v="Screw-Base Lamp"/>
    <s v="Full Line"/>
    <x v="3"/>
    <x v="3"/>
    <n v="1753"/>
  </r>
  <r>
    <x v="2"/>
    <x v="0"/>
    <m/>
    <s v="75W Incandescent Equivalent"/>
    <s v="Screw-Base Lamp"/>
    <s v="Full Line"/>
    <x v="4"/>
    <x v="0"/>
    <n v="535"/>
  </r>
  <r>
    <x v="2"/>
    <x v="0"/>
    <m/>
    <s v="75W Incandescent Equivalent"/>
    <s v="Screw-Base Lamp"/>
    <s v="Full Line"/>
    <x v="4"/>
    <x v="1"/>
    <n v="34"/>
  </r>
  <r>
    <x v="2"/>
    <x v="0"/>
    <m/>
    <s v="75W Incandescent Equivalent"/>
    <s v="Screw-Base Lamp"/>
    <s v="Full Line"/>
    <x v="4"/>
    <x v="2"/>
    <n v="949"/>
  </r>
  <r>
    <x v="2"/>
    <x v="0"/>
    <m/>
    <s v="75W Incandescent Equivalent"/>
    <s v="Screw-Base Lamp"/>
    <s v="Full Line"/>
    <x v="4"/>
    <x v="3"/>
    <n v="2354"/>
  </r>
  <r>
    <x v="2"/>
    <x v="0"/>
    <m/>
    <s v="75W Incandescent Equivalent"/>
    <s v="Screw-Base Lamp"/>
    <s v="Full Line"/>
    <x v="5"/>
    <x v="0"/>
    <n v="379"/>
  </r>
  <r>
    <x v="2"/>
    <x v="0"/>
    <m/>
    <s v="75W Incandescent Equivalent"/>
    <s v="Screw-Base Lamp"/>
    <s v="Full Line"/>
    <x v="5"/>
    <x v="1"/>
    <n v="35"/>
  </r>
  <r>
    <x v="2"/>
    <x v="0"/>
    <m/>
    <s v="75W Incandescent Equivalent"/>
    <s v="Screw-Base Lamp"/>
    <s v="Full Line"/>
    <x v="5"/>
    <x v="2"/>
    <n v="823"/>
  </r>
  <r>
    <x v="2"/>
    <x v="0"/>
    <m/>
    <s v="75W Incandescent Equivalent"/>
    <s v="Screw-Base Lamp"/>
    <s v="Full Line"/>
    <x v="5"/>
    <x v="3"/>
    <n v="1769"/>
  </r>
  <r>
    <x v="2"/>
    <x v="0"/>
    <m/>
    <s v="75W Incandescent Equivalent"/>
    <s v="Screw-Base Lamp"/>
    <s v="Full Line"/>
    <x v="6"/>
    <x v="0"/>
    <n v="259"/>
  </r>
  <r>
    <x v="2"/>
    <x v="0"/>
    <m/>
    <s v="75W Incandescent Equivalent"/>
    <s v="Screw-Base Lamp"/>
    <s v="Full Line"/>
    <x v="6"/>
    <x v="1"/>
    <n v="34"/>
  </r>
  <r>
    <x v="2"/>
    <x v="0"/>
    <m/>
    <s v="75W Incandescent Equivalent"/>
    <s v="Screw-Base Lamp"/>
    <s v="Full Line"/>
    <x v="6"/>
    <x v="2"/>
    <n v="1046"/>
  </r>
  <r>
    <x v="2"/>
    <x v="0"/>
    <m/>
    <s v="75W Incandescent Equivalent"/>
    <s v="Screw-Base Lamp"/>
    <s v="Full Line"/>
    <x v="6"/>
    <x v="3"/>
    <n v="2282"/>
  </r>
  <r>
    <x v="2"/>
    <x v="0"/>
    <m/>
    <s v="75W Incandescent Equivalent"/>
    <s v="Screw-Base Lamp"/>
    <s v="Lighting Consulting"/>
    <x v="0"/>
    <x v="0"/>
    <n v="6"/>
  </r>
  <r>
    <x v="2"/>
    <x v="0"/>
    <m/>
    <s v="75W Incandescent Equivalent"/>
    <s v="Screw-Base Lamp"/>
    <s v="Lighting Consulting"/>
    <x v="0"/>
    <x v="2"/>
    <n v="106"/>
  </r>
  <r>
    <x v="2"/>
    <x v="0"/>
    <m/>
    <s v="75W Incandescent Equivalent"/>
    <s v="Screw-Base Lamp"/>
    <s v="Lighting Consulting"/>
    <x v="0"/>
    <x v="3"/>
    <n v="13"/>
  </r>
  <r>
    <x v="2"/>
    <x v="0"/>
    <m/>
    <s v="75W Incandescent Equivalent"/>
    <s v="Screw-Base Lamp"/>
    <s v="Lighting Consulting"/>
    <x v="1"/>
    <x v="0"/>
    <n v="18"/>
  </r>
  <r>
    <x v="2"/>
    <x v="0"/>
    <m/>
    <s v="75W Incandescent Equivalent"/>
    <s v="Screw-Base Lamp"/>
    <s v="Lighting Consulting"/>
    <x v="1"/>
    <x v="2"/>
    <n v="298"/>
  </r>
  <r>
    <x v="2"/>
    <x v="0"/>
    <m/>
    <s v="75W Incandescent Equivalent"/>
    <s v="Screw-Base Lamp"/>
    <s v="Lighting Consulting"/>
    <x v="1"/>
    <x v="3"/>
    <n v="35"/>
  </r>
  <r>
    <x v="2"/>
    <x v="0"/>
    <m/>
    <s v="75W Incandescent Equivalent"/>
    <s v="Screw-Base Lamp"/>
    <s v="MRO and Online"/>
    <x v="0"/>
    <x v="0"/>
    <n v="12"/>
  </r>
  <r>
    <x v="2"/>
    <x v="0"/>
    <m/>
    <s v="75W Incandescent Equivalent"/>
    <s v="Screw-Base Lamp"/>
    <s v="MRO and Online"/>
    <x v="0"/>
    <x v="1"/>
    <n v="1"/>
  </r>
  <r>
    <x v="2"/>
    <x v="0"/>
    <m/>
    <s v="75W Incandescent Equivalent"/>
    <s v="Screw-Base Lamp"/>
    <s v="MRO and Online"/>
    <x v="0"/>
    <x v="2"/>
    <n v="55"/>
  </r>
  <r>
    <x v="2"/>
    <x v="0"/>
    <m/>
    <s v="75W Incandescent Equivalent"/>
    <s v="Screw-Base Lamp"/>
    <s v="MRO and Online"/>
    <x v="0"/>
    <x v="3"/>
    <n v="1640"/>
  </r>
  <r>
    <x v="2"/>
    <x v="0"/>
    <m/>
    <s v="75W Incandescent Equivalent"/>
    <s v="Screw-Base Lamp"/>
    <s v="MRO and Online"/>
    <x v="1"/>
    <x v="0"/>
    <n v="36"/>
  </r>
  <r>
    <x v="2"/>
    <x v="0"/>
    <m/>
    <s v="75W Incandescent Equivalent"/>
    <s v="Screw-Base Lamp"/>
    <s v="MRO and Online"/>
    <x v="1"/>
    <x v="1"/>
    <n v="2"/>
  </r>
  <r>
    <x v="2"/>
    <x v="0"/>
    <m/>
    <s v="75W Incandescent Equivalent"/>
    <s v="Screw-Base Lamp"/>
    <s v="MRO and Online"/>
    <x v="1"/>
    <x v="2"/>
    <n v="125"/>
  </r>
  <r>
    <x v="2"/>
    <x v="0"/>
    <m/>
    <s v="75W Incandescent Equivalent"/>
    <s v="Screw-Base Lamp"/>
    <s v="MRO and Online"/>
    <x v="1"/>
    <x v="3"/>
    <n v="3246"/>
  </r>
  <r>
    <x v="2"/>
    <x v="0"/>
    <m/>
    <s v="75W Incandescent Equivalent"/>
    <s v="Screw-Base Lamp"/>
    <s v="MRO and Online"/>
    <x v="2"/>
    <x v="0"/>
    <n v="69"/>
  </r>
  <r>
    <x v="2"/>
    <x v="0"/>
    <m/>
    <s v="75W Incandescent Equivalent"/>
    <s v="Screw-Base Lamp"/>
    <s v="MRO and Online"/>
    <x v="2"/>
    <x v="1"/>
    <n v="36"/>
  </r>
  <r>
    <x v="2"/>
    <x v="0"/>
    <m/>
    <s v="75W Incandescent Equivalent"/>
    <s v="Screw-Base Lamp"/>
    <s v="MRO and Online"/>
    <x v="2"/>
    <x v="2"/>
    <n v="235"/>
  </r>
  <r>
    <x v="2"/>
    <x v="0"/>
    <m/>
    <s v="75W Incandescent Equivalent"/>
    <s v="Screw-Base Lamp"/>
    <s v="MRO and Online"/>
    <x v="2"/>
    <x v="3"/>
    <n v="4605"/>
  </r>
  <r>
    <x v="2"/>
    <x v="0"/>
    <m/>
    <s v="75W Incandescent Equivalent"/>
    <s v="Screw-Base Lamp"/>
    <s v="MRO and Online"/>
    <x v="3"/>
    <x v="0"/>
    <n v="197"/>
  </r>
  <r>
    <x v="2"/>
    <x v="0"/>
    <m/>
    <s v="75W Incandescent Equivalent"/>
    <s v="Screw-Base Lamp"/>
    <s v="MRO and Online"/>
    <x v="3"/>
    <x v="1"/>
    <n v="34"/>
  </r>
  <r>
    <x v="2"/>
    <x v="0"/>
    <m/>
    <s v="75W Incandescent Equivalent"/>
    <s v="Screw-Base Lamp"/>
    <s v="MRO and Online"/>
    <x v="3"/>
    <x v="2"/>
    <n v="535"/>
  </r>
  <r>
    <x v="2"/>
    <x v="0"/>
    <m/>
    <s v="75W Incandescent Equivalent"/>
    <s v="Screw-Base Lamp"/>
    <s v="MRO and Online"/>
    <x v="3"/>
    <x v="3"/>
    <n v="8073"/>
  </r>
  <r>
    <x v="2"/>
    <x v="0"/>
    <m/>
    <s v="75W Incandescent Equivalent"/>
    <s v="Screw-Base Lamp"/>
    <s v="MRO and Online"/>
    <x v="4"/>
    <x v="0"/>
    <n v="182"/>
  </r>
  <r>
    <x v="2"/>
    <x v="0"/>
    <m/>
    <s v="75W Incandescent Equivalent"/>
    <s v="Screw-Base Lamp"/>
    <s v="MRO and Online"/>
    <x v="4"/>
    <x v="1"/>
    <n v="34"/>
  </r>
  <r>
    <x v="2"/>
    <x v="0"/>
    <m/>
    <s v="75W Incandescent Equivalent"/>
    <s v="Screw-Base Lamp"/>
    <s v="MRO and Online"/>
    <x v="4"/>
    <x v="2"/>
    <n v="495"/>
  </r>
  <r>
    <x v="2"/>
    <x v="0"/>
    <m/>
    <s v="75W Incandescent Equivalent"/>
    <s v="Screw-Base Lamp"/>
    <s v="MRO and Online"/>
    <x v="4"/>
    <x v="3"/>
    <n v="10006"/>
  </r>
  <r>
    <x v="2"/>
    <x v="0"/>
    <m/>
    <s v="75W Incandescent Equivalent"/>
    <s v="Screw-Base Lamp"/>
    <s v="MRO and Online"/>
    <x v="5"/>
    <x v="0"/>
    <n v="83"/>
  </r>
  <r>
    <x v="2"/>
    <x v="0"/>
    <m/>
    <s v="75W Incandescent Equivalent"/>
    <s v="Screw-Base Lamp"/>
    <s v="MRO and Online"/>
    <x v="5"/>
    <x v="1"/>
    <n v="11"/>
  </r>
  <r>
    <x v="2"/>
    <x v="0"/>
    <m/>
    <s v="75W Incandescent Equivalent"/>
    <s v="Screw-Base Lamp"/>
    <s v="MRO and Online"/>
    <x v="5"/>
    <x v="2"/>
    <n v="322"/>
  </r>
  <r>
    <x v="2"/>
    <x v="0"/>
    <m/>
    <s v="75W Incandescent Equivalent"/>
    <s v="Screw-Base Lamp"/>
    <s v="MRO and Online"/>
    <x v="5"/>
    <x v="3"/>
    <n v="3833"/>
  </r>
  <r>
    <x v="2"/>
    <x v="0"/>
    <m/>
    <s v="75W Incandescent Equivalent"/>
    <s v="Screw-Base Lamp"/>
    <s v="MRO and Online"/>
    <x v="6"/>
    <x v="0"/>
    <n v="129"/>
  </r>
  <r>
    <x v="2"/>
    <x v="0"/>
    <m/>
    <s v="75W Incandescent Equivalent"/>
    <s v="Screw-Base Lamp"/>
    <s v="MRO and Online"/>
    <x v="6"/>
    <x v="1"/>
    <n v="29"/>
  </r>
  <r>
    <x v="2"/>
    <x v="0"/>
    <m/>
    <s v="75W Incandescent Equivalent"/>
    <s v="Screw-Base Lamp"/>
    <s v="MRO and Online"/>
    <x v="6"/>
    <x v="2"/>
    <n v="339"/>
  </r>
  <r>
    <x v="2"/>
    <x v="0"/>
    <m/>
    <s v="75W Incandescent Equivalent"/>
    <s v="Screw-Base Lamp"/>
    <s v="MRO and Online"/>
    <x v="6"/>
    <x v="3"/>
    <n v="8658"/>
  </r>
  <r>
    <x v="2"/>
    <x v="1"/>
    <m/>
    <m/>
    <s v="Screw-Base Lamp"/>
    <s v="Full Line"/>
    <x v="1"/>
    <x v="0"/>
    <n v="138"/>
  </r>
  <r>
    <x v="2"/>
    <x v="1"/>
    <m/>
    <m/>
    <s v="Screw-Base Lamp"/>
    <s v="Full Line"/>
    <x v="1"/>
    <x v="1"/>
    <n v="7"/>
  </r>
  <r>
    <x v="2"/>
    <x v="1"/>
    <m/>
    <m/>
    <s v="Screw-Base Lamp"/>
    <s v="Full Line"/>
    <x v="1"/>
    <x v="2"/>
    <n v="168"/>
  </r>
  <r>
    <x v="2"/>
    <x v="1"/>
    <m/>
    <m/>
    <s v="Screw-Base Lamp"/>
    <s v="Full Line"/>
    <x v="1"/>
    <x v="3"/>
    <n v="272"/>
  </r>
  <r>
    <x v="2"/>
    <x v="1"/>
    <m/>
    <m/>
    <s v="Screw-Base Lamp"/>
    <s v="Full Line"/>
    <x v="2"/>
    <x v="0"/>
    <n v="78"/>
  </r>
  <r>
    <x v="2"/>
    <x v="1"/>
    <m/>
    <m/>
    <s v="Screw-Base Lamp"/>
    <s v="Full Line"/>
    <x v="2"/>
    <x v="1"/>
    <n v="8"/>
  </r>
  <r>
    <x v="2"/>
    <x v="1"/>
    <m/>
    <m/>
    <s v="Screw-Base Lamp"/>
    <s v="Full Line"/>
    <x v="2"/>
    <x v="2"/>
    <n v="119"/>
  </r>
  <r>
    <x v="2"/>
    <x v="1"/>
    <m/>
    <m/>
    <s v="Screw-Base Lamp"/>
    <s v="Full Line"/>
    <x v="2"/>
    <x v="3"/>
    <n v="190"/>
  </r>
  <r>
    <x v="2"/>
    <x v="1"/>
    <m/>
    <m/>
    <s v="Screw-Base Lamp"/>
    <s v="Full Line"/>
    <x v="3"/>
    <x v="0"/>
    <n v="51"/>
  </r>
  <r>
    <x v="2"/>
    <x v="1"/>
    <m/>
    <m/>
    <s v="Screw-Base Lamp"/>
    <s v="Full Line"/>
    <x v="3"/>
    <x v="1"/>
    <n v="1"/>
  </r>
  <r>
    <x v="2"/>
    <x v="1"/>
    <m/>
    <m/>
    <s v="Screw-Base Lamp"/>
    <s v="Full Line"/>
    <x v="3"/>
    <x v="2"/>
    <n v="68"/>
  </r>
  <r>
    <x v="2"/>
    <x v="1"/>
    <m/>
    <m/>
    <s v="Screw-Base Lamp"/>
    <s v="Full Line"/>
    <x v="3"/>
    <x v="3"/>
    <n v="140"/>
  </r>
  <r>
    <x v="2"/>
    <x v="1"/>
    <m/>
    <m/>
    <s v="Screw-Base Lamp"/>
    <s v="Full Line"/>
    <x v="4"/>
    <x v="0"/>
    <n v="64"/>
  </r>
  <r>
    <x v="2"/>
    <x v="1"/>
    <m/>
    <m/>
    <s v="Screw-Base Lamp"/>
    <s v="Full Line"/>
    <x v="4"/>
    <x v="1"/>
    <n v="5"/>
  </r>
  <r>
    <x v="2"/>
    <x v="1"/>
    <m/>
    <m/>
    <s v="Screw-Base Lamp"/>
    <s v="Full Line"/>
    <x v="4"/>
    <x v="2"/>
    <n v="83"/>
  </r>
  <r>
    <x v="2"/>
    <x v="1"/>
    <m/>
    <m/>
    <s v="Screw-Base Lamp"/>
    <s v="Full Line"/>
    <x v="4"/>
    <x v="3"/>
    <n v="149"/>
  </r>
  <r>
    <x v="2"/>
    <x v="1"/>
    <m/>
    <m/>
    <s v="Screw-Base Lamp"/>
    <s v="Full Line"/>
    <x v="5"/>
    <x v="0"/>
    <n v="751"/>
  </r>
  <r>
    <x v="2"/>
    <x v="1"/>
    <m/>
    <m/>
    <s v="Screw-Base Lamp"/>
    <s v="Full Line"/>
    <x v="5"/>
    <x v="1"/>
    <n v="5"/>
  </r>
  <r>
    <x v="2"/>
    <x v="1"/>
    <m/>
    <m/>
    <s v="Screw-Base Lamp"/>
    <s v="Full Line"/>
    <x v="5"/>
    <x v="2"/>
    <n v="935"/>
  </r>
  <r>
    <x v="2"/>
    <x v="1"/>
    <m/>
    <m/>
    <s v="Screw-Base Lamp"/>
    <s v="Full Line"/>
    <x v="5"/>
    <x v="3"/>
    <n v="2254"/>
  </r>
  <r>
    <x v="2"/>
    <x v="1"/>
    <m/>
    <m/>
    <s v="Screw-Base Lamp"/>
    <s v="Full Line"/>
    <x v="6"/>
    <x v="0"/>
    <n v="805"/>
  </r>
  <r>
    <x v="2"/>
    <x v="1"/>
    <m/>
    <m/>
    <s v="Screw-Base Lamp"/>
    <s v="Full Line"/>
    <x v="6"/>
    <x v="1"/>
    <n v="15"/>
  </r>
  <r>
    <x v="2"/>
    <x v="1"/>
    <m/>
    <m/>
    <s v="Screw-Base Lamp"/>
    <s v="Full Line"/>
    <x v="6"/>
    <x v="2"/>
    <n v="632"/>
  </r>
  <r>
    <x v="2"/>
    <x v="1"/>
    <m/>
    <m/>
    <s v="Screw-Base Lamp"/>
    <s v="Full Line"/>
    <x v="6"/>
    <x v="3"/>
    <n v="2471"/>
  </r>
  <r>
    <x v="2"/>
    <x v="1"/>
    <m/>
    <m/>
    <s v="Screw-Base Lamp"/>
    <s v="MRO and Online"/>
    <x v="1"/>
    <x v="0"/>
    <n v="36"/>
  </r>
  <r>
    <x v="2"/>
    <x v="1"/>
    <m/>
    <m/>
    <s v="Screw-Base Lamp"/>
    <s v="MRO and Online"/>
    <x v="1"/>
    <x v="1"/>
    <n v="20"/>
  </r>
  <r>
    <x v="2"/>
    <x v="1"/>
    <m/>
    <m/>
    <s v="Screw-Base Lamp"/>
    <s v="MRO and Online"/>
    <x v="1"/>
    <x v="2"/>
    <n v="1825"/>
  </r>
  <r>
    <x v="2"/>
    <x v="1"/>
    <m/>
    <m/>
    <s v="Screw-Base Lamp"/>
    <s v="MRO and Online"/>
    <x v="1"/>
    <x v="3"/>
    <n v="653"/>
  </r>
  <r>
    <x v="2"/>
    <x v="1"/>
    <m/>
    <m/>
    <s v="Screw-Base Lamp"/>
    <s v="MRO and Online"/>
    <x v="2"/>
    <x v="0"/>
    <n v="15"/>
  </r>
  <r>
    <x v="2"/>
    <x v="1"/>
    <m/>
    <m/>
    <s v="Screw-Base Lamp"/>
    <s v="MRO and Online"/>
    <x v="2"/>
    <x v="1"/>
    <n v="1"/>
  </r>
  <r>
    <x v="2"/>
    <x v="1"/>
    <m/>
    <m/>
    <s v="Screw-Base Lamp"/>
    <s v="MRO and Online"/>
    <x v="2"/>
    <x v="2"/>
    <n v="667"/>
  </r>
  <r>
    <x v="2"/>
    <x v="1"/>
    <m/>
    <m/>
    <s v="Screw-Base Lamp"/>
    <s v="MRO and Online"/>
    <x v="2"/>
    <x v="3"/>
    <n v="653"/>
  </r>
  <r>
    <x v="2"/>
    <x v="1"/>
    <m/>
    <m/>
    <s v="Screw-Base Lamp"/>
    <s v="MRO and Online"/>
    <x v="3"/>
    <x v="0"/>
    <n v="25"/>
  </r>
  <r>
    <x v="2"/>
    <x v="1"/>
    <m/>
    <m/>
    <s v="Screw-Base Lamp"/>
    <s v="MRO and Online"/>
    <x v="3"/>
    <x v="1"/>
    <n v="2"/>
  </r>
  <r>
    <x v="2"/>
    <x v="1"/>
    <m/>
    <m/>
    <s v="Screw-Base Lamp"/>
    <s v="MRO and Online"/>
    <x v="3"/>
    <x v="2"/>
    <n v="101"/>
  </r>
  <r>
    <x v="2"/>
    <x v="1"/>
    <m/>
    <m/>
    <s v="Screw-Base Lamp"/>
    <s v="MRO and Online"/>
    <x v="3"/>
    <x v="3"/>
    <n v="1786"/>
  </r>
  <r>
    <x v="2"/>
    <x v="1"/>
    <m/>
    <m/>
    <s v="Screw-Base Lamp"/>
    <s v="MRO and Online"/>
    <x v="4"/>
    <x v="0"/>
    <n v="25"/>
  </r>
  <r>
    <x v="2"/>
    <x v="1"/>
    <m/>
    <m/>
    <s v="Screw-Base Lamp"/>
    <s v="MRO and Online"/>
    <x v="4"/>
    <x v="1"/>
    <n v="21"/>
  </r>
  <r>
    <x v="2"/>
    <x v="1"/>
    <m/>
    <m/>
    <s v="Screw-Base Lamp"/>
    <s v="MRO and Online"/>
    <x v="4"/>
    <x v="2"/>
    <n v="167"/>
  </r>
  <r>
    <x v="2"/>
    <x v="1"/>
    <m/>
    <m/>
    <s v="Screw-Base Lamp"/>
    <s v="MRO and Online"/>
    <x v="4"/>
    <x v="3"/>
    <n v="1257"/>
  </r>
  <r>
    <x v="2"/>
    <x v="1"/>
    <m/>
    <m/>
    <s v="Screw-Base Lamp"/>
    <s v="MRO and Online"/>
    <x v="5"/>
    <x v="0"/>
    <n v="4"/>
  </r>
  <r>
    <x v="2"/>
    <x v="1"/>
    <m/>
    <m/>
    <s v="Screw-Base Lamp"/>
    <s v="MRO and Online"/>
    <x v="5"/>
    <x v="1"/>
    <n v="5"/>
  </r>
  <r>
    <x v="2"/>
    <x v="1"/>
    <m/>
    <m/>
    <s v="Screw-Base Lamp"/>
    <s v="MRO and Online"/>
    <x v="5"/>
    <x v="2"/>
    <n v="110"/>
  </r>
  <r>
    <x v="2"/>
    <x v="1"/>
    <m/>
    <m/>
    <s v="Screw-Base Lamp"/>
    <s v="MRO and Online"/>
    <x v="5"/>
    <x v="3"/>
    <n v="205"/>
  </r>
  <r>
    <x v="2"/>
    <x v="1"/>
    <m/>
    <m/>
    <s v="Screw-Base Lamp"/>
    <s v="MRO and Online"/>
    <x v="6"/>
    <x v="0"/>
    <n v="8"/>
  </r>
  <r>
    <x v="2"/>
    <x v="1"/>
    <m/>
    <m/>
    <s v="Screw-Base Lamp"/>
    <s v="MRO and Online"/>
    <x v="6"/>
    <x v="1"/>
    <n v="5"/>
  </r>
  <r>
    <x v="2"/>
    <x v="1"/>
    <m/>
    <m/>
    <s v="Screw-Base Lamp"/>
    <s v="MRO and Online"/>
    <x v="6"/>
    <x v="2"/>
    <n v="9"/>
  </r>
  <r>
    <x v="2"/>
    <x v="1"/>
    <m/>
    <m/>
    <s v="Screw-Base Lamp"/>
    <s v="MRO and Online"/>
    <x v="6"/>
    <x v="3"/>
    <n v="278"/>
  </r>
  <r>
    <x v="2"/>
    <x v="2"/>
    <m/>
    <s v="Screw Terminal Base Flood Lamps"/>
    <s v="Lamp"/>
    <s v="Full Line"/>
    <x v="1"/>
    <x v="0"/>
    <n v="181"/>
  </r>
  <r>
    <x v="2"/>
    <x v="2"/>
    <m/>
    <s v="Screw Terminal Base Flood Lamps"/>
    <s v="Lamp"/>
    <s v="Full Line"/>
    <x v="1"/>
    <x v="1"/>
    <n v="3"/>
  </r>
  <r>
    <x v="2"/>
    <x v="2"/>
    <m/>
    <s v="Screw Terminal Base Flood Lamps"/>
    <s v="Lamp"/>
    <s v="Full Line"/>
    <x v="1"/>
    <x v="2"/>
    <n v="706"/>
  </r>
  <r>
    <x v="2"/>
    <x v="2"/>
    <m/>
    <s v="Screw Terminal Base Flood Lamps"/>
    <s v="Lamp"/>
    <s v="Full Line"/>
    <x v="1"/>
    <x v="3"/>
    <n v="1086"/>
  </r>
  <r>
    <x v="2"/>
    <x v="2"/>
    <m/>
    <s v="Screw Terminal Base Flood Lamps"/>
    <s v="Lamp"/>
    <s v="Full Line"/>
    <x v="2"/>
    <x v="0"/>
    <n v="106"/>
  </r>
  <r>
    <x v="2"/>
    <x v="2"/>
    <m/>
    <s v="Screw Terminal Base Flood Lamps"/>
    <s v="Lamp"/>
    <s v="Full Line"/>
    <x v="2"/>
    <x v="1"/>
    <n v="10"/>
  </r>
  <r>
    <x v="2"/>
    <x v="2"/>
    <m/>
    <s v="Screw Terminal Base Flood Lamps"/>
    <s v="Lamp"/>
    <s v="Full Line"/>
    <x v="2"/>
    <x v="2"/>
    <n v="713"/>
  </r>
  <r>
    <x v="2"/>
    <x v="2"/>
    <m/>
    <s v="Screw Terminal Base Flood Lamps"/>
    <s v="Lamp"/>
    <s v="Full Line"/>
    <x v="2"/>
    <x v="3"/>
    <n v="1084"/>
  </r>
  <r>
    <x v="2"/>
    <x v="2"/>
    <m/>
    <s v="Screw Terminal Base Flood Lamps"/>
    <s v="Lamp"/>
    <s v="Full Line"/>
    <x v="3"/>
    <x v="0"/>
    <n v="147"/>
  </r>
  <r>
    <x v="2"/>
    <x v="2"/>
    <m/>
    <s v="Screw Terminal Base Flood Lamps"/>
    <s v="Lamp"/>
    <s v="Full Line"/>
    <x v="3"/>
    <x v="1"/>
    <n v="17"/>
  </r>
  <r>
    <x v="2"/>
    <x v="2"/>
    <m/>
    <s v="Screw Terminal Base Flood Lamps"/>
    <s v="Lamp"/>
    <s v="Full Line"/>
    <x v="3"/>
    <x v="2"/>
    <n v="571"/>
  </r>
  <r>
    <x v="2"/>
    <x v="2"/>
    <m/>
    <s v="Screw Terminal Base Flood Lamps"/>
    <s v="Lamp"/>
    <s v="Full Line"/>
    <x v="3"/>
    <x v="3"/>
    <n v="931"/>
  </r>
  <r>
    <x v="2"/>
    <x v="2"/>
    <m/>
    <s v="Screw Terminal Base Flood Lamps"/>
    <s v="Lamp"/>
    <s v="Full Line"/>
    <x v="4"/>
    <x v="0"/>
    <n v="45"/>
  </r>
  <r>
    <x v="2"/>
    <x v="2"/>
    <m/>
    <s v="Screw Terminal Base Flood Lamps"/>
    <s v="Lamp"/>
    <s v="Full Line"/>
    <x v="4"/>
    <x v="2"/>
    <n v="94"/>
  </r>
  <r>
    <x v="2"/>
    <x v="2"/>
    <m/>
    <s v="Screw Terminal Base Flood Lamps"/>
    <s v="Lamp"/>
    <s v="Full Line"/>
    <x v="4"/>
    <x v="3"/>
    <n v="146"/>
  </r>
  <r>
    <x v="2"/>
    <x v="2"/>
    <m/>
    <s v="Screw Terminal Base Flood Lamps"/>
    <s v="Lamp"/>
    <s v="Full Line"/>
    <x v="5"/>
    <x v="0"/>
    <n v="1"/>
  </r>
  <r>
    <x v="2"/>
    <x v="2"/>
    <m/>
    <s v="Screw Terminal Base Flood Lamps"/>
    <s v="Lamp"/>
    <s v="Full Line"/>
    <x v="5"/>
    <x v="1"/>
    <n v="1"/>
  </r>
  <r>
    <x v="2"/>
    <x v="2"/>
    <m/>
    <s v="Screw Terminal Base Flood Lamps"/>
    <s v="Lamp"/>
    <s v="Full Line"/>
    <x v="5"/>
    <x v="2"/>
    <n v="164"/>
  </r>
  <r>
    <x v="2"/>
    <x v="2"/>
    <m/>
    <s v="Screw Terminal Base Flood Lamps"/>
    <s v="Lamp"/>
    <s v="Full Line"/>
    <x v="5"/>
    <x v="3"/>
    <n v="291"/>
  </r>
  <r>
    <x v="2"/>
    <x v="2"/>
    <m/>
    <s v="Screw Terminal Base Flood Lamps"/>
    <s v="Lamp"/>
    <s v="Full Line"/>
    <x v="6"/>
    <x v="0"/>
    <n v="14"/>
  </r>
  <r>
    <x v="2"/>
    <x v="2"/>
    <m/>
    <s v="Screw Terminal Base Flood Lamps"/>
    <s v="Lamp"/>
    <s v="Full Line"/>
    <x v="6"/>
    <x v="1"/>
    <n v="2"/>
  </r>
  <r>
    <x v="2"/>
    <x v="2"/>
    <m/>
    <s v="Screw Terminal Base Flood Lamps"/>
    <s v="Lamp"/>
    <s v="Full Line"/>
    <x v="6"/>
    <x v="2"/>
    <n v="14"/>
  </r>
  <r>
    <x v="2"/>
    <x v="2"/>
    <m/>
    <s v="Screw Terminal Base Flood Lamps"/>
    <s v="Lamp"/>
    <s v="Full Line"/>
    <x v="6"/>
    <x v="3"/>
    <n v="36"/>
  </r>
  <r>
    <x v="2"/>
    <x v="2"/>
    <m/>
    <s v="Screw Terminal Base Flood Lamps"/>
    <s v="Lamp"/>
    <s v="MRO and Online"/>
    <x v="1"/>
    <x v="0"/>
    <n v="26"/>
  </r>
  <r>
    <x v="2"/>
    <x v="2"/>
    <m/>
    <s v="Screw Terminal Base Flood Lamps"/>
    <s v="Lamp"/>
    <s v="MRO and Online"/>
    <x v="1"/>
    <x v="1"/>
    <n v="26"/>
  </r>
  <r>
    <x v="2"/>
    <x v="2"/>
    <m/>
    <s v="Screw Terminal Base Flood Lamps"/>
    <s v="Lamp"/>
    <s v="MRO and Online"/>
    <x v="1"/>
    <x v="2"/>
    <n v="105"/>
  </r>
  <r>
    <x v="2"/>
    <x v="2"/>
    <m/>
    <s v="Screw Terminal Base Flood Lamps"/>
    <s v="Lamp"/>
    <s v="MRO and Online"/>
    <x v="1"/>
    <x v="3"/>
    <n v="192"/>
  </r>
  <r>
    <x v="2"/>
    <x v="2"/>
    <m/>
    <s v="Screw Terminal Base Flood Lamps"/>
    <s v="Lamp"/>
    <s v="MRO and Online"/>
    <x v="2"/>
    <x v="0"/>
    <n v="21"/>
  </r>
  <r>
    <x v="2"/>
    <x v="2"/>
    <m/>
    <s v="Screw Terminal Base Flood Lamps"/>
    <s v="Lamp"/>
    <s v="MRO and Online"/>
    <x v="2"/>
    <x v="1"/>
    <n v="8"/>
  </r>
  <r>
    <x v="2"/>
    <x v="2"/>
    <m/>
    <s v="Screw Terminal Base Flood Lamps"/>
    <s v="Lamp"/>
    <s v="MRO and Online"/>
    <x v="2"/>
    <x v="2"/>
    <n v="103"/>
  </r>
  <r>
    <x v="2"/>
    <x v="2"/>
    <m/>
    <s v="Screw Terminal Base Flood Lamps"/>
    <s v="Lamp"/>
    <s v="MRO and Online"/>
    <x v="2"/>
    <x v="3"/>
    <n v="188"/>
  </r>
  <r>
    <x v="2"/>
    <x v="2"/>
    <m/>
    <s v="Screw Terminal Base Flood Lamps"/>
    <s v="Lamp"/>
    <s v="MRO and Online"/>
    <x v="3"/>
    <x v="0"/>
    <n v="22"/>
  </r>
  <r>
    <x v="2"/>
    <x v="2"/>
    <m/>
    <s v="Screw Terminal Base Flood Lamps"/>
    <s v="Lamp"/>
    <s v="MRO and Online"/>
    <x v="3"/>
    <x v="1"/>
    <n v="14"/>
  </r>
  <r>
    <x v="2"/>
    <x v="2"/>
    <m/>
    <s v="Screw Terminal Base Flood Lamps"/>
    <s v="Lamp"/>
    <s v="MRO and Online"/>
    <x v="3"/>
    <x v="2"/>
    <n v="318"/>
  </r>
  <r>
    <x v="2"/>
    <x v="2"/>
    <m/>
    <s v="Screw Terminal Base Flood Lamps"/>
    <s v="Lamp"/>
    <s v="MRO and Online"/>
    <x v="3"/>
    <x v="3"/>
    <n v="283"/>
  </r>
  <r>
    <x v="2"/>
    <x v="2"/>
    <m/>
    <s v="Screw Terminal Base Flood Lamps"/>
    <s v="Lamp"/>
    <s v="MRO and Online"/>
    <x v="4"/>
    <x v="0"/>
    <n v="39"/>
  </r>
  <r>
    <x v="2"/>
    <x v="2"/>
    <m/>
    <s v="Screw Terminal Base Flood Lamps"/>
    <s v="Lamp"/>
    <s v="MRO and Online"/>
    <x v="4"/>
    <x v="1"/>
    <n v="45"/>
  </r>
  <r>
    <x v="2"/>
    <x v="2"/>
    <m/>
    <s v="Screw Terminal Base Flood Lamps"/>
    <s v="Lamp"/>
    <s v="MRO and Online"/>
    <x v="4"/>
    <x v="2"/>
    <n v="231"/>
  </r>
  <r>
    <x v="2"/>
    <x v="2"/>
    <m/>
    <s v="Screw Terminal Base Flood Lamps"/>
    <s v="Lamp"/>
    <s v="MRO and Online"/>
    <x v="4"/>
    <x v="3"/>
    <n v="578"/>
  </r>
  <r>
    <x v="2"/>
    <x v="2"/>
    <m/>
    <s v="Screw Terminal Base Flood Lamps"/>
    <s v="Lamp"/>
    <s v="MRO and Online"/>
    <x v="5"/>
    <x v="0"/>
    <n v="14"/>
  </r>
  <r>
    <x v="2"/>
    <x v="2"/>
    <m/>
    <s v="Screw Terminal Base Flood Lamps"/>
    <s v="Lamp"/>
    <s v="MRO and Online"/>
    <x v="5"/>
    <x v="1"/>
    <n v="11"/>
  </r>
  <r>
    <x v="2"/>
    <x v="2"/>
    <m/>
    <s v="Screw Terminal Base Flood Lamps"/>
    <s v="Lamp"/>
    <s v="MRO and Online"/>
    <x v="5"/>
    <x v="2"/>
    <n v="113"/>
  </r>
  <r>
    <x v="2"/>
    <x v="2"/>
    <m/>
    <s v="Screw Terminal Base Flood Lamps"/>
    <s v="Lamp"/>
    <s v="MRO and Online"/>
    <x v="5"/>
    <x v="3"/>
    <n v="77"/>
  </r>
  <r>
    <x v="2"/>
    <x v="2"/>
    <m/>
    <s v="Screw Terminal Base Flood Lamps"/>
    <s v="Lamp"/>
    <s v="MRO and Online"/>
    <x v="6"/>
    <x v="0"/>
    <n v="8"/>
  </r>
  <r>
    <x v="2"/>
    <x v="2"/>
    <m/>
    <s v="Screw Terminal Base Flood Lamps"/>
    <s v="Lamp"/>
    <s v="MRO and Online"/>
    <x v="6"/>
    <x v="1"/>
    <n v="8"/>
  </r>
  <r>
    <x v="2"/>
    <x v="2"/>
    <m/>
    <s v="Screw Terminal Base Flood Lamps"/>
    <s v="Lamp"/>
    <s v="MRO and Online"/>
    <x v="6"/>
    <x v="2"/>
    <n v="40"/>
  </r>
  <r>
    <x v="2"/>
    <x v="2"/>
    <m/>
    <s v="Screw Terminal Base Flood Lamps"/>
    <s v="Lamp"/>
    <s v="MRO and Online"/>
    <x v="6"/>
    <x v="3"/>
    <n v="81"/>
  </r>
  <r>
    <x v="2"/>
    <x v="2"/>
    <m/>
    <m/>
    <s v="Fixture"/>
    <s v="Full Line"/>
    <x v="1"/>
    <x v="0"/>
    <n v="984"/>
  </r>
  <r>
    <x v="2"/>
    <x v="2"/>
    <m/>
    <m/>
    <s v="Fixture"/>
    <s v="Full Line"/>
    <x v="1"/>
    <x v="1"/>
    <n v="11"/>
  </r>
  <r>
    <x v="2"/>
    <x v="2"/>
    <m/>
    <m/>
    <s v="Fixture"/>
    <s v="Full Line"/>
    <x v="1"/>
    <x v="2"/>
    <n v="687"/>
  </r>
  <r>
    <x v="2"/>
    <x v="2"/>
    <m/>
    <m/>
    <s v="Fixture"/>
    <s v="Full Line"/>
    <x v="1"/>
    <x v="3"/>
    <n v="1321"/>
  </r>
  <r>
    <x v="2"/>
    <x v="2"/>
    <m/>
    <m/>
    <s v="Fixture"/>
    <s v="Full Line"/>
    <x v="2"/>
    <x v="0"/>
    <n v="1037"/>
  </r>
  <r>
    <x v="2"/>
    <x v="2"/>
    <m/>
    <m/>
    <s v="Fixture"/>
    <s v="Full Line"/>
    <x v="2"/>
    <x v="1"/>
    <n v="1"/>
  </r>
  <r>
    <x v="2"/>
    <x v="2"/>
    <m/>
    <m/>
    <s v="Fixture"/>
    <s v="Full Line"/>
    <x v="2"/>
    <x v="2"/>
    <n v="728"/>
  </r>
  <r>
    <x v="2"/>
    <x v="2"/>
    <m/>
    <m/>
    <s v="Fixture"/>
    <s v="Full Line"/>
    <x v="2"/>
    <x v="3"/>
    <n v="1491"/>
  </r>
  <r>
    <x v="2"/>
    <x v="2"/>
    <m/>
    <m/>
    <s v="Fixture"/>
    <s v="Full Line"/>
    <x v="3"/>
    <x v="0"/>
    <n v="1014"/>
  </r>
  <r>
    <x v="2"/>
    <x v="2"/>
    <m/>
    <m/>
    <s v="Fixture"/>
    <s v="Full Line"/>
    <x v="3"/>
    <x v="1"/>
    <n v="22"/>
  </r>
  <r>
    <x v="2"/>
    <x v="2"/>
    <m/>
    <m/>
    <s v="Fixture"/>
    <s v="Full Line"/>
    <x v="3"/>
    <x v="2"/>
    <n v="790"/>
  </r>
  <r>
    <x v="2"/>
    <x v="2"/>
    <m/>
    <m/>
    <s v="Fixture"/>
    <s v="Full Line"/>
    <x v="3"/>
    <x v="3"/>
    <n v="1499"/>
  </r>
  <r>
    <x v="2"/>
    <x v="2"/>
    <m/>
    <m/>
    <s v="Fixture"/>
    <s v="Full Line"/>
    <x v="4"/>
    <x v="0"/>
    <n v="410"/>
  </r>
  <r>
    <x v="2"/>
    <x v="2"/>
    <m/>
    <m/>
    <s v="Fixture"/>
    <s v="Full Line"/>
    <x v="4"/>
    <x v="1"/>
    <n v="17"/>
  </r>
  <r>
    <x v="2"/>
    <x v="2"/>
    <m/>
    <m/>
    <s v="Fixture"/>
    <s v="Full Line"/>
    <x v="4"/>
    <x v="2"/>
    <n v="355"/>
  </r>
  <r>
    <x v="2"/>
    <x v="2"/>
    <m/>
    <m/>
    <s v="Fixture"/>
    <s v="Full Line"/>
    <x v="4"/>
    <x v="3"/>
    <n v="634"/>
  </r>
  <r>
    <x v="2"/>
    <x v="2"/>
    <m/>
    <m/>
    <s v="Fixture"/>
    <s v="Full Line"/>
    <x v="5"/>
    <x v="0"/>
    <n v="449"/>
  </r>
  <r>
    <x v="2"/>
    <x v="2"/>
    <m/>
    <m/>
    <s v="Fixture"/>
    <s v="Full Line"/>
    <x v="5"/>
    <x v="1"/>
    <n v="17"/>
  </r>
  <r>
    <x v="2"/>
    <x v="2"/>
    <m/>
    <m/>
    <s v="Fixture"/>
    <s v="Full Line"/>
    <x v="5"/>
    <x v="2"/>
    <n v="431"/>
  </r>
  <r>
    <x v="2"/>
    <x v="2"/>
    <m/>
    <m/>
    <s v="Fixture"/>
    <s v="Full Line"/>
    <x v="5"/>
    <x v="3"/>
    <n v="729"/>
  </r>
  <r>
    <x v="2"/>
    <x v="2"/>
    <m/>
    <m/>
    <s v="Fixture"/>
    <s v="Full Line"/>
    <x v="6"/>
    <x v="0"/>
    <n v="176"/>
  </r>
  <r>
    <x v="2"/>
    <x v="2"/>
    <m/>
    <m/>
    <s v="Fixture"/>
    <s v="Full Line"/>
    <x v="6"/>
    <x v="1"/>
    <n v="16"/>
  </r>
  <r>
    <x v="2"/>
    <x v="2"/>
    <m/>
    <m/>
    <s v="Fixture"/>
    <s v="Full Line"/>
    <x v="6"/>
    <x v="2"/>
    <n v="214"/>
  </r>
  <r>
    <x v="2"/>
    <x v="2"/>
    <m/>
    <m/>
    <s v="Fixture"/>
    <s v="Full Line"/>
    <x v="6"/>
    <x v="3"/>
    <n v="345"/>
  </r>
  <r>
    <x v="2"/>
    <x v="2"/>
    <m/>
    <m/>
    <s v="Fixture"/>
    <s v="Lighting Consulting"/>
    <x v="5"/>
    <x v="0"/>
    <n v="23"/>
  </r>
  <r>
    <x v="2"/>
    <x v="2"/>
    <m/>
    <m/>
    <s v="Fixture"/>
    <s v="Lighting Consulting"/>
    <x v="5"/>
    <x v="1"/>
    <n v="13"/>
  </r>
  <r>
    <x v="2"/>
    <x v="2"/>
    <m/>
    <m/>
    <s v="Fixture"/>
    <s v="Lighting Consulting"/>
    <x v="5"/>
    <x v="2"/>
    <n v="2"/>
  </r>
  <r>
    <x v="2"/>
    <x v="2"/>
    <m/>
    <m/>
    <s v="Fixture"/>
    <s v="Lighting Consulting"/>
    <x v="5"/>
    <x v="3"/>
    <n v="42"/>
  </r>
  <r>
    <x v="2"/>
    <x v="2"/>
    <m/>
    <m/>
    <s v="Fixture"/>
    <s v="MRO and Online"/>
    <x v="1"/>
    <x v="2"/>
    <n v="6"/>
  </r>
  <r>
    <x v="2"/>
    <x v="2"/>
    <m/>
    <m/>
    <s v="Fixture"/>
    <s v="MRO and Online"/>
    <x v="1"/>
    <x v="3"/>
    <n v="10"/>
  </r>
  <r>
    <x v="2"/>
    <x v="2"/>
    <m/>
    <m/>
    <s v="Fixture"/>
    <s v="MRO and Online"/>
    <x v="2"/>
    <x v="0"/>
    <n v="1"/>
  </r>
  <r>
    <x v="2"/>
    <x v="2"/>
    <m/>
    <m/>
    <s v="Fixture"/>
    <s v="MRO and Online"/>
    <x v="3"/>
    <x v="0"/>
    <n v="3"/>
  </r>
  <r>
    <x v="2"/>
    <x v="2"/>
    <m/>
    <m/>
    <s v="Fixture"/>
    <s v="MRO and Online"/>
    <x v="4"/>
    <x v="0"/>
    <n v="173"/>
  </r>
  <r>
    <x v="2"/>
    <x v="2"/>
    <m/>
    <m/>
    <s v="Fixture"/>
    <s v="MRO and Online"/>
    <x v="4"/>
    <x v="1"/>
    <n v="311"/>
  </r>
  <r>
    <x v="2"/>
    <x v="2"/>
    <m/>
    <m/>
    <s v="Fixture"/>
    <s v="MRO and Online"/>
    <x v="4"/>
    <x v="2"/>
    <n v="492"/>
  </r>
  <r>
    <x v="2"/>
    <x v="2"/>
    <m/>
    <m/>
    <s v="Fixture"/>
    <s v="MRO and Online"/>
    <x v="4"/>
    <x v="3"/>
    <n v="1332"/>
  </r>
  <r>
    <x v="2"/>
    <x v="2"/>
    <m/>
    <m/>
    <s v="Fixture"/>
    <s v="MRO and Online"/>
    <x v="5"/>
    <x v="0"/>
    <n v="49"/>
  </r>
  <r>
    <x v="2"/>
    <x v="2"/>
    <m/>
    <m/>
    <s v="Fixture"/>
    <s v="MRO and Online"/>
    <x v="5"/>
    <x v="1"/>
    <n v="81"/>
  </r>
  <r>
    <x v="2"/>
    <x v="2"/>
    <m/>
    <m/>
    <s v="Fixture"/>
    <s v="MRO and Online"/>
    <x v="5"/>
    <x v="2"/>
    <n v="128"/>
  </r>
  <r>
    <x v="2"/>
    <x v="2"/>
    <m/>
    <m/>
    <s v="Fixture"/>
    <s v="MRO and Online"/>
    <x v="5"/>
    <x v="3"/>
    <n v="347"/>
  </r>
  <r>
    <x v="2"/>
    <x v="2"/>
    <m/>
    <m/>
    <s v="Fixture"/>
    <s v="MRO and Online"/>
    <x v="6"/>
    <x v="0"/>
    <n v="29"/>
  </r>
  <r>
    <x v="2"/>
    <x v="2"/>
    <m/>
    <m/>
    <s v="Fixture"/>
    <s v="MRO and Online"/>
    <x v="6"/>
    <x v="1"/>
    <n v="54"/>
  </r>
  <r>
    <x v="2"/>
    <x v="2"/>
    <m/>
    <m/>
    <s v="Fixture"/>
    <s v="MRO and Online"/>
    <x v="6"/>
    <x v="2"/>
    <n v="85"/>
  </r>
  <r>
    <x v="2"/>
    <x v="2"/>
    <m/>
    <m/>
    <s v="Fixture"/>
    <s v="MRO and Online"/>
    <x v="6"/>
    <x v="3"/>
    <n v="230"/>
  </r>
  <r>
    <x v="2"/>
    <x v="3"/>
    <m/>
    <s v="MR16"/>
    <s v="Pin-Base Lamp"/>
    <s v="Full Line"/>
    <x v="0"/>
    <x v="0"/>
    <n v="271"/>
  </r>
  <r>
    <x v="2"/>
    <x v="3"/>
    <m/>
    <s v="MR16"/>
    <s v="Pin-Base Lamp"/>
    <s v="Full Line"/>
    <x v="0"/>
    <x v="2"/>
    <n v="561"/>
  </r>
  <r>
    <x v="2"/>
    <x v="3"/>
    <m/>
    <s v="MR16"/>
    <s v="Pin-Base Lamp"/>
    <s v="Full Line"/>
    <x v="0"/>
    <x v="3"/>
    <n v="4067"/>
  </r>
  <r>
    <x v="2"/>
    <x v="3"/>
    <m/>
    <s v="MR16"/>
    <s v="Pin-Base Lamp"/>
    <s v="Full Line"/>
    <x v="1"/>
    <x v="0"/>
    <n v="6862"/>
  </r>
  <r>
    <x v="2"/>
    <x v="3"/>
    <m/>
    <s v="MR16"/>
    <s v="Pin-Base Lamp"/>
    <s v="Full Line"/>
    <x v="1"/>
    <x v="2"/>
    <n v="5923"/>
  </r>
  <r>
    <x v="2"/>
    <x v="3"/>
    <m/>
    <s v="MR16"/>
    <s v="Pin-Base Lamp"/>
    <s v="Full Line"/>
    <x v="1"/>
    <x v="3"/>
    <n v="12287"/>
  </r>
  <r>
    <x v="2"/>
    <x v="3"/>
    <m/>
    <s v="MR16"/>
    <s v="Pin-Base Lamp"/>
    <s v="Full Line"/>
    <x v="2"/>
    <x v="0"/>
    <n v="8819"/>
  </r>
  <r>
    <x v="2"/>
    <x v="3"/>
    <m/>
    <s v="MR16"/>
    <s v="Pin-Base Lamp"/>
    <s v="Full Line"/>
    <x v="2"/>
    <x v="1"/>
    <n v="888"/>
  </r>
  <r>
    <x v="2"/>
    <x v="3"/>
    <m/>
    <s v="MR16"/>
    <s v="Pin-Base Lamp"/>
    <s v="Full Line"/>
    <x v="2"/>
    <x v="2"/>
    <n v="10287"/>
  </r>
  <r>
    <x v="2"/>
    <x v="3"/>
    <m/>
    <s v="MR16"/>
    <s v="Pin-Base Lamp"/>
    <s v="Full Line"/>
    <x v="2"/>
    <x v="3"/>
    <n v="14634"/>
  </r>
  <r>
    <x v="2"/>
    <x v="3"/>
    <m/>
    <s v="MR16"/>
    <s v="Pin-Base Lamp"/>
    <s v="Full Line"/>
    <x v="3"/>
    <x v="0"/>
    <n v="8665"/>
  </r>
  <r>
    <x v="2"/>
    <x v="3"/>
    <m/>
    <s v="MR16"/>
    <s v="Pin-Base Lamp"/>
    <s v="Full Line"/>
    <x v="3"/>
    <x v="1"/>
    <n v="824"/>
  </r>
  <r>
    <x v="2"/>
    <x v="3"/>
    <m/>
    <s v="MR16"/>
    <s v="Pin-Base Lamp"/>
    <s v="Full Line"/>
    <x v="3"/>
    <x v="2"/>
    <n v="8069"/>
  </r>
  <r>
    <x v="2"/>
    <x v="3"/>
    <m/>
    <s v="MR16"/>
    <s v="Pin-Base Lamp"/>
    <s v="Full Line"/>
    <x v="3"/>
    <x v="3"/>
    <n v="13478"/>
  </r>
  <r>
    <x v="2"/>
    <x v="3"/>
    <m/>
    <s v="MR16"/>
    <s v="Pin-Base Lamp"/>
    <s v="Full Line"/>
    <x v="4"/>
    <x v="0"/>
    <n v="6647"/>
  </r>
  <r>
    <x v="2"/>
    <x v="3"/>
    <m/>
    <s v="MR16"/>
    <s v="Pin-Base Lamp"/>
    <s v="Full Line"/>
    <x v="4"/>
    <x v="1"/>
    <n v="1010"/>
  </r>
  <r>
    <x v="2"/>
    <x v="3"/>
    <m/>
    <s v="MR16"/>
    <s v="Pin-Base Lamp"/>
    <s v="Full Line"/>
    <x v="4"/>
    <x v="2"/>
    <n v="7790"/>
  </r>
  <r>
    <x v="2"/>
    <x v="3"/>
    <m/>
    <s v="MR16"/>
    <s v="Pin-Base Lamp"/>
    <s v="Full Line"/>
    <x v="4"/>
    <x v="3"/>
    <n v="10190"/>
  </r>
  <r>
    <x v="2"/>
    <x v="3"/>
    <m/>
    <s v="MR16"/>
    <s v="Pin-Base Lamp"/>
    <s v="Full Line"/>
    <x v="5"/>
    <x v="0"/>
    <n v="3861"/>
  </r>
  <r>
    <x v="2"/>
    <x v="3"/>
    <m/>
    <s v="MR16"/>
    <s v="Pin-Base Lamp"/>
    <s v="Full Line"/>
    <x v="5"/>
    <x v="1"/>
    <n v="822"/>
  </r>
  <r>
    <x v="2"/>
    <x v="3"/>
    <m/>
    <s v="MR16"/>
    <s v="Pin-Base Lamp"/>
    <s v="Full Line"/>
    <x v="5"/>
    <x v="2"/>
    <n v="7170"/>
  </r>
  <r>
    <x v="2"/>
    <x v="3"/>
    <m/>
    <s v="MR16"/>
    <s v="Pin-Base Lamp"/>
    <s v="Full Line"/>
    <x v="5"/>
    <x v="3"/>
    <n v="8700"/>
  </r>
  <r>
    <x v="2"/>
    <x v="3"/>
    <m/>
    <s v="MR16"/>
    <s v="Pin-Base Lamp"/>
    <s v="Full Line"/>
    <x v="6"/>
    <x v="0"/>
    <n v="2817"/>
  </r>
  <r>
    <x v="2"/>
    <x v="3"/>
    <m/>
    <s v="MR16"/>
    <s v="Pin-Base Lamp"/>
    <s v="Full Line"/>
    <x v="6"/>
    <x v="1"/>
    <n v="1282"/>
  </r>
  <r>
    <x v="2"/>
    <x v="3"/>
    <m/>
    <s v="MR16"/>
    <s v="Pin-Base Lamp"/>
    <s v="Full Line"/>
    <x v="6"/>
    <x v="2"/>
    <n v="7179"/>
  </r>
  <r>
    <x v="2"/>
    <x v="3"/>
    <m/>
    <s v="MR16"/>
    <s v="Pin-Base Lamp"/>
    <s v="Full Line"/>
    <x v="6"/>
    <x v="3"/>
    <n v="9337"/>
  </r>
  <r>
    <x v="2"/>
    <x v="3"/>
    <m/>
    <s v="MR16"/>
    <s v="Pin-Base Lamp"/>
    <s v="MRO and Online"/>
    <x v="1"/>
    <x v="0"/>
    <n v="225"/>
  </r>
  <r>
    <x v="2"/>
    <x v="3"/>
    <m/>
    <s v="MR16"/>
    <s v="Pin-Base Lamp"/>
    <s v="MRO and Online"/>
    <x v="1"/>
    <x v="1"/>
    <n v="233"/>
  </r>
  <r>
    <x v="2"/>
    <x v="3"/>
    <m/>
    <s v="MR16"/>
    <s v="Pin-Base Lamp"/>
    <s v="MRO and Online"/>
    <x v="1"/>
    <x v="2"/>
    <n v="1425"/>
  </r>
  <r>
    <x v="2"/>
    <x v="3"/>
    <m/>
    <s v="MR16"/>
    <s v="Pin-Base Lamp"/>
    <s v="MRO and Online"/>
    <x v="1"/>
    <x v="3"/>
    <n v="2971"/>
  </r>
  <r>
    <x v="2"/>
    <x v="3"/>
    <m/>
    <s v="MR16"/>
    <s v="Pin-Base Lamp"/>
    <s v="MRO and Online"/>
    <x v="2"/>
    <x v="0"/>
    <n v="805"/>
  </r>
  <r>
    <x v="2"/>
    <x v="3"/>
    <m/>
    <s v="MR16"/>
    <s v="Pin-Base Lamp"/>
    <s v="MRO and Online"/>
    <x v="2"/>
    <x v="1"/>
    <n v="867"/>
  </r>
  <r>
    <x v="2"/>
    <x v="3"/>
    <m/>
    <s v="MR16"/>
    <s v="Pin-Base Lamp"/>
    <s v="MRO and Online"/>
    <x v="2"/>
    <x v="2"/>
    <n v="2434"/>
  </r>
  <r>
    <x v="2"/>
    <x v="3"/>
    <m/>
    <s v="MR16"/>
    <s v="Pin-Base Lamp"/>
    <s v="MRO and Online"/>
    <x v="2"/>
    <x v="3"/>
    <n v="7064"/>
  </r>
  <r>
    <x v="2"/>
    <x v="3"/>
    <m/>
    <s v="MR16"/>
    <s v="Pin-Base Lamp"/>
    <s v="MRO and Online"/>
    <x v="3"/>
    <x v="0"/>
    <n v="667"/>
  </r>
  <r>
    <x v="2"/>
    <x v="3"/>
    <m/>
    <s v="MR16"/>
    <s v="Pin-Base Lamp"/>
    <s v="MRO and Online"/>
    <x v="3"/>
    <x v="1"/>
    <n v="724"/>
  </r>
  <r>
    <x v="2"/>
    <x v="3"/>
    <m/>
    <s v="MR16"/>
    <s v="Pin-Base Lamp"/>
    <s v="MRO and Online"/>
    <x v="3"/>
    <x v="2"/>
    <n v="16651"/>
  </r>
  <r>
    <x v="2"/>
    <x v="3"/>
    <m/>
    <s v="MR16"/>
    <s v="Pin-Base Lamp"/>
    <s v="MRO and Online"/>
    <x v="3"/>
    <x v="3"/>
    <n v="17155"/>
  </r>
  <r>
    <x v="2"/>
    <x v="3"/>
    <m/>
    <s v="MR16"/>
    <s v="Pin-Base Lamp"/>
    <s v="MRO and Online"/>
    <x v="4"/>
    <x v="0"/>
    <n v="354"/>
  </r>
  <r>
    <x v="2"/>
    <x v="3"/>
    <m/>
    <s v="MR16"/>
    <s v="Pin-Base Lamp"/>
    <s v="MRO and Online"/>
    <x v="4"/>
    <x v="1"/>
    <n v="601"/>
  </r>
  <r>
    <x v="2"/>
    <x v="3"/>
    <m/>
    <s v="MR16"/>
    <s v="Pin-Base Lamp"/>
    <s v="MRO and Online"/>
    <x v="4"/>
    <x v="2"/>
    <n v="10944"/>
  </r>
  <r>
    <x v="2"/>
    <x v="3"/>
    <m/>
    <s v="MR16"/>
    <s v="Pin-Base Lamp"/>
    <s v="MRO and Online"/>
    <x v="4"/>
    <x v="3"/>
    <n v="12888"/>
  </r>
  <r>
    <x v="2"/>
    <x v="3"/>
    <m/>
    <s v="MR16"/>
    <s v="Pin-Base Lamp"/>
    <s v="MRO and Online"/>
    <x v="5"/>
    <x v="0"/>
    <n v="264"/>
  </r>
  <r>
    <x v="2"/>
    <x v="3"/>
    <m/>
    <s v="MR16"/>
    <s v="Pin-Base Lamp"/>
    <s v="MRO and Online"/>
    <x v="5"/>
    <x v="1"/>
    <n v="459"/>
  </r>
  <r>
    <x v="2"/>
    <x v="3"/>
    <m/>
    <s v="MR16"/>
    <s v="Pin-Base Lamp"/>
    <s v="MRO and Online"/>
    <x v="5"/>
    <x v="2"/>
    <n v="8816"/>
  </r>
  <r>
    <x v="2"/>
    <x v="3"/>
    <m/>
    <s v="MR16"/>
    <s v="Pin-Base Lamp"/>
    <s v="MRO and Online"/>
    <x v="5"/>
    <x v="3"/>
    <n v="9058"/>
  </r>
  <r>
    <x v="2"/>
    <x v="3"/>
    <m/>
    <s v="MR16"/>
    <s v="Pin-Base Lamp"/>
    <s v="MRO and Online"/>
    <x v="6"/>
    <x v="0"/>
    <n v="218"/>
  </r>
  <r>
    <x v="2"/>
    <x v="3"/>
    <m/>
    <s v="MR16"/>
    <s v="Pin-Base Lamp"/>
    <s v="MRO and Online"/>
    <x v="6"/>
    <x v="1"/>
    <n v="391"/>
  </r>
  <r>
    <x v="2"/>
    <x v="3"/>
    <m/>
    <s v="MR16"/>
    <s v="Pin-Base Lamp"/>
    <s v="MRO and Online"/>
    <x v="6"/>
    <x v="2"/>
    <n v="5939"/>
  </r>
  <r>
    <x v="2"/>
    <x v="3"/>
    <m/>
    <s v="MR16"/>
    <s v="Pin-Base Lamp"/>
    <s v="MRO and Online"/>
    <x v="6"/>
    <x v="3"/>
    <n v="7535"/>
  </r>
  <r>
    <x v="2"/>
    <x v="3"/>
    <m/>
    <s v="Other Reflectors"/>
    <s v="Screw-Base Lamp"/>
    <s v="Full Line"/>
    <x v="0"/>
    <x v="0"/>
    <n v="668"/>
  </r>
  <r>
    <x v="2"/>
    <x v="3"/>
    <m/>
    <s v="Other Reflectors"/>
    <s v="Screw-Base Lamp"/>
    <s v="Full Line"/>
    <x v="0"/>
    <x v="1"/>
    <n v="320"/>
  </r>
  <r>
    <x v="2"/>
    <x v="3"/>
    <m/>
    <s v="Other Reflectors"/>
    <s v="Screw-Base Lamp"/>
    <s v="Full Line"/>
    <x v="0"/>
    <x v="2"/>
    <n v="2747"/>
  </r>
  <r>
    <x v="2"/>
    <x v="3"/>
    <m/>
    <s v="Other Reflectors"/>
    <s v="Screw-Base Lamp"/>
    <s v="Full Line"/>
    <x v="0"/>
    <x v="3"/>
    <n v="2715"/>
  </r>
  <r>
    <x v="2"/>
    <x v="3"/>
    <m/>
    <s v="Other Reflectors"/>
    <s v="Screw-Base Lamp"/>
    <s v="Full Line"/>
    <x v="1"/>
    <x v="0"/>
    <n v="1744"/>
  </r>
  <r>
    <x v="2"/>
    <x v="3"/>
    <m/>
    <s v="Other Reflectors"/>
    <s v="Screw-Base Lamp"/>
    <s v="Full Line"/>
    <x v="1"/>
    <x v="1"/>
    <n v="333"/>
  </r>
  <r>
    <x v="2"/>
    <x v="3"/>
    <m/>
    <s v="Other Reflectors"/>
    <s v="Screw-Base Lamp"/>
    <s v="Full Line"/>
    <x v="1"/>
    <x v="2"/>
    <n v="11019"/>
  </r>
  <r>
    <x v="2"/>
    <x v="3"/>
    <m/>
    <s v="Other Reflectors"/>
    <s v="Screw-Base Lamp"/>
    <s v="Full Line"/>
    <x v="1"/>
    <x v="3"/>
    <n v="15258"/>
  </r>
  <r>
    <x v="2"/>
    <x v="3"/>
    <m/>
    <s v="Other Reflectors"/>
    <s v="Screw-Base Lamp"/>
    <s v="Full Line"/>
    <x v="2"/>
    <x v="0"/>
    <n v="907"/>
  </r>
  <r>
    <x v="2"/>
    <x v="3"/>
    <m/>
    <s v="Other Reflectors"/>
    <s v="Screw-Base Lamp"/>
    <s v="Full Line"/>
    <x v="2"/>
    <x v="1"/>
    <n v="59"/>
  </r>
  <r>
    <x v="2"/>
    <x v="3"/>
    <m/>
    <s v="Other Reflectors"/>
    <s v="Screw-Base Lamp"/>
    <s v="Full Line"/>
    <x v="2"/>
    <x v="2"/>
    <n v="5925"/>
  </r>
  <r>
    <x v="2"/>
    <x v="3"/>
    <m/>
    <s v="Other Reflectors"/>
    <s v="Screw-Base Lamp"/>
    <s v="Full Line"/>
    <x v="2"/>
    <x v="3"/>
    <n v="6889"/>
  </r>
  <r>
    <x v="2"/>
    <x v="3"/>
    <m/>
    <s v="Other Reflectors"/>
    <s v="Screw-Base Lamp"/>
    <s v="Full Line"/>
    <x v="3"/>
    <x v="0"/>
    <n v="449"/>
  </r>
  <r>
    <x v="2"/>
    <x v="3"/>
    <m/>
    <s v="Other Reflectors"/>
    <s v="Screw-Base Lamp"/>
    <s v="Full Line"/>
    <x v="3"/>
    <x v="1"/>
    <n v="52"/>
  </r>
  <r>
    <x v="2"/>
    <x v="3"/>
    <m/>
    <s v="Other Reflectors"/>
    <s v="Screw-Base Lamp"/>
    <s v="Full Line"/>
    <x v="3"/>
    <x v="2"/>
    <n v="1827"/>
  </r>
  <r>
    <x v="2"/>
    <x v="3"/>
    <m/>
    <s v="Other Reflectors"/>
    <s v="Screw-Base Lamp"/>
    <s v="Full Line"/>
    <x v="3"/>
    <x v="3"/>
    <n v="1403"/>
  </r>
  <r>
    <x v="2"/>
    <x v="3"/>
    <m/>
    <s v="Other Reflectors"/>
    <s v="Screw-Base Lamp"/>
    <s v="Full Line"/>
    <x v="4"/>
    <x v="0"/>
    <n v="622"/>
  </r>
  <r>
    <x v="2"/>
    <x v="3"/>
    <m/>
    <s v="Other Reflectors"/>
    <s v="Screw-Base Lamp"/>
    <s v="Full Line"/>
    <x v="4"/>
    <x v="1"/>
    <n v="59"/>
  </r>
  <r>
    <x v="2"/>
    <x v="3"/>
    <m/>
    <s v="Other Reflectors"/>
    <s v="Screw-Base Lamp"/>
    <s v="Full Line"/>
    <x v="4"/>
    <x v="2"/>
    <n v="4100"/>
  </r>
  <r>
    <x v="2"/>
    <x v="3"/>
    <m/>
    <s v="Other Reflectors"/>
    <s v="Screw-Base Lamp"/>
    <s v="Full Line"/>
    <x v="4"/>
    <x v="3"/>
    <n v="4873"/>
  </r>
  <r>
    <x v="2"/>
    <x v="3"/>
    <m/>
    <s v="Other Reflectors"/>
    <s v="Screw-Base Lamp"/>
    <s v="Full Line"/>
    <x v="5"/>
    <x v="0"/>
    <n v="148"/>
  </r>
  <r>
    <x v="2"/>
    <x v="3"/>
    <m/>
    <s v="Other Reflectors"/>
    <s v="Screw-Base Lamp"/>
    <s v="Full Line"/>
    <x v="5"/>
    <x v="1"/>
    <n v="50"/>
  </r>
  <r>
    <x v="2"/>
    <x v="3"/>
    <m/>
    <s v="Other Reflectors"/>
    <s v="Screw-Base Lamp"/>
    <s v="Full Line"/>
    <x v="5"/>
    <x v="2"/>
    <n v="1145"/>
  </r>
  <r>
    <x v="2"/>
    <x v="3"/>
    <m/>
    <s v="Other Reflectors"/>
    <s v="Screw-Base Lamp"/>
    <s v="Full Line"/>
    <x v="5"/>
    <x v="3"/>
    <n v="561"/>
  </r>
  <r>
    <x v="2"/>
    <x v="3"/>
    <m/>
    <s v="Other Reflectors"/>
    <s v="Screw-Base Lamp"/>
    <s v="Full Line"/>
    <x v="6"/>
    <x v="0"/>
    <n v="642"/>
  </r>
  <r>
    <x v="2"/>
    <x v="3"/>
    <m/>
    <s v="Other Reflectors"/>
    <s v="Screw-Base Lamp"/>
    <s v="Full Line"/>
    <x v="6"/>
    <x v="1"/>
    <n v="55"/>
  </r>
  <r>
    <x v="2"/>
    <x v="3"/>
    <m/>
    <s v="Other Reflectors"/>
    <s v="Screw-Base Lamp"/>
    <s v="Full Line"/>
    <x v="6"/>
    <x v="2"/>
    <n v="1015"/>
  </r>
  <r>
    <x v="2"/>
    <x v="3"/>
    <m/>
    <s v="Other Reflectors"/>
    <s v="Screw-Base Lamp"/>
    <s v="Full Line"/>
    <x v="6"/>
    <x v="3"/>
    <n v="804"/>
  </r>
  <r>
    <x v="2"/>
    <x v="3"/>
    <m/>
    <s v="Other Reflectors"/>
    <s v="Screw-Base Lamp"/>
    <s v="MRO and Online"/>
    <x v="0"/>
    <x v="0"/>
    <n v="5145"/>
  </r>
  <r>
    <x v="2"/>
    <x v="3"/>
    <m/>
    <s v="Other Reflectors"/>
    <s v="Screw-Base Lamp"/>
    <s v="MRO and Online"/>
    <x v="0"/>
    <x v="1"/>
    <n v="1192"/>
  </r>
  <r>
    <x v="2"/>
    <x v="3"/>
    <m/>
    <s v="Other Reflectors"/>
    <s v="Screw-Base Lamp"/>
    <s v="MRO and Online"/>
    <x v="0"/>
    <x v="2"/>
    <n v="26784"/>
  </r>
  <r>
    <x v="2"/>
    <x v="3"/>
    <m/>
    <s v="Other Reflectors"/>
    <s v="Screw-Base Lamp"/>
    <s v="MRO and Online"/>
    <x v="0"/>
    <x v="3"/>
    <n v="13999"/>
  </r>
  <r>
    <x v="2"/>
    <x v="3"/>
    <m/>
    <s v="Other Reflectors"/>
    <s v="Screw-Base Lamp"/>
    <s v="MRO and Online"/>
    <x v="1"/>
    <x v="0"/>
    <n v="4569"/>
  </r>
  <r>
    <x v="2"/>
    <x v="3"/>
    <m/>
    <s v="Other Reflectors"/>
    <s v="Screw-Base Lamp"/>
    <s v="MRO and Online"/>
    <x v="1"/>
    <x v="1"/>
    <n v="961"/>
  </r>
  <r>
    <x v="2"/>
    <x v="3"/>
    <m/>
    <s v="Other Reflectors"/>
    <s v="Screw-Base Lamp"/>
    <s v="MRO and Online"/>
    <x v="1"/>
    <x v="2"/>
    <n v="21910"/>
  </r>
  <r>
    <x v="2"/>
    <x v="3"/>
    <m/>
    <s v="Other Reflectors"/>
    <s v="Screw-Base Lamp"/>
    <s v="MRO and Online"/>
    <x v="1"/>
    <x v="3"/>
    <n v="12150"/>
  </r>
  <r>
    <x v="2"/>
    <x v="3"/>
    <m/>
    <s v="Other Reflectors"/>
    <s v="Screw-Base Lamp"/>
    <s v="MRO and Online"/>
    <x v="2"/>
    <x v="0"/>
    <n v="57"/>
  </r>
  <r>
    <x v="2"/>
    <x v="3"/>
    <m/>
    <s v="Other Reflectors"/>
    <s v="Screw-Base Lamp"/>
    <s v="MRO and Online"/>
    <x v="2"/>
    <x v="1"/>
    <n v="35"/>
  </r>
  <r>
    <x v="2"/>
    <x v="3"/>
    <m/>
    <s v="Other Reflectors"/>
    <s v="Screw-Base Lamp"/>
    <s v="MRO and Online"/>
    <x v="2"/>
    <x v="2"/>
    <n v="675"/>
  </r>
  <r>
    <x v="2"/>
    <x v="3"/>
    <m/>
    <s v="Other Reflectors"/>
    <s v="Screw-Base Lamp"/>
    <s v="MRO and Online"/>
    <x v="2"/>
    <x v="3"/>
    <n v="698"/>
  </r>
  <r>
    <x v="2"/>
    <x v="3"/>
    <m/>
    <s v="Other Reflectors"/>
    <s v="Screw-Base Lamp"/>
    <s v="MRO and Online"/>
    <x v="3"/>
    <x v="0"/>
    <n v="48"/>
  </r>
  <r>
    <x v="2"/>
    <x v="3"/>
    <m/>
    <s v="Other Reflectors"/>
    <s v="Screw-Base Lamp"/>
    <s v="MRO and Online"/>
    <x v="3"/>
    <x v="1"/>
    <n v="21"/>
  </r>
  <r>
    <x v="2"/>
    <x v="3"/>
    <m/>
    <s v="Other Reflectors"/>
    <s v="Screw-Base Lamp"/>
    <s v="MRO and Online"/>
    <x v="3"/>
    <x v="2"/>
    <n v="713"/>
  </r>
  <r>
    <x v="2"/>
    <x v="3"/>
    <m/>
    <s v="Other Reflectors"/>
    <s v="Screw-Base Lamp"/>
    <s v="MRO and Online"/>
    <x v="3"/>
    <x v="3"/>
    <n v="1838"/>
  </r>
  <r>
    <x v="2"/>
    <x v="3"/>
    <m/>
    <s v="Other Reflectors"/>
    <s v="Screw-Base Lamp"/>
    <s v="MRO and Online"/>
    <x v="4"/>
    <x v="0"/>
    <n v="37"/>
  </r>
  <r>
    <x v="2"/>
    <x v="3"/>
    <m/>
    <s v="Other Reflectors"/>
    <s v="Screw-Base Lamp"/>
    <s v="MRO and Online"/>
    <x v="4"/>
    <x v="1"/>
    <n v="65"/>
  </r>
  <r>
    <x v="2"/>
    <x v="3"/>
    <m/>
    <s v="Other Reflectors"/>
    <s v="Screw-Base Lamp"/>
    <s v="MRO and Online"/>
    <x v="4"/>
    <x v="2"/>
    <n v="432"/>
  </r>
  <r>
    <x v="2"/>
    <x v="3"/>
    <m/>
    <s v="Other Reflectors"/>
    <s v="Screw-Base Lamp"/>
    <s v="MRO and Online"/>
    <x v="4"/>
    <x v="3"/>
    <n v="1854"/>
  </r>
  <r>
    <x v="2"/>
    <x v="3"/>
    <m/>
    <s v="Other Reflectors"/>
    <s v="Screw-Base Lamp"/>
    <s v="MRO and Online"/>
    <x v="5"/>
    <x v="0"/>
    <n v="32"/>
  </r>
  <r>
    <x v="2"/>
    <x v="3"/>
    <m/>
    <s v="Other Reflectors"/>
    <s v="Screw-Base Lamp"/>
    <s v="MRO and Online"/>
    <x v="5"/>
    <x v="1"/>
    <n v="50"/>
  </r>
  <r>
    <x v="2"/>
    <x v="3"/>
    <m/>
    <s v="Other Reflectors"/>
    <s v="Screw-Base Lamp"/>
    <s v="MRO and Online"/>
    <x v="5"/>
    <x v="2"/>
    <n v="315"/>
  </r>
  <r>
    <x v="2"/>
    <x v="3"/>
    <m/>
    <s v="Other Reflectors"/>
    <s v="Screw-Base Lamp"/>
    <s v="MRO and Online"/>
    <x v="5"/>
    <x v="3"/>
    <n v="285"/>
  </r>
  <r>
    <x v="2"/>
    <x v="3"/>
    <m/>
    <s v="Other Reflectors"/>
    <s v="Screw-Base Lamp"/>
    <s v="MRO and Online"/>
    <x v="6"/>
    <x v="0"/>
    <n v="28"/>
  </r>
  <r>
    <x v="2"/>
    <x v="3"/>
    <m/>
    <s v="Other Reflectors"/>
    <s v="Screw-Base Lamp"/>
    <s v="MRO and Online"/>
    <x v="6"/>
    <x v="1"/>
    <n v="42"/>
  </r>
  <r>
    <x v="2"/>
    <x v="3"/>
    <m/>
    <s v="Other Reflectors"/>
    <s v="Screw-Base Lamp"/>
    <s v="MRO and Online"/>
    <x v="6"/>
    <x v="2"/>
    <n v="218"/>
  </r>
  <r>
    <x v="2"/>
    <x v="3"/>
    <m/>
    <s v="Other Reflectors"/>
    <s v="Screw-Base Lamp"/>
    <s v="MRO and Online"/>
    <x v="6"/>
    <x v="3"/>
    <n v="697"/>
  </r>
  <r>
    <x v="2"/>
    <x v="3"/>
    <m/>
    <s v="PAR"/>
    <s v="Screw-Base Lamp"/>
    <s v="Full Line"/>
    <x v="0"/>
    <x v="0"/>
    <n v="19609"/>
  </r>
  <r>
    <x v="2"/>
    <x v="3"/>
    <m/>
    <s v="PAR"/>
    <s v="Screw-Base Lamp"/>
    <s v="Full Line"/>
    <x v="0"/>
    <x v="1"/>
    <n v="5292"/>
  </r>
  <r>
    <x v="2"/>
    <x v="3"/>
    <m/>
    <s v="PAR"/>
    <s v="Screw-Base Lamp"/>
    <s v="Full Line"/>
    <x v="0"/>
    <x v="2"/>
    <n v="46800"/>
  </r>
  <r>
    <x v="2"/>
    <x v="3"/>
    <m/>
    <s v="PAR"/>
    <s v="Screw-Base Lamp"/>
    <s v="Full Line"/>
    <x v="0"/>
    <x v="3"/>
    <n v="97484"/>
  </r>
  <r>
    <x v="2"/>
    <x v="3"/>
    <m/>
    <s v="PAR"/>
    <s v="Screw-Base Lamp"/>
    <s v="Full Line"/>
    <x v="1"/>
    <x v="0"/>
    <n v="29586"/>
  </r>
  <r>
    <x v="2"/>
    <x v="3"/>
    <m/>
    <s v="PAR"/>
    <s v="Screw-Base Lamp"/>
    <s v="Full Line"/>
    <x v="1"/>
    <x v="1"/>
    <n v="3688"/>
  </r>
  <r>
    <x v="2"/>
    <x v="3"/>
    <m/>
    <s v="PAR"/>
    <s v="Screw-Base Lamp"/>
    <s v="Full Line"/>
    <x v="1"/>
    <x v="2"/>
    <n v="67159"/>
  </r>
  <r>
    <x v="2"/>
    <x v="3"/>
    <m/>
    <s v="PAR"/>
    <s v="Screw-Base Lamp"/>
    <s v="Full Line"/>
    <x v="1"/>
    <x v="3"/>
    <n v="99839"/>
  </r>
  <r>
    <x v="2"/>
    <x v="3"/>
    <m/>
    <s v="PAR"/>
    <s v="Screw-Base Lamp"/>
    <s v="Full Line"/>
    <x v="2"/>
    <x v="0"/>
    <n v="22185"/>
  </r>
  <r>
    <x v="2"/>
    <x v="3"/>
    <m/>
    <s v="PAR"/>
    <s v="Screw-Base Lamp"/>
    <s v="Full Line"/>
    <x v="2"/>
    <x v="1"/>
    <n v="3561"/>
  </r>
  <r>
    <x v="2"/>
    <x v="3"/>
    <m/>
    <s v="PAR"/>
    <s v="Screw-Base Lamp"/>
    <s v="Full Line"/>
    <x v="2"/>
    <x v="2"/>
    <n v="36787"/>
  </r>
  <r>
    <x v="2"/>
    <x v="3"/>
    <m/>
    <s v="PAR"/>
    <s v="Screw-Base Lamp"/>
    <s v="Full Line"/>
    <x v="2"/>
    <x v="3"/>
    <n v="51325"/>
  </r>
  <r>
    <x v="2"/>
    <x v="3"/>
    <m/>
    <s v="PAR"/>
    <s v="Screw-Base Lamp"/>
    <s v="Full Line"/>
    <x v="3"/>
    <x v="0"/>
    <n v="12519"/>
  </r>
  <r>
    <x v="2"/>
    <x v="3"/>
    <m/>
    <s v="PAR"/>
    <s v="Screw-Base Lamp"/>
    <s v="Full Line"/>
    <x v="3"/>
    <x v="1"/>
    <n v="1558"/>
  </r>
  <r>
    <x v="2"/>
    <x v="3"/>
    <m/>
    <s v="PAR"/>
    <s v="Screw-Base Lamp"/>
    <s v="Full Line"/>
    <x v="3"/>
    <x v="2"/>
    <n v="26452"/>
  </r>
  <r>
    <x v="2"/>
    <x v="3"/>
    <m/>
    <s v="PAR"/>
    <s v="Screw-Base Lamp"/>
    <s v="Full Line"/>
    <x v="3"/>
    <x v="3"/>
    <n v="35693"/>
  </r>
  <r>
    <x v="2"/>
    <x v="3"/>
    <m/>
    <s v="PAR"/>
    <s v="Screw-Base Lamp"/>
    <s v="Full Line"/>
    <x v="4"/>
    <x v="0"/>
    <n v="11163"/>
  </r>
  <r>
    <x v="2"/>
    <x v="3"/>
    <m/>
    <s v="PAR"/>
    <s v="Screw-Base Lamp"/>
    <s v="Full Line"/>
    <x v="4"/>
    <x v="1"/>
    <n v="2454"/>
  </r>
  <r>
    <x v="2"/>
    <x v="3"/>
    <m/>
    <s v="PAR"/>
    <s v="Screw-Base Lamp"/>
    <s v="Full Line"/>
    <x v="4"/>
    <x v="2"/>
    <n v="31650"/>
  </r>
  <r>
    <x v="2"/>
    <x v="3"/>
    <m/>
    <s v="PAR"/>
    <s v="Screw-Base Lamp"/>
    <s v="Full Line"/>
    <x v="4"/>
    <x v="3"/>
    <n v="34568"/>
  </r>
  <r>
    <x v="2"/>
    <x v="3"/>
    <m/>
    <s v="PAR"/>
    <s v="Screw-Base Lamp"/>
    <s v="Full Line"/>
    <x v="5"/>
    <x v="0"/>
    <n v="7465"/>
  </r>
  <r>
    <x v="2"/>
    <x v="3"/>
    <m/>
    <s v="PAR"/>
    <s v="Screw-Base Lamp"/>
    <s v="Full Line"/>
    <x v="5"/>
    <x v="1"/>
    <n v="1806"/>
  </r>
  <r>
    <x v="2"/>
    <x v="3"/>
    <m/>
    <s v="PAR"/>
    <s v="Screw-Base Lamp"/>
    <s v="Full Line"/>
    <x v="5"/>
    <x v="2"/>
    <n v="21916"/>
  </r>
  <r>
    <x v="2"/>
    <x v="3"/>
    <m/>
    <s v="PAR"/>
    <s v="Screw-Base Lamp"/>
    <s v="Full Line"/>
    <x v="5"/>
    <x v="3"/>
    <n v="22179"/>
  </r>
  <r>
    <x v="2"/>
    <x v="3"/>
    <m/>
    <s v="PAR"/>
    <s v="Screw-Base Lamp"/>
    <s v="Full Line"/>
    <x v="6"/>
    <x v="0"/>
    <n v="5593"/>
  </r>
  <r>
    <x v="2"/>
    <x v="3"/>
    <m/>
    <s v="PAR"/>
    <s v="Screw-Base Lamp"/>
    <s v="Full Line"/>
    <x v="6"/>
    <x v="1"/>
    <n v="1717"/>
  </r>
  <r>
    <x v="2"/>
    <x v="3"/>
    <m/>
    <s v="PAR"/>
    <s v="Screw-Base Lamp"/>
    <s v="Full Line"/>
    <x v="6"/>
    <x v="2"/>
    <n v="14747"/>
  </r>
  <r>
    <x v="2"/>
    <x v="3"/>
    <m/>
    <s v="PAR"/>
    <s v="Screw-Base Lamp"/>
    <s v="Full Line"/>
    <x v="6"/>
    <x v="3"/>
    <n v="16967"/>
  </r>
  <r>
    <x v="2"/>
    <x v="3"/>
    <m/>
    <s v="PAR"/>
    <s v="Screw-Base Lamp"/>
    <s v="MRO and Online"/>
    <x v="0"/>
    <x v="0"/>
    <n v="5526"/>
  </r>
  <r>
    <x v="2"/>
    <x v="3"/>
    <m/>
    <s v="PAR"/>
    <s v="Screw-Base Lamp"/>
    <s v="MRO and Online"/>
    <x v="0"/>
    <x v="1"/>
    <n v="2217"/>
  </r>
  <r>
    <x v="2"/>
    <x v="3"/>
    <m/>
    <s v="PAR"/>
    <s v="Screw-Base Lamp"/>
    <s v="MRO and Online"/>
    <x v="0"/>
    <x v="2"/>
    <n v="36442"/>
  </r>
  <r>
    <x v="2"/>
    <x v="3"/>
    <m/>
    <s v="PAR"/>
    <s v="Screw-Base Lamp"/>
    <s v="MRO and Online"/>
    <x v="0"/>
    <x v="3"/>
    <n v="41539"/>
  </r>
  <r>
    <x v="2"/>
    <x v="3"/>
    <m/>
    <s v="PAR"/>
    <s v="Screw-Base Lamp"/>
    <s v="MRO and Online"/>
    <x v="1"/>
    <x v="0"/>
    <n v="5221"/>
  </r>
  <r>
    <x v="2"/>
    <x v="3"/>
    <m/>
    <s v="PAR"/>
    <s v="Screw-Base Lamp"/>
    <s v="MRO and Online"/>
    <x v="1"/>
    <x v="1"/>
    <n v="2065"/>
  </r>
  <r>
    <x v="2"/>
    <x v="3"/>
    <m/>
    <s v="PAR"/>
    <s v="Screw-Base Lamp"/>
    <s v="MRO and Online"/>
    <x v="1"/>
    <x v="2"/>
    <n v="33603"/>
  </r>
  <r>
    <x v="2"/>
    <x v="3"/>
    <m/>
    <s v="PAR"/>
    <s v="Screw-Base Lamp"/>
    <s v="MRO and Online"/>
    <x v="1"/>
    <x v="3"/>
    <n v="38668"/>
  </r>
  <r>
    <x v="2"/>
    <x v="3"/>
    <m/>
    <s v="PAR"/>
    <s v="Screw-Base Lamp"/>
    <s v="MRO and Online"/>
    <x v="2"/>
    <x v="0"/>
    <n v="2579"/>
  </r>
  <r>
    <x v="2"/>
    <x v="3"/>
    <m/>
    <s v="PAR"/>
    <s v="Screw-Base Lamp"/>
    <s v="MRO and Online"/>
    <x v="2"/>
    <x v="1"/>
    <n v="3100"/>
  </r>
  <r>
    <x v="2"/>
    <x v="3"/>
    <m/>
    <s v="PAR"/>
    <s v="Screw-Base Lamp"/>
    <s v="MRO and Online"/>
    <x v="2"/>
    <x v="2"/>
    <n v="14878"/>
  </r>
  <r>
    <x v="2"/>
    <x v="3"/>
    <m/>
    <s v="PAR"/>
    <s v="Screw-Base Lamp"/>
    <s v="MRO and Online"/>
    <x v="2"/>
    <x v="3"/>
    <n v="34703"/>
  </r>
  <r>
    <x v="2"/>
    <x v="3"/>
    <m/>
    <s v="PAR"/>
    <s v="Screw-Base Lamp"/>
    <s v="MRO and Online"/>
    <x v="3"/>
    <x v="0"/>
    <n v="3875"/>
  </r>
  <r>
    <x v="2"/>
    <x v="3"/>
    <m/>
    <s v="PAR"/>
    <s v="Screw-Base Lamp"/>
    <s v="MRO and Online"/>
    <x v="3"/>
    <x v="1"/>
    <n v="2610"/>
  </r>
  <r>
    <x v="2"/>
    <x v="3"/>
    <m/>
    <s v="PAR"/>
    <s v="Screw-Base Lamp"/>
    <s v="MRO and Online"/>
    <x v="3"/>
    <x v="2"/>
    <n v="23887"/>
  </r>
  <r>
    <x v="2"/>
    <x v="3"/>
    <m/>
    <s v="PAR"/>
    <s v="Screw-Base Lamp"/>
    <s v="MRO and Online"/>
    <x v="3"/>
    <x v="3"/>
    <n v="32636"/>
  </r>
  <r>
    <x v="2"/>
    <x v="3"/>
    <m/>
    <s v="PAR"/>
    <s v="Screw-Base Lamp"/>
    <s v="MRO and Online"/>
    <x v="4"/>
    <x v="0"/>
    <n v="3349"/>
  </r>
  <r>
    <x v="2"/>
    <x v="3"/>
    <m/>
    <s v="PAR"/>
    <s v="Screw-Base Lamp"/>
    <s v="MRO and Online"/>
    <x v="4"/>
    <x v="1"/>
    <n v="1767"/>
  </r>
  <r>
    <x v="2"/>
    <x v="3"/>
    <m/>
    <s v="PAR"/>
    <s v="Screw-Base Lamp"/>
    <s v="MRO and Online"/>
    <x v="4"/>
    <x v="2"/>
    <n v="18635"/>
  </r>
  <r>
    <x v="2"/>
    <x v="3"/>
    <m/>
    <s v="PAR"/>
    <s v="Screw-Base Lamp"/>
    <s v="MRO and Online"/>
    <x v="4"/>
    <x v="3"/>
    <n v="42093"/>
  </r>
  <r>
    <x v="2"/>
    <x v="3"/>
    <m/>
    <s v="PAR"/>
    <s v="Screw-Base Lamp"/>
    <s v="MRO and Online"/>
    <x v="5"/>
    <x v="0"/>
    <n v="2588"/>
  </r>
  <r>
    <x v="2"/>
    <x v="3"/>
    <m/>
    <s v="PAR"/>
    <s v="Screw-Base Lamp"/>
    <s v="MRO and Online"/>
    <x v="5"/>
    <x v="1"/>
    <n v="1351"/>
  </r>
  <r>
    <x v="2"/>
    <x v="3"/>
    <m/>
    <s v="PAR"/>
    <s v="Screw-Base Lamp"/>
    <s v="MRO and Online"/>
    <x v="5"/>
    <x v="2"/>
    <n v="15403"/>
  </r>
  <r>
    <x v="2"/>
    <x v="3"/>
    <m/>
    <s v="PAR"/>
    <s v="Screw-Base Lamp"/>
    <s v="MRO and Online"/>
    <x v="5"/>
    <x v="3"/>
    <n v="31283"/>
  </r>
  <r>
    <x v="2"/>
    <x v="3"/>
    <m/>
    <s v="PAR"/>
    <s v="Screw-Base Lamp"/>
    <s v="MRO and Online"/>
    <x v="6"/>
    <x v="0"/>
    <n v="2171"/>
  </r>
  <r>
    <x v="2"/>
    <x v="3"/>
    <m/>
    <s v="PAR"/>
    <s v="Screw-Base Lamp"/>
    <s v="MRO and Online"/>
    <x v="6"/>
    <x v="1"/>
    <n v="1152"/>
  </r>
  <r>
    <x v="2"/>
    <x v="3"/>
    <m/>
    <s v="PAR"/>
    <s v="Screw-Base Lamp"/>
    <s v="MRO and Online"/>
    <x v="6"/>
    <x v="2"/>
    <n v="11547"/>
  </r>
  <r>
    <x v="2"/>
    <x v="3"/>
    <m/>
    <s v="PAR"/>
    <s v="Screw-Base Lamp"/>
    <s v="MRO and Online"/>
    <x v="6"/>
    <x v="3"/>
    <n v="24883"/>
  </r>
  <r>
    <x v="2"/>
    <x v="3"/>
    <m/>
    <s v="R/BR"/>
    <s v="Screw-Base Lamp"/>
    <s v="Full Line"/>
    <x v="0"/>
    <x v="0"/>
    <n v="617"/>
  </r>
  <r>
    <x v="2"/>
    <x v="3"/>
    <m/>
    <s v="R/BR"/>
    <s v="Screw-Base Lamp"/>
    <s v="Full Line"/>
    <x v="0"/>
    <x v="1"/>
    <n v="281"/>
  </r>
  <r>
    <x v="2"/>
    <x v="3"/>
    <m/>
    <s v="R/BR"/>
    <s v="Screw-Base Lamp"/>
    <s v="Full Line"/>
    <x v="0"/>
    <x v="2"/>
    <n v="2654"/>
  </r>
  <r>
    <x v="2"/>
    <x v="3"/>
    <m/>
    <s v="R/BR"/>
    <s v="Screw-Base Lamp"/>
    <s v="Full Line"/>
    <x v="0"/>
    <x v="3"/>
    <n v="2714"/>
  </r>
  <r>
    <x v="2"/>
    <x v="3"/>
    <m/>
    <s v="R/BR"/>
    <s v="Screw-Base Lamp"/>
    <s v="Full Line"/>
    <x v="1"/>
    <x v="0"/>
    <n v="875"/>
  </r>
  <r>
    <x v="2"/>
    <x v="3"/>
    <m/>
    <s v="R/BR"/>
    <s v="Screw-Base Lamp"/>
    <s v="Full Line"/>
    <x v="1"/>
    <x v="1"/>
    <n v="292"/>
  </r>
  <r>
    <x v="2"/>
    <x v="3"/>
    <m/>
    <s v="R/BR"/>
    <s v="Screw-Base Lamp"/>
    <s v="Full Line"/>
    <x v="1"/>
    <x v="2"/>
    <n v="3450"/>
  </r>
  <r>
    <x v="2"/>
    <x v="3"/>
    <m/>
    <s v="R/BR"/>
    <s v="Screw-Base Lamp"/>
    <s v="Full Line"/>
    <x v="1"/>
    <x v="3"/>
    <n v="5268"/>
  </r>
  <r>
    <x v="2"/>
    <x v="3"/>
    <m/>
    <s v="R/BR"/>
    <s v="Screw-Base Lamp"/>
    <s v="Full Line"/>
    <x v="2"/>
    <x v="0"/>
    <n v="336"/>
  </r>
  <r>
    <x v="2"/>
    <x v="3"/>
    <m/>
    <s v="R/BR"/>
    <s v="Screw-Base Lamp"/>
    <s v="Full Line"/>
    <x v="2"/>
    <x v="1"/>
    <n v="2"/>
  </r>
  <r>
    <x v="2"/>
    <x v="3"/>
    <m/>
    <s v="R/BR"/>
    <s v="Screw-Base Lamp"/>
    <s v="Full Line"/>
    <x v="2"/>
    <x v="2"/>
    <n v="2126"/>
  </r>
  <r>
    <x v="2"/>
    <x v="3"/>
    <m/>
    <s v="R/BR"/>
    <s v="Screw-Base Lamp"/>
    <s v="Full Line"/>
    <x v="2"/>
    <x v="3"/>
    <n v="4444"/>
  </r>
  <r>
    <x v="2"/>
    <x v="3"/>
    <m/>
    <s v="R/BR"/>
    <s v="Screw-Base Lamp"/>
    <s v="Full Line"/>
    <x v="3"/>
    <x v="0"/>
    <n v="201"/>
  </r>
  <r>
    <x v="2"/>
    <x v="3"/>
    <m/>
    <s v="R/BR"/>
    <s v="Screw-Base Lamp"/>
    <s v="Full Line"/>
    <x v="3"/>
    <x v="1"/>
    <n v="12"/>
  </r>
  <r>
    <x v="2"/>
    <x v="3"/>
    <m/>
    <s v="R/BR"/>
    <s v="Screw-Base Lamp"/>
    <s v="Full Line"/>
    <x v="3"/>
    <x v="2"/>
    <n v="1080"/>
  </r>
  <r>
    <x v="2"/>
    <x v="3"/>
    <m/>
    <s v="R/BR"/>
    <s v="Screw-Base Lamp"/>
    <s v="Full Line"/>
    <x v="3"/>
    <x v="3"/>
    <n v="1993"/>
  </r>
  <r>
    <x v="2"/>
    <x v="3"/>
    <m/>
    <s v="R/BR"/>
    <s v="Screw-Base Lamp"/>
    <s v="Full Line"/>
    <x v="4"/>
    <x v="0"/>
    <n v="149"/>
  </r>
  <r>
    <x v="2"/>
    <x v="3"/>
    <m/>
    <s v="R/BR"/>
    <s v="Screw-Base Lamp"/>
    <s v="Full Line"/>
    <x v="4"/>
    <x v="1"/>
    <n v="5"/>
  </r>
  <r>
    <x v="2"/>
    <x v="3"/>
    <m/>
    <s v="R/BR"/>
    <s v="Screw-Base Lamp"/>
    <s v="Full Line"/>
    <x v="4"/>
    <x v="2"/>
    <n v="622"/>
  </r>
  <r>
    <x v="2"/>
    <x v="3"/>
    <m/>
    <s v="R/BR"/>
    <s v="Screw-Base Lamp"/>
    <s v="Full Line"/>
    <x v="4"/>
    <x v="3"/>
    <n v="1000"/>
  </r>
  <r>
    <x v="2"/>
    <x v="3"/>
    <m/>
    <s v="R/BR"/>
    <s v="Screw-Base Lamp"/>
    <s v="Full Line"/>
    <x v="5"/>
    <x v="0"/>
    <n v="40"/>
  </r>
  <r>
    <x v="2"/>
    <x v="3"/>
    <m/>
    <s v="R/BR"/>
    <s v="Screw-Base Lamp"/>
    <s v="Full Line"/>
    <x v="5"/>
    <x v="1"/>
    <n v="2"/>
  </r>
  <r>
    <x v="2"/>
    <x v="3"/>
    <m/>
    <s v="R/BR"/>
    <s v="Screw-Base Lamp"/>
    <s v="Full Line"/>
    <x v="5"/>
    <x v="2"/>
    <n v="52"/>
  </r>
  <r>
    <x v="2"/>
    <x v="3"/>
    <m/>
    <s v="R/BR"/>
    <s v="Screw-Base Lamp"/>
    <s v="Full Line"/>
    <x v="5"/>
    <x v="3"/>
    <n v="93"/>
  </r>
  <r>
    <x v="2"/>
    <x v="3"/>
    <m/>
    <s v="R/BR"/>
    <s v="Screw-Base Lamp"/>
    <s v="Full Line"/>
    <x v="6"/>
    <x v="0"/>
    <n v="48"/>
  </r>
  <r>
    <x v="2"/>
    <x v="3"/>
    <m/>
    <s v="R/BR"/>
    <s v="Screw-Base Lamp"/>
    <s v="Full Line"/>
    <x v="6"/>
    <x v="1"/>
    <n v="4"/>
  </r>
  <r>
    <x v="2"/>
    <x v="3"/>
    <m/>
    <s v="R/BR"/>
    <s v="Screw-Base Lamp"/>
    <s v="Full Line"/>
    <x v="6"/>
    <x v="2"/>
    <n v="50"/>
  </r>
  <r>
    <x v="2"/>
    <x v="3"/>
    <m/>
    <s v="R/BR"/>
    <s v="Screw-Base Lamp"/>
    <s v="Full Line"/>
    <x v="6"/>
    <x v="3"/>
    <n v="77"/>
  </r>
  <r>
    <x v="2"/>
    <x v="3"/>
    <m/>
    <s v="R/BR"/>
    <s v="Screw-Base Lamp"/>
    <s v="MRO and Online"/>
    <x v="0"/>
    <x v="0"/>
    <n v="54"/>
  </r>
  <r>
    <x v="2"/>
    <x v="3"/>
    <m/>
    <s v="R/BR"/>
    <s v="Screw-Base Lamp"/>
    <s v="MRO and Online"/>
    <x v="0"/>
    <x v="1"/>
    <n v="48"/>
  </r>
  <r>
    <x v="2"/>
    <x v="3"/>
    <m/>
    <s v="R/BR"/>
    <s v="Screw-Base Lamp"/>
    <s v="MRO and Online"/>
    <x v="0"/>
    <x v="2"/>
    <n v="1029"/>
  </r>
  <r>
    <x v="2"/>
    <x v="3"/>
    <m/>
    <s v="R/BR"/>
    <s v="Screw-Base Lamp"/>
    <s v="MRO and Online"/>
    <x v="0"/>
    <x v="3"/>
    <n v="298"/>
  </r>
  <r>
    <x v="2"/>
    <x v="3"/>
    <m/>
    <s v="R/BR"/>
    <s v="Screw-Base Lamp"/>
    <s v="MRO and Online"/>
    <x v="1"/>
    <x v="0"/>
    <n v="100"/>
  </r>
  <r>
    <x v="2"/>
    <x v="3"/>
    <m/>
    <s v="R/BR"/>
    <s v="Screw-Base Lamp"/>
    <s v="MRO and Online"/>
    <x v="1"/>
    <x v="1"/>
    <n v="81"/>
  </r>
  <r>
    <x v="2"/>
    <x v="3"/>
    <m/>
    <s v="R/BR"/>
    <s v="Screw-Base Lamp"/>
    <s v="MRO and Online"/>
    <x v="1"/>
    <x v="2"/>
    <n v="831"/>
  </r>
  <r>
    <x v="2"/>
    <x v="3"/>
    <m/>
    <s v="R/BR"/>
    <s v="Screw-Base Lamp"/>
    <s v="MRO and Online"/>
    <x v="1"/>
    <x v="3"/>
    <n v="1968"/>
  </r>
  <r>
    <x v="2"/>
    <x v="3"/>
    <m/>
    <s v="R/BR"/>
    <s v="Screw-Base Lamp"/>
    <s v="MRO and Online"/>
    <x v="2"/>
    <x v="0"/>
    <n v="21"/>
  </r>
  <r>
    <x v="2"/>
    <x v="3"/>
    <m/>
    <s v="R/BR"/>
    <s v="Screw-Base Lamp"/>
    <s v="MRO and Online"/>
    <x v="2"/>
    <x v="1"/>
    <n v="2"/>
  </r>
  <r>
    <x v="2"/>
    <x v="3"/>
    <m/>
    <s v="R/BR"/>
    <s v="Screw-Base Lamp"/>
    <s v="MRO and Online"/>
    <x v="2"/>
    <x v="2"/>
    <n v="883"/>
  </r>
  <r>
    <x v="2"/>
    <x v="3"/>
    <m/>
    <s v="R/BR"/>
    <s v="Screw-Base Lamp"/>
    <s v="MRO and Online"/>
    <x v="2"/>
    <x v="3"/>
    <n v="1100"/>
  </r>
  <r>
    <x v="2"/>
    <x v="3"/>
    <m/>
    <s v="R/BR"/>
    <s v="Screw-Base Lamp"/>
    <s v="MRO and Online"/>
    <x v="3"/>
    <x v="0"/>
    <n v="22"/>
  </r>
  <r>
    <x v="2"/>
    <x v="3"/>
    <m/>
    <s v="R/BR"/>
    <s v="Screw-Base Lamp"/>
    <s v="MRO and Online"/>
    <x v="3"/>
    <x v="1"/>
    <n v="2"/>
  </r>
  <r>
    <x v="2"/>
    <x v="3"/>
    <m/>
    <s v="R/BR"/>
    <s v="Screw-Base Lamp"/>
    <s v="MRO and Online"/>
    <x v="3"/>
    <x v="2"/>
    <n v="788"/>
  </r>
  <r>
    <x v="2"/>
    <x v="3"/>
    <m/>
    <s v="R/BR"/>
    <s v="Screw-Base Lamp"/>
    <s v="MRO and Online"/>
    <x v="3"/>
    <x v="3"/>
    <n v="1281"/>
  </r>
  <r>
    <x v="2"/>
    <x v="3"/>
    <m/>
    <s v="R/BR"/>
    <s v="Screw-Base Lamp"/>
    <s v="MRO and Online"/>
    <x v="4"/>
    <x v="0"/>
    <n v="21"/>
  </r>
  <r>
    <x v="2"/>
    <x v="3"/>
    <m/>
    <s v="R/BR"/>
    <s v="Screw-Base Lamp"/>
    <s v="MRO and Online"/>
    <x v="4"/>
    <x v="1"/>
    <n v="3"/>
  </r>
  <r>
    <x v="2"/>
    <x v="3"/>
    <m/>
    <s v="R/BR"/>
    <s v="Screw-Base Lamp"/>
    <s v="MRO and Online"/>
    <x v="4"/>
    <x v="2"/>
    <n v="818"/>
  </r>
  <r>
    <x v="2"/>
    <x v="3"/>
    <m/>
    <s v="R/BR"/>
    <s v="Screw-Base Lamp"/>
    <s v="MRO and Online"/>
    <x v="4"/>
    <x v="3"/>
    <n v="1172"/>
  </r>
  <r>
    <x v="2"/>
    <x v="3"/>
    <m/>
    <s v="R/BR"/>
    <s v="Screw-Base Lamp"/>
    <s v="MRO and Online"/>
    <x v="5"/>
    <x v="0"/>
    <n v="11"/>
  </r>
  <r>
    <x v="2"/>
    <x v="3"/>
    <m/>
    <s v="R/BR"/>
    <s v="Screw-Base Lamp"/>
    <s v="MRO and Online"/>
    <x v="5"/>
    <x v="2"/>
    <n v="688"/>
  </r>
  <r>
    <x v="2"/>
    <x v="3"/>
    <m/>
    <s v="R/BR"/>
    <s v="Screw-Base Lamp"/>
    <s v="MRO and Online"/>
    <x v="5"/>
    <x v="3"/>
    <n v="1759"/>
  </r>
  <r>
    <x v="2"/>
    <x v="3"/>
    <m/>
    <s v="R/BR"/>
    <s v="Screw-Base Lamp"/>
    <s v="MRO and Online"/>
    <x v="6"/>
    <x v="0"/>
    <n v="2"/>
  </r>
  <r>
    <x v="2"/>
    <x v="3"/>
    <m/>
    <s v="R/BR"/>
    <s v="Screw-Base Lamp"/>
    <s v="MRO and Online"/>
    <x v="6"/>
    <x v="2"/>
    <n v="363"/>
  </r>
  <r>
    <x v="2"/>
    <x v="3"/>
    <m/>
    <s v="R/BR"/>
    <s v="Screw-Base Lamp"/>
    <s v="MRO and Online"/>
    <x v="6"/>
    <x v="3"/>
    <n v="1114"/>
  </r>
  <r>
    <x v="3"/>
    <x v="12"/>
    <m/>
    <s v="&lt;=400W"/>
    <s v="Mogul-Base Lamp"/>
    <s v="Full Line"/>
    <x v="0"/>
    <x v="0"/>
    <n v="8146"/>
  </r>
  <r>
    <x v="3"/>
    <x v="12"/>
    <m/>
    <s v="&lt;=400W"/>
    <s v="Mogul-Base Lamp"/>
    <s v="Full Line"/>
    <x v="0"/>
    <x v="1"/>
    <n v="2934"/>
  </r>
  <r>
    <x v="3"/>
    <x v="12"/>
    <m/>
    <s v="&lt;=400W"/>
    <s v="Mogul-Base Lamp"/>
    <s v="Full Line"/>
    <x v="0"/>
    <x v="2"/>
    <n v="29982"/>
  </r>
  <r>
    <x v="3"/>
    <x v="12"/>
    <m/>
    <s v="&lt;=400W"/>
    <s v="Mogul-Base Lamp"/>
    <s v="Full Line"/>
    <x v="0"/>
    <x v="3"/>
    <n v="42405"/>
  </r>
  <r>
    <x v="3"/>
    <x v="12"/>
    <m/>
    <s v="&lt;=400W"/>
    <s v="Mogul-Base Lamp"/>
    <s v="Full Line"/>
    <x v="1"/>
    <x v="0"/>
    <n v="23394"/>
  </r>
  <r>
    <x v="3"/>
    <x v="12"/>
    <m/>
    <s v="&lt;=400W"/>
    <s v="Mogul-Base Lamp"/>
    <s v="Full Line"/>
    <x v="1"/>
    <x v="1"/>
    <n v="3083"/>
  </r>
  <r>
    <x v="3"/>
    <x v="12"/>
    <m/>
    <s v="&lt;=400W"/>
    <s v="Mogul-Base Lamp"/>
    <s v="Full Line"/>
    <x v="1"/>
    <x v="2"/>
    <n v="39000"/>
  </r>
  <r>
    <x v="3"/>
    <x v="12"/>
    <m/>
    <s v="&lt;=400W"/>
    <s v="Mogul-Base Lamp"/>
    <s v="Full Line"/>
    <x v="1"/>
    <x v="3"/>
    <n v="53803"/>
  </r>
  <r>
    <x v="3"/>
    <x v="12"/>
    <m/>
    <s v="&lt;=400W"/>
    <s v="Mogul-Base Lamp"/>
    <s v="Full Line"/>
    <x v="2"/>
    <x v="0"/>
    <n v="23932"/>
  </r>
  <r>
    <x v="3"/>
    <x v="12"/>
    <m/>
    <s v="&lt;=400W"/>
    <s v="Mogul-Base Lamp"/>
    <s v="Full Line"/>
    <x v="2"/>
    <x v="1"/>
    <n v="3578"/>
  </r>
  <r>
    <x v="3"/>
    <x v="12"/>
    <m/>
    <s v="&lt;=400W"/>
    <s v="Mogul-Base Lamp"/>
    <s v="Full Line"/>
    <x v="2"/>
    <x v="2"/>
    <n v="31177"/>
  </r>
  <r>
    <x v="3"/>
    <x v="12"/>
    <m/>
    <s v="&lt;=400W"/>
    <s v="Mogul-Base Lamp"/>
    <s v="Full Line"/>
    <x v="2"/>
    <x v="3"/>
    <n v="55014"/>
  </r>
  <r>
    <x v="3"/>
    <x v="12"/>
    <m/>
    <s v="&lt;=400W"/>
    <s v="Mogul-Base Lamp"/>
    <s v="Full Line"/>
    <x v="3"/>
    <x v="0"/>
    <n v="17073"/>
  </r>
  <r>
    <x v="3"/>
    <x v="12"/>
    <m/>
    <s v="&lt;=400W"/>
    <s v="Mogul-Base Lamp"/>
    <s v="Full Line"/>
    <x v="3"/>
    <x v="1"/>
    <n v="2391"/>
  </r>
  <r>
    <x v="3"/>
    <x v="12"/>
    <m/>
    <s v="&lt;=400W"/>
    <s v="Mogul-Base Lamp"/>
    <s v="Full Line"/>
    <x v="3"/>
    <x v="2"/>
    <n v="26272"/>
  </r>
  <r>
    <x v="3"/>
    <x v="12"/>
    <m/>
    <s v="&lt;=400W"/>
    <s v="Mogul-Base Lamp"/>
    <s v="Full Line"/>
    <x v="3"/>
    <x v="3"/>
    <n v="49138"/>
  </r>
  <r>
    <x v="3"/>
    <x v="12"/>
    <m/>
    <s v="&lt;=400W"/>
    <s v="Mogul-Base Lamp"/>
    <s v="Full Line"/>
    <x v="4"/>
    <x v="0"/>
    <n v="10189"/>
  </r>
  <r>
    <x v="3"/>
    <x v="12"/>
    <m/>
    <s v="&lt;=400W"/>
    <s v="Mogul-Base Lamp"/>
    <s v="Full Line"/>
    <x v="4"/>
    <x v="1"/>
    <n v="1157"/>
  </r>
  <r>
    <x v="3"/>
    <x v="12"/>
    <m/>
    <s v="&lt;=400W"/>
    <s v="Mogul-Base Lamp"/>
    <s v="Full Line"/>
    <x v="4"/>
    <x v="2"/>
    <n v="11811"/>
  </r>
  <r>
    <x v="3"/>
    <x v="12"/>
    <m/>
    <s v="&lt;=400W"/>
    <s v="Mogul-Base Lamp"/>
    <s v="Full Line"/>
    <x v="4"/>
    <x v="3"/>
    <n v="29330"/>
  </r>
  <r>
    <x v="3"/>
    <x v="12"/>
    <m/>
    <s v="&lt;=400W"/>
    <s v="Mogul-Base Lamp"/>
    <s v="Full Line"/>
    <x v="5"/>
    <x v="0"/>
    <n v="10224"/>
  </r>
  <r>
    <x v="3"/>
    <x v="12"/>
    <m/>
    <s v="&lt;=400W"/>
    <s v="Mogul-Base Lamp"/>
    <s v="Full Line"/>
    <x v="5"/>
    <x v="1"/>
    <n v="1641"/>
  </r>
  <r>
    <x v="3"/>
    <x v="12"/>
    <m/>
    <s v="&lt;=400W"/>
    <s v="Mogul-Base Lamp"/>
    <s v="Full Line"/>
    <x v="5"/>
    <x v="2"/>
    <n v="17799"/>
  </r>
  <r>
    <x v="3"/>
    <x v="12"/>
    <m/>
    <s v="&lt;=400W"/>
    <s v="Mogul-Base Lamp"/>
    <s v="Full Line"/>
    <x v="5"/>
    <x v="3"/>
    <n v="25157"/>
  </r>
  <r>
    <x v="3"/>
    <x v="12"/>
    <m/>
    <s v="&lt;=400W"/>
    <s v="Mogul-Base Lamp"/>
    <s v="Full Line"/>
    <x v="6"/>
    <x v="0"/>
    <n v="7555"/>
  </r>
  <r>
    <x v="3"/>
    <x v="12"/>
    <m/>
    <s v="&lt;=400W"/>
    <s v="Mogul-Base Lamp"/>
    <s v="Full Line"/>
    <x v="6"/>
    <x v="1"/>
    <n v="928"/>
  </r>
  <r>
    <x v="3"/>
    <x v="12"/>
    <m/>
    <s v="&lt;=400W"/>
    <s v="Mogul-Base Lamp"/>
    <s v="Full Line"/>
    <x v="6"/>
    <x v="2"/>
    <n v="7340"/>
  </r>
  <r>
    <x v="3"/>
    <x v="12"/>
    <m/>
    <s v="&lt;=400W"/>
    <s v="Mogul-Base Lamp"/>
    <s v="Full Line"/>
    <x v="6"/>
    <x v="3"/>
    <n v="12360"/>
  </r>
  <r>
    <x v="3"/>
    <x v="12"/>
    <m/>
    <s v="&lt;=400W"/>
    <s v="Mogul-Base Lamp"/>
    <s v="Lighting Consulting"/>
    <x v="0"/>
    <x v="0"/>
    <n v="269"/>
  </r>
  <r>
    <x v="3"/>
    <x v="12"/>
    <m/>
    <s v="&lt;=400W"/>
    <s v="Mogul-Base Lamp"/>
    <s v="Lighting Consulting"/>
    <x v="0"/>
    <x v="1"/>
    <n v="269"/>
  </r>
  <r>
    <x v="3"/>
    <x v="12"/>
    <m/>
    <s v="&lt;=400W"/>
    <s v="Mogul-Base Lamp"/>
    <s v="Lighting Consulting"/>
    <x v="0"/>
    <x v="2"/>
    <n v="3498"/>
  </r>
  <r>
    <x v="3"/>
    <x v="12"/>
    <m/>
    <s v="&lt;=400W"/>
    <s v="Mogul-Base Lamp"/>
    <s v="Lighting Consulting"/>
    <x v="0"/>
    <x v="3"/>
    <n v="538"/>
  </r>
  <r>
    <x v="3"/>
    <x v="12"/>
    <m/>
    <s v="&lt;=400W"/>
    <s v="Mogul-Base Lamp"/>
    <s v="Lighting Consulting"/>
    <x v="1"/>
    <x v="0"/>
    <n v="225"/>
  </r>
  <r>
    <x v="3"/>
    <x v="12"/>
    <m/>
    <s v="&lt;=400W"/>
    <s v="Mogul-Base Lamp"/>
    <s v="Lighting Consulting"/>
    <x v="1"/>
    <x v="1"/>
    <n v="225"/>
  </r>
  <r>
    <x v="3"/>
    <x v="12"/>
    <m/>
    <s v="&lt;=400W"/>
    <s v="Mogul-Base Lamp"/>
    <s v="Lighting Consulting"/>
    <x v="1"/>
    <x v="2"/>
    <n v="2919"/>
  </r>
  <r>
    <x v="3"/>
    <x v="12"/>
    <m/>
    <s v="&lt;=400W"/>
    <s v="Mogul-Base Lamp"/>
    <s v="Lighting Consulting"/>
    <x v="1"/>
    <x v="3"/>
    <n v="449"/>
  </r>
  <r>
    <x v="3"/>
    <x v="12"/>
    <m/>
    <s v="&lt;=400W"/>
    <s v="Mogul-Base Lamp"/>
    <s v="Lighting Consulting"/>
    <x v="2"/>
    <x v="0"/>
    <n v="86"/>
  </r>
  <r>
    <x v="3"/>
    <x v="12"/>
    <m/>
    <s v="&lt;=400W"/>
    <s v="Mogul-Base Lamp"/>
    <s v="Lighting Consulting"/>
    <x v="2"/>
    <x v="1"/>
    <n v="86"/>
  </r>
  <r>
    <x v="3"/>
    <x v="12"/>
    <m/>
    <s v="&lt;=400W"/>
    <s v="Mogul-Base Lamp"/>
    <s v="Lighting Consulting"/>
    <x v="2"/>
    <x v="2"/>
    <n v="1116"/>
  </r>
  <r>
    <x v="3"/>
    <x v="12"/>
    <m/>
    <s v="&lt;=400W"/>
    <s v="Mogul-Base Lamp"/>
    <s v="Lighting Consulting"/>
    <x v="2"/>
    <x v="3"/>
    <n v="174"/>
  </r>
  <r>
    <x v="3"/>
    <x v="12"/>
    <m/>
    <s v="&lt;=400W"/>
    <s v="Mogul-Base Lamp"/>
    <s v="Lighting Consulting"/>
    <x v="3"/>
    <x v="0"/>
    <n v="70"/>
  </r>
  <r>
    <x v="3"/>
    <x v="12"/>
    <m/>
    <s v="&lt;=400W"/>
    <s v="Mogul-Base Lamp"/>
    <s v="Lighting Consulting"/>
    <x v="3"/>
    <x v="1"/>
    <n v="70"/>
  </r>
  <r>
    <x v="3"/>
    <x v="12"/>
    <m/>
    <s v="&lt;=400W"/>
    <s v="Mogul-Base Lamp"/>
    <s v="Lighting Consulting"/>
    <x v="3"/>
    <x v="2"/>
    <n v="770"/>
  </r>
  <r>
    <x v="3"/>
    <x v="12"/>
    <m/>
    <s v="&lt;=400W"/>
    <s v="Mogul-Base Lamp"/>
    <s v="Lighting Consulting"/>
    <x v="3"/>
    <x v="3"/>
    <n v="282"/>
  </r>
  <r>
    <x v="3"/>
    <x v="12"/>
    <m/>
    <s v="&lt;=400W"/>
    <s v="Mogul-Base Lamp"/>
    <s v="Lighting Consulting"/>
    <x v="4"/>
    <x v="0"/>
    <n v="83"/>
  </r>
  <r>
    <x v="3"/>
    <x v="12"/>
    <m/>
    <s v="&lt;=400W"/>
    <s v="Mogul-Base Lamp"/>
    <s v="Lighting Consulting"/>
    <x v="4"/>
    <x v="1"/>
    <n v="83"/>
  </r>
  <r>
    <x v="3"/>
    <x v="12"/>
    <m/>
    <s v="&lt;=400W"/>
    <s v="Mogul-Base Lamp"/>
    <s v="Lighting Consulting"/>
    <x v="4"/>
    <x v="2"/>
    <n v="917"/>
  </r>
  <r>
    <x v="3"/>
    <x v="12"/>
    <m/>
    <s v="&lt;=400W"/>
    <s v="Mogul-Base Lamp"/>
    <s v="Lighting Consulting"/>
    <x v="4"/>
    <x v="3"/>
    <n v="419"/>
  </r>
  <r>
    <x v="3"/>
    <x v="12"/>
    <m/>
    <s v="&lt;=400W"/>
    <s v="Mogul-Base Lamp"/>
    <s v="Lighting Consulting"/>
    <x v="5"/>
    <x v="0"/>
    <n v="78"/>
  </r>
  <r>
    <x v="3"/>
    <x v="12"/>
    <m/>
    <s v="&lt;=400W"/>
    <s v="Mogul-Base Lamp"/>
    <s v="Lighting Consulting"/>
    <x v="5"/>
    <x v="1"/>
    <n v="78"/>
  </r>
  <r>
    <x v="3"/>
    <x v="12"/>
    <m/>
    <s v="&lt;=400W"/>
    <s v="Mogul-Base Lamp"/>
    <s v="Lighting Consulting"/>
    <x v="5"/>
    <x v="2"/>
    <n v="700"/>
  </r>
  <r>
    <x v="3"/>
    <x v="12"/>
    <m/>
    <s v="&lt;=400W"/>
    <s v="Mogul-Base Lamp"/>
    <s v="Lighting Consulting"/>
    <x v="5"/>
    <x v="3"/>
    <n v="546"/>
  </r>
  <r>
    <x v="3"/>
    <x v="12"/>
    <m/>
    <s v="&lt;=400W"/>
    <s v="Mogul-Base Lamp"/>
    <s v="Lighting Consulting"/>
    <x v="6"/>
    <x v="0"/>
    <n v="67"/>
  </r>
  <r>
    <x v="3"/>
    <x v="12"/>
    <m/>
    <s v="&lt;=400W"/>
    <s v="Mogul-Base Lamp"/>
    <s v="Lighting Consulting"/>
    <x v="6"/>
    <x v="1"/>
    <n v="67"/>
  </r>
  <r>
    <x v="3"/>
    <x v="12"/>
    <m/>
    <s v="&lt;=400W"/>
    <s v="Mogul-Base Lamp"/>
    <s v="Lighting Consulting"/>
    <x v="6"/>
    <x v="2"/>
    <n v="600"/>
  </r>
  <r>
    <x v="3"/>
    <x v="12"/>
    <m/>
    <s v="&lt;=400W"/>
    <s v="Mogul-Base Lamp"/>
    <s v="Lighting Consulting"/>
    <x v="6"/>
    <x v="3"/>
    <n v="469"/>
  </r>
  <r>
    <x v="3"/>
    <x v="12"/>
    <m/>
    <s v="&lt;=400W"/>
    <s v="Mogul-Base Lamp"/>
    <s v="MRO and Online"/>
    <x v="0"/>
    <x v="0"/>
    <n v="1583"/>
  </r>
  <r>
    <x v="3"/>
    <x v="12"/>
    <m/>
    <s v="&lt;=400W"/>
    <s v="Mogul-Base Lamp"/>
    <s v="MRO and Online"/>
    <x v="0"/>
    <x v="1"/>
    <n v="239"/>
  </r>
  <r>
    <x v="3"/>
    <x v="12"/>
    <m/>
    <s v="&lt;=400W"/>
    <s v="Mogul-Base Lamp"/>
    <s v="MRO and Online"/>
    <x v="0"/>
    <x v="2"/>
    <n v="5550"/>
  </r>
  <r>
    <x v="3"/>
    <x v="12"/>
    <m/>
    <s v="&lt;=400W"/>
    <s v="Mogul-Base Lamp"/>
    <s v="MRO and Online"/>
    <x v="0"/>
    <x v="3"/>
    <n v="6113"/>
  </r>
  <r>
    <x v="3"/>
    <x v="12"/>
    <m/>
    <s v="&lt;=400W"/>
    <s v="Mogul-Base Lamp"/>
    <s v="MRO and Online"/>
    <x v="1"/>
    <x v="0"/>
    <n v="1244"/>
  </r>
  <r>
    <x v="3"/>
    <x v="12"/>
    <m/>
    <s v="&lt;=400W"/>
    <s v="Mogul-Base Lamp"/>
    <s v="MRO and Online"/>
    <x v="1"/>
    <x v="1"/>
    <n v="197"/>
  </r>
  <r>
    <x v="3"/>
    <x v="12"/>
    <m/>
    <s v="&lt;=400W"/>
    <s v="Mogul-Base Lamp"/>
    <s v="MRO and Online"/>
    <x v="1"/>
    <x v="2"/>
    <n v="4386"/>
  </r>
  <r>
    <x v="3"/>
    <x v="12"/>
    <m/>
    <s v="&lt;=400W"/>
    <s v="Mogul-Base Lamp"/>
    <s v="MRO and Online"/>
    <x v="1"/>
    <x v="3"/>
    <n v="5268"/>
  </r>
  <r>
    <x v="3"/>
    <x v="12"/>
    <m/>
    <s v="&lt;=400W"/>
    <s v="Mogul-Base Lamp"/>
    <s v="MRO and Online"/>
    <x v="2"/>
    <x v="0"/>
    <n v="925"/>
  </r>
  <r>
    <x v="3"/>
    <x v="12"/>
    <m/>
    <s v="&lt;=400W"/>
    <s v="Mogul-Base Lamp"/>
    <s v="MRO and Online"/>
    <x v="2"/>
    <x v="1"/>
    <n v="819"/>
  </r>
  <r>
    <x v="3"/>
    <x v="12"/>
    <m/>
    <s v="&lt;=400W"/>
    <s v="Mogul-Base Lamp"/>
    <s v="MRO and Online"/>
    <x v="2"/>
    <x v="2"/>
    <n v="8944"/>
  </r>
  <r>
    <x v="3"/>
    <x v="12"/>
    <m/>
    <s v="&lt;=400W"/>
    <s v="Mogul-Base Lamp"/>
    <s v="MRO and Online"/>
    <x v="2"/>
    <x v="3"/>
    <n v="5505"/>
  </r>
  <r>
    <x v="3"/>
    <x v="12"/>
    <m/>
    <s v="&lt;=400W"/>
    <s v="Mogul-Base Lamp"/>
    <s v="MRO and Online"/>
    <x v="3"/>
    <x v="0"/>
    <n v="723"/>
  </r>
  <r>
    <x v="3"/>
    <x v="12"/>
    <m/>
    <s v="&lt;=400W"/>
    <s v="Mogul-Base Lamp"/>
    <s v="MRO and Online"/>
    <x v="3"/>
    <x v="1"/>
    <n v="187"/>
  </r>
  <r>
    <x v="3"/>
    <x v="12"/>
    <m/>
    <s v="&lt;=400W"/>
    <s v="Mogul-Base Lamp"/>
    <s v="MRO and Online"/>
    <x v="3"/>
    <x v="2"/>
    <n v="1610"/>
  </r>
  <r>
    <x v="3"/>
    <x v="12"/>
    <m/>
    <s v="&lt;=400W"/>
    <s v="Mogul-Base Lamp"/>
    <s v="MRO and Online"/>
    <x v="3"/>
    <x v="3"/>
    <n v="4034"/>
  </r>
  <r>
    <x v="3"/>
    <x v="12"/>
    <m/>
    <s v="&lt;=400W"/>
    <s v="Mogul-Base Lamp"/>
    <s v="MRO and Online"/>
    <x v="4"/>
    <x v="0"/>
    <n v="545"/>
  </r>
  <r>
    <x v="3"/>
    <x v="12"/>
    <m/>
    <s v="&lt;=400W"/>
    <s v="Mogul-Base Lamp"/>
    <s v="MRO and Online"/>
    <x v="4"/>
    <x v="1"/>
    <n v="187"/>
  </r>
  <r>
    <x v="3"/>
    <x v="12"/>
    <m/>
    <s v="&lt;=400W"/>
    <s v="Mogul-Base Lamp"/>
    <s v="MRO and Online"/>
    <x v="4"/>
    <x v="2"/>
    <n v="2194"/>
  </r>
  <r>
    <x v="3"/>
    <x v="12"/>
    <m/>
    <s v="&lt;=400W"/>
    <s v="Mogul-Base Lamp"/>
    <s v="MRO and Online"/>
    <x v="4"/>
    <x v="3"/>
    <n v="3062"/>
  </r>
  <r>
    <x v="3"/>
    <x v="12"/>
    <m/>
    <s v="&lt;=400W"/>
    <s v="Mogul-Base Lamp"/>
    <s v="MRO and Online"/>
    <x v="5"/>
    <x v="0"/>
    <n v="445"/>
  </r>
  <r>
    <x v="3"/>
    <x v="12"/>
    <m/>
    <s v="&lt;=400W"/>
    <s v="Mogul-Base Lamp"/>
    <s v="MRO and Online"/>
    <x v="5"/>
    <x v="1"/>
    <n v="148"/>
  </r>
  <r>
    <x v="3"/>
    <x v="12"/>
    <m/>
    <s v="&lt;=400W"/>
    <s v="Mogul-Base Lamp"/>
    <s v="MRO and Online"/>
    <x v="5"/>
    <x v="2"/>
    <n v="1732"/>
  </r>
  <r>
    <x v="3"/>
    <x v="12"/>
    <m/>
    <s v="&lt;=400W"/>
    <s v="Mogul-Base Lamp"/>
    <s v="MRO and Online"/>
    <x v="5"/>
    <x v="3"/>
    <n v="1970"/>
  </r>
  <r>
    <x v="3"/>
    <x v="12"/>
    <m/>
    <s v="&lt;=400W"/>
    <s v="Mogul-Base Lamp"/>
    <s v="MRO and Online"/>
    <x v="6"/>
    <x v="0"/>
    <n v="433"/>
  </r>
  <r>
    <x v="3"/>
    <x v="12"/>
    <m/>
    <s v="&lt;=400W"/>
    <s v="Mogul-Base Lamp"/>
    <s v="MRO and Online"/>
    <x v="6"/>
    <x v="1"/>
    <n v="145"/>
  </r>
  <r>
    <x v="3"/>
    <x v="12"/>
    <m/>
    <s v="&lt;=400W"/>
    <s v="Mogul-Base Lamp"/>
    <s v="MRO and Online"/>
    <x v="6"/>
    <x v="2"/>
    <n v="1597"/>
  </r>
  <r>
    <x v="3"/>
    <x v="12"/>
    <m/>
    <s v="&lt;=400W"/>
    <s v="Mogul-Base Lamp"/>
    <s v="MRO and Online"/>
    <x v="6"/>
    <x v="3"/>
    <n v="2644"/>
  </r>
  <r>
    <x v="3"/>
    <x v="12"/>
    <m/>
    <s v="&gt;400W"/>
    <s v="Mogul-Base Lamp"/>
    <s v="Full Line"/>
    <x v="0"/>
    <x v="0"/>
    <n v="454"/>
  </r>
  <r>
    <x v="3"/>
    <x v="12"/>
    <m/>
    <s v="&gt;400W"/>
    <s v="Mogul-Base Lamp"/>
    <s v="Full Line"/>
    <x v="0"/>
    <x v="1"/>
    <n v="145"/>
  </r>
  <r>
    <x v="3"/>
    <x v="12"/>
    <m/>
    <s v="&gt;400W"/>
    <s v="Mogul-Base Lamp"/>
    <s v="Full Line"/>
    <x v="0"/>
    <x v="2"/>
    <n v="2985"/>
  </r>
  <r>
    <x v="3"/>
    <x v="12"/>
    <m/>
    <s v="&gt;400W"/>
    <s v="Mogul-Base Lamp"/>
    <s v="Full Line"/>
    <x v="0"/>
    <x v="3"/>
    <n v="4203"/>
  </r>
  <r>
    <x v="3"/>
    <x v="12"/>
    <m/>
    <s v="&gt;400W"/>
    <s v="Mogul-Base Lamp"/>
    <s v="Full Line"/>
    <x v="1"/>
    <x v="0"/>
    <n v="1341"/>
  </r>
  <r>
    <x v="3"/>
    <x v="12"/>
    <m/>
    <s v="&gt;400W"/>
    <s v="Mogul-Base Lamp"/>
    <s v="Full Line"/>
    <x v="1"/>
    <x v="1"/>
    <n v="290"/>
  </r>
  <r>
    <x v="3"/>
    <x v="12"/>
    <m/>
    <s v="&gt;400W"/>
    <s v="Mogul-Base Lamp"/>
    <s v="Full Line"/>
    <x v="1"/>
    <x v="2"/>
    <n v="3477"/>
  </r>
  <r>
    <x v="3"/>
    <x v="12"/>
    <m/>
    <s v="&gt;400W"/>
    <s v="Mogul-Base Lamp"/>
    <s v="Full Line"/>
    <x v="1"/>
    <x v="3"/>
    <n v="4181"/>
  </r>
  <r>
    <x v="3"/>
    <x v="12"/>
    <m/>
    <s v="&gt;400W"/>
    <s v="Mogul-Base Lamp"/>
    <s v="Full Line"/>
    <x v="2"/>
    <x v="0"/>
    <n v="826"/>
  </r>
  <r>
    <x v="3"/>
    <x v="12"/>
    <m/>
    <s v="&gt;400W"/>
    <s v="Mogul-Base Lamp"/>
    <s v="Full Line"/>
    <x v="2"/>
    <x v="1"/>
    <n v="130"/>
  </r>
  <r>
    <x v="3"/>
    <x v="12"/>
    <m/>
    <s v="&gt;400W"/>
    <s v="Mogul-Base Lamp"/>
    <s v="Full Line"/>
    <x v="2"/>
    <x v="2"/>
    <n v="1252"/>
  </r>
  <r>
    <x v="3"/>
    <x v="12"/>
    <m/>
    <s v="&gt;400W"/>
    <s v="Mogul-Base Lamp"/>
    <s v="Full Line"/>
    <x v="2"/>
    <x v="3"/>
    <n v="2220"/>
  </r>
  <r>
    <x v="3"/>
    <x v="12"/>
    <m/>
    <s v="&gt;400W"/>
    <s v="Mogul-Base Lamp"/>
    <s v="Full Line"/>
    <x v="3"/>
    <x v="0"/>
    <n v="944"/>
  </r>
  <r>
    <x v="3"/>
    <x v="12"/>
    <m/>
    <s v="&gt;400W"/>
    <s v="Mogul-Base Lamp"/>
    <s v="Full Line"/>
    <x v="3"/>
    <x v="1"/>
    <n v="104"/>
  </r>
  <r>
    <x v="3"/>
    <x v="12"/>
    <m/>
    <s v="&gt;400W"/>
    <s v="Mogul-Base Lamp"/>
    <s v="Full Line"/>
    <x v="3"/>
    <x v="2"/>
    <n v="925"/>
  </r>
  <r>
    <x v="3"/>
    <x v="12"/>
    <m/>
    <s v="&gt;400W"/>
    <s v="Mogul-Base Lamp"/>
    <s v="Full Line"/>
    <x v="3"/>
    <x v="3"/>
    <n v="1551"/>
  </r>
  <r>
    <x v="3"/>
    <x v="12"/>
    <m/>
    <s v="&gt;400W"/>
    <s v="Mogul-Base Lamp"/>
    <s v="Full Line"/>
    <x v="4"/>
    <x v="0"/>
    <n v="2187"/>
  </r>
  <r>
    <x v="3"/>
    <x v="12"/>
    <m/>
    <s v="&gt;400W"/>
    <s v="Mogul-Base Lamp"/>
    <s v="Full Line"/>
    <x v="4"/>
    <x v="1"/>
    <n v="995"/>
  </r>
  <r>
    <x v="3"/>
    <x v="12"/>
    <m/>
    <s v="&gt;400W"/>
    <s v="Mogul-Base Lamp"/>
    <s v="Full Line"/>
    <x v="4"/>
    <x v="2"/>
    <n v="7964"/>
  </r>
  <r>
    <x v="3"/>
    <x v="12"/>
    <m/>
    <s v="&gt;400W"/>
    <s v="Mogul-Base Lamp"/>
    <s v="Full Line"/>
    <x v="4"/>
    <x v="3"/>
    <n v="7306"/>
  </r>
  <r>
    <x v="3"/>
    <x v="12"/>
    <m/>
    <s v="&gt;400W"/>
    <s v="Mogul-Base Lamp"/>
    <s v="Full Line"/>
    <x v="5"/>
    <x v="0"/>
    <n v="577"/>
  </r>
  <r>
    <x v="3"/>
    <x v="12"/>
    <m/>
    <s v="&gt;400W"/>
    <s v="Mogul-Base Lamp"/>
    <s v="Full Line"/>
    <x v="5"/>
    <x v="1"/>
    <n v="175"/>
  </r>
  <r>
    <x v="3"/>
    <x v="12"/>
    <m/>
    <s v="&gt;400W"/>
    <s v="Mogul-Base Lamp"/>
    <s v="Full Line"/>
    <x v="5"/>
    <x v="2"/>
    <n v="1074"/>
  </r>
  <r>
    <x v="3"/>
    <x v="12"/>
    <m/>
    <s v="&gt;400W"/>
    <s v="Mogul-Base Lamp"/>
    <s v="Full Line"/>
    <x v="5"/>
    <x v="3"/>
    <n v="1983"/>
  </r>
  <r>
    <x v="3"/>
    <x v="12"/>
    <m/>
    <s v="&gt;400W"/>
    <s v="Mogul-Base Lamp"/>
    <s v="Full Line"/>
    <x v="6"/>
    <x v="0"/>
    <n v="557"/>
  </r>
  <r>
    <x v="3"/>
    <x v="12"/>
    <m/>
    <s v="&gt;400W"/>
    <s v="Mogul-Base Lamp"/>
    <s v="Full Line"/>
    <x v="6"/>
    <x v="1"/>
    <n v="197"/>
  </r>
  <r>
    <x v="3"/>
    <x v="12"/>
    <m/>
    <s v="&gt;400W"/>
    <s v="Mogul-Base Lamp"/>
    <s v="Full Line"/>
    <x v="6"/>
    <x v="2"/>
    <n v="1041"/>
  </r>
  <r>
    <x v="3"/>
    <x v="12"/>
    <m/>
    <s v="&gt;400W"/>
    <s v="Mogul-Base Lamp"/>
    <s v="Full Line"/>
    <x v="6"/>
    <x v="3"/>
    <n v="1865"/>
  </r>
  <r>
    <x v="3"/>
    <x v="12"/>
    <m/>
    <s v="&gt;400W"/>
    <s v="Mogul-Base Lamp"/>
    <s v="Lighting Consulting"/>
    <x v="3"/>
    <x v="0"/>
    <n v="13"/>
  </r>
  <r>
    <x v="3"/>
    <x v="12"/>
    <m/>
    <s v="&gt;400W"/>
    <s v="Mogul-Base Lamp"/>
    <s v="Lighting Consulting"/>
    <x v="3"/>
    <x v="1"/>
    <n v="13"/>
  </r>
  <r>
    <x v="3"/>
    <x v="12"/>
    <m/>
    <s v="&gt;400W"/>
    <s v="Mogul-Base Lamp"/>
    <s v="Lighting Consulting"/>
    <x v="3"/>
    <x v="2"/>
    <n v="138"/>
  </r>
  <r>
    <x v="3"/>
    <x v="12"/>
    <m/>
    <s v="&gt;400W"/>
    <s v="Mogul-Base Lamp"/>
    <s v="Lighting Consulting"/>
    <x v="3"/>
    <x v="3"/>
    <n v="50"/>
  </r>
  <r>
    <x v="3"/>
    <x v="12"/>
    <m/>
    <s v="&gt;400W"/>
    <s v="Mogul-Base Lamp"/>
    <s v="Lighting Consulting"/>
    <x v="4"/>
    <x v="0"/>
    <n v="11"/>
  </r>
  <r>
    <x v="3"/>
    <x v="12"/>
    <m/>
    <s v="&gt;400W"/>
    <s v="Mogul-Base Lamp"/>
    <s v="Lighting Consulting"/>
    <x v="4"/>
    <x v="1"/>
    <n v="11"/>
  </r>
  <r>
    <x v="3"/>
    <x v="12"/>
    <m/>
    <s v="&gt;400W"/>
    <s v="Mogul-Base Lamp"/>
    <s v="Lighting Consulting"/>
    <x v="4"/>
    <x v="2"/>
    <n v="122"/>
  </r>
  <r>
    <x v="3"/>
    <x v="12"/>
    <m/>
    <s v="&gt;400W"/>
    <s v="Mogul-Base Lamp"/>
    <s v="Lighting Consulting"/>
    <x v="4"/>
    <x v="3"/>
    <n v="56"/>
  </r>
  <r>
    <x v="3"/>
    <x v="12"/>
    <m/>
    <s v="&gt;400W"/>
    <s v="Mogul-Base Lamp"/>
    <s v="Lighting Consulting"/>
    <x v="5"/>
    <x v="0"/>
    <n v="11"/>
  </r>
  <r>
    <x v="3"/>
    <x v="12"/>
    <m/>
    <s v="&gt;400W"/>
    <s v="Mogul-Base Lamp"/>
    <s v="Lighting Consulting"/>
    <x v="5"/>
    <x v="1"/>
    <n v="11"/>
  </r>
  <r>
    <x v="3"/>
    <x v="12"/>
    <m/>
    <s v="&gt;400W"/>
    <s v="Mogul-Base Lamp"/>
    <s v="Lighting Consulting"/>
    <x v="5"/>
    <x v="2"/>
    <n v="95"/>
  </r>
  <r>
    <x v="3"/>
    <x v="12"/>
    <m/>
    <s v="&gt;400W"/>
    <s v="Mogul-Base Lamp"/>
    <s v="Lighting Consulting"/>
    <x v="5"/>
    <x v="3"/>
    <n v="74"/>
  </r>
  <r>
    <x v="3"/>
    <x v="12"/>
    <m/>
    <s v="&gt;400W"/>
    <s v="Mogul-Base Lamp"/>
    <s v="Lighting Consulting"/>
    <x v="6"/>
    <x v="0"/>
    <n v="10"/>
  </r>
  <r>
    <x v="3"/>
    <x v="12"/>
    <m/>
    <s v="&gt;400W"/>
    <s v="Mogul-Base Lamp"/>
    <s v="Lighting Consulting"/>
    <x v="6"/>
    <x v="1"/>
    <n v="10"/>
  </r>
  <r>
    <x v="3"/>
    <x v="12"/>
    <m/>
    <s v="&gt;400W"/>
    <s v="Mogul-Base Lamp"/>
    <s v="Lighting Consulting"/>
    <x v="6"/>
    <x v="2"/>
    <n v="90"/>
  </r>
  <r>
    <x v="3"/>
    <x v="12"/>
    <m/>
    <s v="&gt;400W"/>
    <s v="Mogul-Base Lamp"/>
    <s v="Lighting Consulting"/>
    <x v="6"/>
    <x v="3"/>
    <n v="70"/>
  </r>
  <r>
    <x v="3"/>
    <x v="12"/>
    <m/>
    <s v="&gt;400W"/>
    <s v="Mogul-Base Lamp"/>
    <s v="MRO and Online"/>
    <x v="0"/>
    <x v="0"/>
    <n v="77"/>
  </r>
  <r>
    <x v="3"/>
    <x v="12"/>
    <m/>
    <s v="&gt;400W"/>
    <s v="Mogul-Base Lamp"/>
    <s v="MRO and Online"/>
    <x v="0"/>
    <x v="1"/>
    <n v="13"/>
  </r>
  <r>
    <x v="3"/>
    <x v="12"/>
    <m/>
    <s v="&gt;400W"/>
    <s v="Mogul-Base Lamp"/>
    <s v="MRO and Online"/>
    <x v="0"/>
    <x v="2"/>
    <n v="188"/>
  </r>
  <r>
    <x v="3"/>
    <x v="12"/>
    <m/>
    <s v="&gt;400W"/>
    <s v="Mogul-Base Lamp"/>
    <s v="MRO and Online"/>
    <x v="0"/>
    <x v="3"/>
    <n v="454"/>
  </r>
  <r>
    <x v="3"/>
    <x v="12"/>
    <m/>
    <s v="&gt;400W"/>
    <s v="Mogul-Base Lamp"/>
    <s v="MRO and Online"/>
    <x v="1"/>
    <x v="0"/>
    <n v="87"/>
  </r>
  <r>
    <x v="3"/>
    <x v="12"/>
    <m/>
    <s v="&gt;400W"/>
    <s v="Mogul-Base Lamp"/>
    <s v="MRO and Online"/>
    <x v="1"/>
    <x v="1"/>
    <n v="16"/>
  </r>
  <r>
    <x v="3"/>
    <x v="12"/>
    <m/>
    <s v="&gt;400W"/>
    <s v="Mogul-Base Lamp"/>
    <s v="MRO and Online"/>
    <x v="1"/>
    <x v="2"/>
    <n v="191"/>
  </r>
  <r>
    <x v="3"/>
    <x v="12"/>
    <m/>
    <s v="&gt;400W"/>
    <s v="Mogul-Base Lamp"/>
    <s v="MRO and Online"/>
    <x v="1"/>
    <x v="3"/>
    <n v="589"/>
  </r>
  <r>
    <x v="3"/>
    <x v="12"/>
    <m/>
    <s v="&gt;400W"/>
    <s v="Mogul-Base Lamp"/>
    <s v="MRO and Online"/>
    <x v="2"/>
    <x v="0"/>
    <n v="34"/>
  </r>
  <r>
    <x v="3"/>
    <x v="12"/>
    <m/>
    <s v="&gt;400W"/>
    <s v="Mogul-Base Lamp"/>
    <s v="MRO and Online"/>
    <x v="2"/>
    <x v="1"/>
    <n v="54"/>
  </r>
  <r>
    <x v="3"/>
    <x v="12"/>
    <m/>
    <s v="&gt;400W"/>
    <s v="Mogul-Base Lamp"/>
    <s v="MRO and Online"/>
    <x v="2"/>
    <x v="2"/>
    <n v="551"/>
  </r>
  <r>
    <x v="3"/>
    <x v="12"/>
    <m/>
    <s v="&gt;400W"/>
    <s v="Mogul-Base Lamp"/>
    <s v="MRO and Online"/>
    <x v="2"/>
    <x v="3"/>
    <n v="883"/>
  </r>
  <r>
    <x v="3"/>
    <x v="12"/>
    <m/>
    <s v="&gt;400W"/>
    <s v="Mogul-Base Lamp"/>
    <s v="MRO and Online"/>
    <x v="3"/>
    <x v="0"/>
    <n v="25"/>
  </r>
  <r>
    <x v="3"/>
    <x v="12"/>
    <m/>
    <s v="&gt;400W"/>
    <s v="Mogul-Base Lamp"/>
    <s v="MRO and Online"/>
    <x v="3"/>
    <x v="1"/>
    <n v="20"/>
  </r>
  <r>
    <x v="3"/>
    <x v="12"/>
    <m/>
    <s v="&gt;400W"/>
    <s v="Mogul-Base Lamp"/>
    <s v="MRO and Online"/>
    <x v="3"/>
    <x v="2"/>
    <n v="1524"/>
  </r>
  <r>
    <x v="3"/>
    <x v="12"/>
    <m/>
    <s v="&gt;400W"/>
    <s v="Mogul-Base Lamp"/>
    <s v="MRO and Online"/>
    <x v="3"/>
    <x v="3"/>
    <n v="836"/>
  </r>
  <r>
    <x v="3"/>
    <x v="12"/>
    <m/>
    <s v="&gt;400W"/>
    <s v="Mogul-Base Lamp"/>
    <s v="MRO and Online"/>
    <x v="4"/>
    <x v="0"/>
    <n v="51"/>
  </r>
  <r>
    <x v="3"/>
    <x v="12"/>
    <m/>
    <s v="&gt;400W"/>
    <s v="Mogul-Base Lamp"/>
    <s v="MRO and Online"/>
    <x v="4"/>
    <x v="1"/>
    <n v="62"/>
  </r>
  <r>
    <x v="3"/>
    <x v="12"/>
    <m/>
    <s v="&gt;400W"/>
    <s v="Mogul-Base Lamp"/>
    <s v="MRO and Online"/>
    <x v="4"/>
    <x v="2"/>
    <n v="472"/>
  </r>
  <r>
    <x v="3"/>
    <x v="12"/>
    <m/>
    <s v="&gt;400W"/>
    <s v="Mogul-Base Lamp"/>
    <s v="MRO and Online"/>
    <x v="4"/>
    <x v="3"/>
    <n v="648"/>
  </r>
  <r>
    <x v="3"/>
    <x v="12"/>
    <m/>
    <s v="&gt;400W"/>
    <s v="Mogul-Base Lamp"/>
    <s v="MRO and Online"/>
    <x v="5"/>
    <x v="0"/>
    <n v="42"/>
  </r>
  <r>
    <x v="3"/>
    <x v="12"/>
    <m/>
    <s v="&gt;400W"/>
    <s v="Mogul-Base Lamp"/>
    <s v="MRO and Online"/>
    <x v="5"/>
    <x v="1"/>
    <n v="48"/>
  </r>
  <r>
    <x v="3"/>
    <x v="12"/>
    <m/>
    <s v="&gt;400W"/>
    <s v="Mogul-Base Lamp"/>
    <s v="MRO and Online"/>
    <x v="5"/>
    <x v="2"/>
    <n v="240"/>
  </r>
  <r>
    <x v="3"/>
    <x v="12"/>
    <m/>
    <s v="&gt;400W"/>
    <s v="Mogul-Base Lamp"/>
    <s v="MRO and Online"/>
    <x v="5"/>
    <x v="3"/>
    <n v="1059"/>
  </r>
  <r>
    <x v="3"/>
    <x v="12"/>
    <m/>
    <s v="&gt;400W"/>
    <s v="Mogul-Base Lamp"/>
    <s v="MRO and Online"/>
    <x v="6"/>
    <x v="0"/>
    <n v="39"/>
  </r>
  <r>
    <x v="3"/>
    <x v="12"/>
    <m/>
    <s v="&gt;400W"/>
    <s v="Mogul-Base Lamp"/>
    <s v="MRO and Online"/>
    <x v="6"/>
    <x v="1"/>
    <n v="48"/>
  </r>
  <r>
    <x v="3"/>
    <x v="12"/>
    <m/>
    <s v="&gt;400W"/>
    <s v="Mogul-Base Lamp"/>
    <s v="MRO and Online"/>
    <x v="6"/>
    <x v="2"/>
    <n v="178"/>
  </r>
  <r>
    <x v="3"/>
    <x v="12"/>
    <m/>
    <s v="&gt;400W"/>
    <s v="Mogul-Base Lamp"/>
    <s v="MRO and Online"/>
    <x v="6"/>
    <x v="3"/>
    <n v="504"/>
  </r>
  <r>
    <x v="3"/>
    <x v="13"/>
    <m/>
    <s v="&lt;=400W"/>
    <s v="Mogul-Base Lamp"/>
    <s v="Full Line"/>
    <x v="0"/>
    <x v="0"/>
    <n v="724"/>
  </r>
  <r>
    <x v="3"/>
    <x v="13"/>
    <m/>
    <s v="&lt;=400W"/>
    <s v="Mogul-Base Lamp"/>
    <s v="Full Line"/>
    <x v="0"/>
    <x v="1"/>
    <n v="262"/>
  </r>
  <r>
    <x v="3"/>
    <x v="13"/>
    <m/>
    <s v="&lt;=400W"/>
    <s v="Mogul-Base Lamp"/>
    <s v="Full Line"/>
    <x v="0"/>
    <x v="2"/>
    <n v="2820"/>
  </r>
  <r>
    <x v="3"/>
    <x v="13"/>
    <m/>
    <s v="&lt;=400W"/>
    <s v="Mogul-Base Lamp"/>
    <s v="Full Line"/>
    <x v="0"/>
    <x v="3"/>
    <n v="3370"/>
  </r>
  <r>
    <x v="3"/>
    <x v="13"/>
    <m/>
    <s v="&lt;=400W"/>
    <s v="Mogul-Base Lamp"/>
    <s v="Full Line"/>
    <x v="1"/>
    <x v="0"/>
    <n v="1031"/>
  </r>
  <r>
    <x v="3"/>
    <x v="13"/>
    <m/>
    <s v="&lt;=400W"/>
    <s v="Mogul-Base Lamp"/>
    <s v="Full Line"/>
    <x v="1"/>
    <x v="1"/>
    <n v="204"/>
  </r>
  <r>
    <x v="3"/>
    <x v="13"/>
    <m/>
    <s v="&lt;=400W"/>
    <s v="Mogul-Base Lamp"/>
    <s v="Full Line"/>
    <x v="1"/>
    <x v="2"/>
    <n v="2134"/>
  </r>
  <r>
    <x v="3"/>
    <x v="13"/>
    <m/>
    <s v="&lt;=400W"/>
    <s v="Mogul-Base Lamp"/>
    <s v="Full Line"/>
    <x v="1"/>
    <x v="3"/>
    <n v="2326"/>
  </r>
  <r>
    <x v="3"/>
    <x v="13"/>
    <m/>
    <s v="&lt;=400W"/>
    <s v="Mogul-Base Lamp"/>
    <s v="Full Line"/>
    <x v="2"/>
    <x v="0"/>
    <n v="907"/>
  </r>
  <r>
    <x v="3"/>
    <x v="13"/>
    <m/>
    <s v="&lt;=400W"/>
    <s v="Mogul-Base Lamp"/>
    <s v="Full Line"/>
    <x v="2"/>
    <x v="1"/>
    <n v="195"/>
  </r>
  <r>
    <x v="3"/>
    <x v="13"/>
    <m/>
    <s v="&lt;=400W"/>
    <s v="Mogul-Base Lamp"/>
    <s v="Full Line"/>
    <x v="2"/>
    <x v="2"/>
    <n v="1489"/>
  </r>
  <r>
    <x v="3"/>
    <x v="13"/>
    <m/>
    <s v="&lt;=400W"/>
    <s v="Mogul-Base Lamp"/>
    <s v="Full Line"/>
    <x v="2"/>
    <x v="3"/>
    <n v="1420"/>
  </r>
  <r>
    <x v="3"/>
    <x v="13"/>
    <m/>
    <s v="&lt;=400W"/>
    <s v="Mogul-Base Lamp"/>
    <s v="Full Line"/>
    <x v="3"/>
    <x v="0"/>
    <n v="790"/>
  </r>
  <r>
    <x v="3"/>
    <x v="13"/>
    <m/>
    <s v="&lt;=400W"/>
    <s v="Mogul-Base Lamp"/>
    <s v="Full Line"/>
    <x v="3"/>
    <x v="1"/>
    <n v="139"/>
  </r>
  <r>
    <x v="3"/>
    <x v="13"/>
    <m/>
    <s v="&lt;=400W"/>
    <s v="Mogul-Base Lamp"/>
    <s v="Full Line"/>
    <x v="3"/>
    <x v="2"/>
    <n v="1190"/>
  </r>
  <r>
    <x v="3"/>
    <x v="13"/>
    <m/>
    <s v="&lt;=400W"/>
    <s v="Mogul-Base Lamp"/>
    <s v="Full Line"/>
    <x v="3"/>
    <x v="3"/>
    <n v="1271"/>
  </r>
  <r>
    <x v="3"/>
    <x v="13"/>
    <m/>
    <s v="&lt;=400W"/>
    <s v="Mogul-Base Lamp"/>
    <s v="Full Line"/>
    <x v="4"/>
    <x v="0"/>
    <n v="474"/>
  </r>
  <r>
    <x v="3"/>
    <x v="13"/>
    <m/>
    <s v="&lt;=400W"/>
    <s v="Mogul-Base Lamp"/>
    <s v="Full Line"/>
    <x v="4"/>
    <x v="1"/>
    <n v="75"/>
  </r>
  <r>
    <x v="3"/>
    <x v="13"/>
    <m/>
    <s v="&lt;=400W"/>
    <s v="Mogul-Base Lamp"/>
    <s v="Full Line"/>
    <x v="4"/>
    <x v="2"/>
    <n v="825"/>
  </r>
  <r>
    <x v="3"/>
    <x v="13"/>
    <m/>
    <s v="&lt;=400W"/>
    <s v="Mogul-Base Lamp"/>
    <s v="Full Line"/>
    <x v="4"/>
    <x v="3"/>
    <n v="1002"/>
  </r>
  <r>
    <x v="3"/>
    <x v="13"/>
    <m/>
    <s v="&lt;=400W"/>
    <s v="Mogul-Base Lamp"/>
    <s v="Full Line"/>
    <x v="5"/>
    <x v="0"/>
    <n v="691"/>
  </r>
  <r>
    <x v="3"/>
    <x v="13"/>
    <m/>
    <s v="&lt;=400W"/>
    <s v="Mogul-Base Lamp"/>
    <s v="Full Line"/>
    <x v="5"/>
    <x v="1"/>
    <n v="146"/>
  </r>
  <r>
    <x v="3"/>
    <x v="13"/>
    <m/>
    <s v="&lt;=400W"/>
    <s v="Mogul-Base Lamp"/>
    <s v="Full Line"/>
    <x v="5"/>
    <x v="2"/>
    <n v="1281"/>
  </r>
  <r>
    <x v="3"/>
    <x v="13"/>
    <m/>
    <s v="&lt;=400W"/>
    <s v="Mogul-Base Lamp"/>
    <s v="Full Line"/>
    <x v="5"/>
    <x v="3"/>
    <n v="1880"/>
  </r>
  <r>
    <x v="3"/>
    <x v="13"/>
    <m/>
    <s v="&lt;=400W"/>
    <s v="Mogul-Base Lamp"/>
    <s v="Full Line"/>
    <x v="6"/>
    <x v="0"/>
    <n v="445"/>
  </r>
  <r>
    <x v="3"/>
    <x v="13"/>
    <m/>
    <s v="&lt;=400W"/>
    <s v="Mogul-Base Lamp"/>
    <s v="Full Line"/>
    <x v="6"/>
    <x v="1"/>
    <n v="142"/>
  </r>
  <r>
    <x v="3"/>
    <x v="13"/>
    <m/>
    <s v="&lt;=400W"/>
    <s v="Mogul-Base Lamp"/>
    <s v="Full Line"/>
    <x v="6"/>
    <x v="2"/>
    <n v="966"/>
  </r>
  <r>
    <x v="3"/>
    <x v="13"/>
    <m/>
    <s v="&lt;=400W"/>
    <s v="Mogul-Base Lamp"/>
    <s v="Full Line"/>
    <x v="6"/>
    <x v="3"/>
    <n v="1471"/>
  </r>
  <r>
    <x v="3"/>
    <x v="13"/>
    <m/>
    <s v="&lt;=400W"/>
    <s v="Mogul-Base Lamp"/>
    <s v="Lighting Consulting"/>
    <x v="0"/>
    <x v="0"/>
    <n v="7"/>
  </r>
  <r>
    <x v="3"/>
    <x v="13"/>
    <m/>
    <s v="&lt;=400W"/>
    <s v="Mogul-Base Lamp"/>
    <s v="Lighting Consulting"/>
    <x v="0"/>
    <x v="1"/>
    <n v="7"/>
  </r>
  <r>
    <x v="3"/>
    <x v="13"/>
    <m/>
    <s v="&lt;=400W"/>
    <s v="Mogul-Base Lamp"/>
    <s v="Lighting Consulting"/>
    <x v="0"/>
    <x v="2"/>
    <n v="88"/>
  </r>
  <r>
    <x v="3"/>
    <x v="13"/>
    <m/>
    <s v="&lt;=400W"/>
    <s v="Mogul-Base Lamp"/>
    <s v="Lighting Consulting"/>
    <x v="0"/>
    <x v="3"/>
    <n v="14"/>
  </r>
  <r>
    <x v="3"/>
    <x v="13"/>
    <m/>
    <s v="&lt;=400W"/>
    <s v="Mogul-Base Lamp"/>
    <s v="Lighting Consulting"/>
    <x v="1"/>
    <x v="0"/>
    <n v="3"/>
  </r>
  <r>
    <x v="3"/>
    <x v="13"/>
    <m/>
    <s v="&lt;=400W"/>
    <s v="Mogul-Base Lamp"/>
    <s v="Lighting Consulting"/>
    <x v="1"/>
    <x v="1"/>
    <n v="3"/>
  </r>
  <r>
    <x v="3"/>
    <x v="13"/>
    <m/>
    <s v="&lt;=400W"/>
    <s v="Mogul-Base Lamp"/>
    <s v="Lighting Consulting"/>
    <x v="1"/>
    <x v="2"/>
    <n v="39"/>
  </r>
  <r>
    <x v="3"/>
    <x v="13"/>
    <m/>
    <s v="&lt;=400W"/>
    <s v="Mogul-Base Lamp"/>
    <s v="Lighting Consulting"/>
    <x v="1"/>
    <x v="3"/>
    <n v="6"/>
  </r>
  <r>
    <x v="3"/>
    <x v="13"/>
    <m/>
    <s v="&lt;=400W"/>
    <s v="Mogul-Base Lamp"/>
    <s v="Lighting Consulting"/>
    <x v="2"/>
    <x v="0"/>
    <n v="11"/>
  </r>
  <r>
    <x v="3"/>
    <x v="13"/>
    <m/>
    <s v="&lt;=400W"/>
    <s v="Mogul-Base Lamp"/>
    <s v="Lighting Consulting"/>
    <x v="2"/>
    <x v="1"/>
    <n v="11"/>
  </r>
  <r>
    <x v="3"/>
    <x v="13"/>
    <m/>
    <s v="&lt;=400W"/>
    <s v="Mogul-Base Lamp"/>
    <s v="Lighting Consulting"/>
    <x v="2"/>
    <x v="2"/>
    <n v="144"/>
  </r>
  <r>
    <x v="3"/>
    <x v="13"/>
    <m/>
    <s v="&lt;=400W"/>
    <s v="Mogul-Base Lamp"/>
    <s v="Lighting Consulting"/>
    <x v="2"/>
    <x v="3"/>
    <n v="22"/>
  </r>
  <r>
    <x v="3"/>
    <x v="13"/>
    <m/>
    <s v="&lt;=400W"/>
    <s v="Mogul-Base Lamp"/>
    <s v="MRO and Online"/>
    <x v="0"/>
    <x v="0"/>
    <n v="161"/>
  </r>
  <r>
    <x v="3"/>
    <x v="13"/>
    <m/>
    <s v="&lt;=400W"/>
    <s v="Mogul-Base Lamp"/>
    <s v="MRO and Online"/>
    <x v="0"/>
    <x v="1"/>
    <n v="24"/>
  </r>
  <r>
    <x v="3"/>
    <x v="13"/>
    <m/>
    <s v="&lt;=400W"/>
    <s v="Mogul-Base Lamp"/>
    <s v="MRO and Online"/>
    <x v="0"/>
    <x v="2"/>
    <n v="551"/>
  </r>
  <r>
    <x v="3"/>
    <x v="13"/>
    <m/>
    <s v="&lt;=400W"/>
    <s v="Mogul-Base Lamp"/>
    <s v="MRO and Online"/>
    <x v="0"/>
    <x v="3"/>
    <n v="521"/>
  </r>
  <r>
    <x v="3"/>
    <x v="13"/>
    <m/>
    <s v="&lt;=400W"/>
    <s v="Mogul-Base Lamp"/>
    <s v="MRO and Online"/>
    <x v="1"/>
    <x v="0"/>
    <n v="142"/>
  </r>
  <r>
    <x v="3"/>
    <x v="13"/>
    <m/>
    <s v="&lt;=400W"/>
    <s v="Mogul-Base Lamp"/>
    <s v="MRO and Online"/>
    <x v="1"/>
    <x v="1"/>
    <n v="20"/>
  </r>
  <r>
    <x v="3"/>
    <x v="13"/>
    <m/>
    <s v="&lt;=400W"/>
    <s v="Mogul-Base Lamp"/>
    <s v="MRO and Online"/>
    <x v="1"/>
    <x v="2"/>
    <n v="463"/>
  </r>
  <r>
    <x v="3"/>
    <x v="13"/>
    <m/>
    <s v="&lt;=400W"/>
    <s v="Mogul-Base Lamp"/>
    <s v="MRO and Online"/>
    <x v="1"/>
    <x v="3"/>
    <n v="459"/>
  </r>
  <r>
    <x v="3"/>
    <x v="13"/>
    <m/>
    <s v="&lt;=400W"/>
    <s v="Mogul-Base Lamp"/>
    <s v="MRO and Online"/>
    <x v="2"/>
    <x v="0"/>
    <n v="68"/>
  </r>
  <r>
    <x v="3"/>
    <x v="13"/>
    <m/>
    <s v="&lt;=400W"/>
    <s v="Mogul-Base Lamp"/>
    <s v="MRO and Online"/>
    <x v="2"/>
    <x v="1"/>
    <n v="64"/>
  </r>
  <r>
    <x v="3"/>
    <x v="13"/>
    <m/>
    <s v="&lt;=400W"/>
    <s v="Mogul-Base Lamp"/>
    <s v="MRO and Online"/>
    <x v="2"/>
    <x v="2"/>
    <n v="558"/>
  </r>
  <r>
    <x v="3"/>
    <x v="13"/>
    <m/>
    <s v="&lt;=400W"/>
    <s v="Mogul-Base Lamp"/>
    <s v="MRO and Online"/>
    <x v="2"/>
    <x v="3"/>
    <n v="403"/>
  </r>
  <r>
    <x v="3"/>
    <x v="13"/>
    <m/>
    <s v="&lt;=400W"/>
    <s v="Mogul-Base Lamp"/>
    <s v="MRO and Online"/>
    <x v="3"/>
    <x v="0"/>
    <n v="66"/>
  </r>
  <r>
    <x v="3"/>
    <x v="13"/>
    <m/>
    <s v="&lt;=400W"/>
    <s v="Mogul-Base Lamp"/>
    <s v="MRO and Online"/>
    <x v="3"/>
    <x v="1"/>
    <n v="25"/>
  </r>
  <r>
    <x v="3"/>
    <x v="13"/>
    <m/>
    <s v="&lt;=400W"/>
    <s v="Mogul-Base Lamp"/>
    <s v="MRO and Online"/>
    <x v="3"/>
    <x v="2"/>
    <n v="150"/>
  </r>
  <r>
    <x v="3"/>
    <x v="13"/>
    <m/>
    <s v="&lt;=400W"/>
    <s v="Mogul-Base Lamp"/>
    <s v="MRO and Online"/>
    <x v="3"/>
    <x v="3"/>
    <n v="257"/>
  </r>
  <r>
    <x v="3"/>
    <x v="13"/>
    <m/>
    <s v="&lt;=400W"/>
    <s v="Mogul-Base Lamp"/>
    <s v="MRO and Online"/>
    <x v="4"/>
    <x v="0"/>
    <n v="79"/>
  </r>
  <r>
    <x v="3"/>
    <x v="13"/>
    <m/>
    <s v="&lt;=400W"/>
    <s v="Mogul-Base Lamp"/>
    <s v="MRO and Online"/>
    <x v="4"/>
    <x v="1"/>
    <n v="24"/>
  </r>
  <r>
    <x v="3"/>
    <x v="13"/>
    <m/>
    <s v="&lt;=400W"/>
    <s v="Mogul-Base Lamp"/>
    <s v="MRO and Online"/>
    <x v="4"/>
    <x v="2"/>
    <n v="285"/>
  </r>
  <r>
    <x v="3"/>
    <x v="13"/>
    <m/>
    <s v="&lt;=400W"/>
    <s v="Mogul-Base Lamp"/>
    <s v="MRO and Online"/>
    <x v="4"/>
    <x v="3"/>
    <n v="299"/>
  </r>
  <r>
    <x v="3"/>
    <x v="13"/>
    <m/>
    <s v="&lt;=400W"/>
    <s v="Mogul-Base Lamp"/>
    <s v="MRO and Online"/>
    <x v="5"/>
    <x v="0"/>
    <n v="33"/>
  </r>
  <r>
    <x v="3"/>
    <x v="13"/>
    <m/>
    <s v="&lt;=400W"/>
    <s v="Mogul-Base Lamp"/>
    <s v="MRO and Online"/>
    <x v="5"/>
    <x v="1"/>
    <n v="10"/>
  </r>
  <r>
    <x v="3"/>
    <x v="13"/>
    <m/>
    <s v="&lt;=400W"/>
    <s v="Mogul-Base Lamp"/>
    <s v="MRO and Online"/>
    <x v="5"/>
    <x v="2"/>
    <n v="135"/>
  </r>
  <r>
    <x v="3"/>
    <x v="13"/>
    <m/>
    <s v="&lt;=400W"/>
    <s v="Mogul-Base Lamp"/>
    <s v="MRO and Online"/>
    <x v="5"/>
    <x v="3"/>
    <n v="154"/>
  </r>
  <r>
    <x v="3"/>
    <x v="13"/>
    <m/>
    <s v="&lt;=400W"/>
    <s v="Mogul-Base Lamp"/>
    <s v="MRO and Online"/>
    <x v="6"/>
    <x v="0"/>
    <n v="21"/>
  </r>
  <r>
    <x v="3"/>
    <x v="13"/>
    <m/>
    <s v="&lt;=400W"/>
    <s v="Mogul-Base Lamp"/>
    <s v="MRO and Online"/>
    <x v="6"/>
    <x v="1"/>
    <n v="5"/>
  </r>
  <r>
    <x v="3"/>
    <x v="13"/>
    <m/>
    <s v="&lt;=400W"/>
    <s v="Mogul-Base Lamp"/>
    <s v="MRO and Online"/>
    <x v="6"/>
    <x v="2"/>
    <n v="65"/>
  </r>
  <r>
    <x v="3"/>
    <x v="13"/>
    <m/>
    <s v="&lt;=400W"/>
    <s v="Mogul-Base Lamp"/>
    <s v="MRO and Online"/>
    <x v="6"/>
    <x v="3"/>
    <n v="71"/>
  </r>
  <r>
    <x v="3"/>
    <x v="13"/>
    <m/>
    <s v="&gt;400W"/>
    <s v="Mogul-Base Lamp"/>
    <s v="Full Line"/>
    <x v="0"/>
    <x v="0"/>
    <n v="4"/>
  </r>
  <r>
    <x v="3"/>
    <x v="13"/>
    <m/>
    <s v="&gt;400W"/>
    <s v="Mogul-Base Lamp"/>
    <s v="Full Line"/>
    <x v="0"/>
    <x v="1"/>
    <n v="1"/>
  </r>
  <r>
    <x v="3"/>
    <x v="13"/>
    <m/>
    <s v="&gt;400W"/>
    <s v="Mogul-Base Lamp"/>
    <s v="Full Line"/>
    <x v="0"/>
    <x v="2"/>
    <n v="49"/>
  </r>
  <r>
    <x v="3"/>
    <x v="13"/>
    <m/>
    <s v="&gt;400W"/>
    <s v="Mogul-Base Lamp"/>
    <s v="Full Line"/>
    <x v="0"/>
    <x v="3"/>
    <n v="65"/>
  </r>
  <r>
    <x v="3"/>
    <x v="13"/>
    <m/>
    <s v="&gt;400W"/>
    <s v="Mogul-Base Lamp"/>
    <s v="Full Line"/>
    <x v="1"/>
    <x v="0"/>
    <n v="159"/>
  </r>
  <r>
    <x v="3"/>
    <x v="13"/>
    <m/>
    <s v="&gt;400W"/>
    <s v="Mogul-Base Lamp"/>
    <s v="Full Line"/>
    <x v="1"/>
    <x v="1"/>
    <n v="2"/>
  </r>
  <r>
    <x v="3"/>
    <x v="13"/>
    <m/>
    <s v="&gt;400W"/>
    <s v="Mogul-Base Lamp"/>
    <s v="Full Line"/>
    <x v="1"/>
    <x v="2"/>
    <n v="30"/>
  </r>
  <r>
    <x v="3"/>
    <x v="13"/>
    <m/>
    <s v="&gt;400W"/>
    <s v="Mogul-Base Lamp"/>
    <s v="Full Line"/>
    <x v="1"/>
    <x v="3"/>
    <n v="81"/>
  </r>
  <r>
    <x v="3"/>
    <x v="13"/>
    <m/>
    <s v="&gt;400W"/>
    <s v="Mogul-Base Lamp"/>
    <s v="Full Line"/>
    <x v="2"/>
    <x v="0"/>
    <n v="21"/>
  </r>
  <r>
    <x v="3"/>
    <x v="13"/>
    <m/>
    <s v="&gt;400W"/>
    <s v="Mogul-Base Lamp"/>
    <s v="Full Line"/>
    <x v="2"/>
    <x v="2"/>
    <n v="31"/>
  </r>
  <r>
    <x v="3"/>
    <x v="13"/>
    <m/>
    <s v="&gt;400W"/>
    <s v="Mogul-Base Lamp"/>
    <s v="Full Line"/>
    <x v="2"/>
    <x v="3"/>
    <n v="34"/>
  </r>
  <r>
    <x v="3"/>
    <x v="13"/>
    <m/>
    <s v="&gt;400W"/>
    <s v="Mogul-Base Lamp"/>
    <s v="Full Line"/>
    <x v="3"/>
    <x v="0"/>
    <n v="37"/>
  </r>
  <r>
    <x v="3"/>
    <x v="13"/>
    <m/>
    <s v="&gt;400W"/>
    <s v="Mogul-Base Lamp"/>
    <s v="Full Line"/>
    <x v="3"/>
    <x v="1"/>
    <n v="2"/>
  </r>
  <r>
    <x v="3"/>
    <x v="13"/>
    <m/>
    <s v="&gt;400W"/>
    <s v="Mogul-Base Lamp"/>
    <s v="Full Line"/>
    <x v="3"/>
    <x v="2"/>
    <n v="46"/>
  </r>
  <r>
    <x v="3"/>
    <x v="13"/>
    <m/>
    <s v="&gt;400W"/>
    <s v="Mogul-Base Lamp"/>
    <s v="Full Line"/>
    <x v="3"/>
    <x v="3"/>
    <n v="66"/>
  </r>
  <r>
    <x v="3"/>
    <x v="13"/>
    <m/>
    <s v="&gt;400W"/>
    <s v="Mogul-Base Lamp"/>
    <s v="Full Line"/>
    <x v="4"/>
    <x v="0"/>
    <n v="58"/>
  </r>
  <r>
    <x v="3"/>
    <x v="13"/>
    <m/>
    <s v="&gt;400W"/>
    <s v="Mogul-Base Lamp"/>
    <s v="Full Line"/>
    <x v="4"/>
    <x v="1"/>
    <n v="4"/>
  </r>
  <r>
    <x v="3"/>
    <x v="13"/>
    <m/>
    <s v="&gt;400W"/>
    <s v="Mogul-Base Lamp"/>
    <s v="Full Line"/>
    <x v="4"/>
    <x v="2"/>
    <n v="60"/>
  </r>
  <r>
    <x v="3"/>
    <x v="13"/>
    <m/>
    <s v="&gt;400W"/>
    <s v="Mogul-Base Lamp"/>
    <s v="Full Line"/>
    <x v="4"/>
    <x v="3"/>
    <n v="111"/>
  </r>
  <r>
    <x v="3"/>
    <x v="13"/>
    <m/>
    <s v="&gt;400W"/>
    <s v="Mogul-Base Lamp"/>
    <s v="Full Line"/>
    <x v="5"/>
    <x v="0"/>
    <n v="126"/>
  </r>
  <r>
    <x v="3"/>
    <x v="13"/>
    <m/>
    <s v="&gt;400W"/>
    <s v="Mogul-Base Lamp"/>
    <s v="Full Line"/>
    <x v="5"/>
    <x v="1"/>
    <n v="34"/>
  </r>
  <r>
    <x v="3"/>
    <x v="13"/>
    <m/>
    <s v="&gt;400W"/>
    <s v="Mogul-Base Lamp"/>
    <s v="Full Line"/>
    <x v="5"/>
    <x v="2"/>
    <n v="177"/>
  </r>
  <r>
    <x v="3"/>
    <x v="13"/>
    <m/>
    <s v="&gt;400W"/>
    <s v="Mogul-Base Lamp"/>
    <s v="Full Line"/>
    <x v="5"/>
    <x v="3"/>
    <n v="466"/>
  </r>
  <r>
    <x v="3"/>
    <x v="13"/>
    <m/>
    <s v="&gt;400W"/>
    <s v="Mogul-Base Lamp"/>
    <s v="Full Line"/>
    <x v="6"/>
    <x v="0"/>
    <n v="108"/>
  </r>
  <r>
    <x v="3"/>
    <x v="13"/>
    <m/>
    <s v="&gt;400W"/>
    <s v="Mogul-Base Lamp"/>
    <s v="Full Line"/>
    <x v="6"/>
    <x v="1"/>
    <n v="30"/>
  </r>
  <r>
    <x v="3"/>
    <x v="13"/>
    <m/>
    <s v="&gt;400W"/>
    <s v="Mogul-Base Lamp"/>
    <s v="Full Line"/>
    <x v="6"/>
    <x v="2"/>
    <n v="153"/>
  </r>
  <r>
    <x v="3"/>
    <x v="13"/>
    <m/>
    <s v="&gt;400W"/>
    <s v="Mogul-Base Lamp"/>
    <s v="Full Line"/>
    <x v="6"/>
    <x v="3"/>
    <n v="397"/>
  </r>
  <r>
    <x v="3"/>
    <x v="13"/>
    <m/>
    <s v="&gt;400W"/>
    <s v="Mogul-Base Lamp"/>
    <s v="MRO and Online"/>
    <x v="0"/>
    <x v="2"/>
    <n v="6"/>
  </r>
  <r>
    <x v="3"/>
    <x v="13"/>
    <m/>
    <s v="&gt;400W"/>
    <s v="Mogul-Base Lamp"/>
    <s v="MRO and Online"/>
    <x v="1"/>
    <x v="2"/>
    <n v="1"/>
  </r>
  <r>
    <x v="3"/>
    <x v="13"/>
    <m/>
    <s v="&gt;400W"/>
    <s v="Mogul-Base Lamp"/>
    <s v="MRO and Online"/>
    <x v="1"/>
    <x v="3"/>
    <n v="3"/>
  </r>
  <r>
    <x v="3"/>
    <x v="13"/>
    <m/>
    <s v="&gt;400W"/>
    <s v="Mogul-Base Lamp"/>
    <s v="MRO and Online"/>
    <x v="2"/>
    <x v="2"/>
    <n v="6"/>
  </r>
  <r>
    <x v="3"/>
    <x v="13"/>
    <m/>
    <s v="&gt;400W"/>
    <s v="Mogul-Base Lamp"/>
    <s v="MRO and Online"/>
    <x v="2"/>
    <x v="3"/>
    <n v="1"/>
  </r>
  <r>
    <x v="3"/>
    <x v="13"/>
    <m/>
    <s v="&gt;400W"/>
    <s v="Mogul-Base Lamp"/>
    <s v="MRO and Online"/>
    <x v="3"/>
    <x v="0"/>
    <n v="5"/>
  </r>
  <r>
    <x v="3"/>
    <x v="13"/>
    <m/>
    <s v="&gt;400W"/>
    <s v="Mogul-Base Lamp"/>
    <s v="MRO and Online"/>
    <x v="3"/>
    <x v="2"/>
    <n v="164"/>
  </r>
  <r>
    <x v="3"/>
    <x v="13"/>
    <m/>
    <s v="&gt;400W"/>
    <s v="Mogul-Base Lamp"/>
    <s v="MRO and Online"/>
    <x v="3"/>
    <x v="3"/>
    <n v="18"/>
  </r>
  <r>
    <x v="3"/>
    <x v="13"/>
    <m/>
    <s v="&gt;400W"/>
    <s v="Mogul-Base Lamp"/>
    <s v="MRO and Online"/>
    <x v="4"/>
    <x v="0"/>
    <n v="7"/>
  </r>
  <r>
    <x v="3"/>
    <x v="13"/>
    <m/>
    <s v="&gt;400W"/>
    <s v="Mogul-Base Lamp"/>
    <s v="MRO and Online"/>
    <x v="4"/>
    <x v="2"/>
    <n v="63"/>
  </r>
  <r>
    <x v="3"/>
    <x v="13"/>
    <m/>
    <s v="&gt;400W"/>
    <s v="Mogul-Base Lamp"/>
    <s v="MRO and Online"/>
    <x v="4"/>
    <x v="3"/>
    <n v="18"/>
  </r>
  <r>
    <x v="3"/>
    <x v="13"/>
    <m/>
    <s v="&gt;400W"/>
    <s v="Mogul-Base Lamp"/>
    <s v="MRO and Online"/>
    <x v="5"/>
    <x v="0"/>
    <n v="3"/>
  </r>
  <r>
    <x v="3"/>
    <x v="13"/>
    <m/>
    <s v="&gt;400W"/>
    <s v="Mogul-Base Lamp"/>
    <s v="MRO and Online"/>
    <x v="5"/>
    <x v="2"/>
    <n v="1"/>
  </r>
  <r>
    <x v="3"/>
    <x v="13"/>
    <m/>
    <s v="&gt;400W"/>
    <s v="Mogul-Base Lamp"/>
    <s v="MRO and Online"/>
    <x v="5"/>
    <x v="3"/>
    <n v="12"/>
  </r>
  <r>
    <x v="3"/>
    <x v="13"/>
    <m/>
    <s v="&gt;400W"/>
    <s v="Mogul-Base Lamp"/>
    <s v="MRO and Online"/>
    <x v="6"/>
    <x v="2"/>
    <n v="1"/>
  </r>
  <r>
    <x v="3"/>
    <x v="13"/>
    <m/>
    <s v="&gt;400W"/>
    <s v="Mogul-Base Lamp"/>
    <s v="MRO and Online"/>
    <x v="6"/>
    <x v="3"/>
    <n v="18"/>
  </r>
  <r>
    <x v="3"/>
    <x v="14"/>
    <m/>
    <s v="&lt;=400W"/>
    <s v="Mogul-Base Lamp"/>
    <s v="Full Line"/>
    <x v="0"/>
    <x v="0"/>
    <n v="14678"/>
  </r>
  <r>
    <x v="3"/>
    <x v="14"/>
    <m/>
    <s v="&lt;=400W"/>
    <s v="Mogul-Base Lamp"/>
    <s v="Full Line"/>
    <x v="0"/>
    <x v="1"/>
    <n v="5143"/>
  </r>
  <r>
    <x v="3"/>
    <x v="14"/>
    <m/>
    <s v="&lt;=400W"/>
    <s v="Mogul-Base Lamp"/>
    <s v="Full Line"/>
    <x v="0"/>
    <x v="2"/>
    <n v="58862"/>
  </r>
  <r>
    <x v="3"/>
    <x v="14"/>
    <m/>
    <s v="&lt;=400W"/>
    <s v="Mogul-Base Lamp"/>
    <s v="Full Line"/>
    <x v="0"/>
    <x v="3"/>
    <n v="80950"/>
  </r>
  <r>
    <x v="3"/>
    <x v="14"/>
    <m/>
    <s v="&lt;=400W"/>
    <s v="Mogul-Base Lamp"/>
    <s v="Full Line"/>
    <x v="1"/>
    <x v="0"/>
    <n v="32931"/>
  </r>
  <r>
    <x v="3"/>
    <x v="14"/>
    <m/>
    <s v="&lt;=400W"/>
    <s v="Mogul-Base Lamp"/>
    <s v="Full Line"/>
    <x v="1"/>
    <x v="1"/>
    <n v="4833"/>
  </r>
  <r>
    <x v="3"/>
    <x v="14"/>
    <m/>
    <s v="&lt;=400W"/>
    <s v="Mogul-Base Lamp"/>
    <s v="Full Line"/>
    <x v="1"/>
    <x v="2"/>
    <n v="64834"/>
  </r>
  <r>
    <x v="3"/>
    <x v="14"/>
    <m/>
    <s v="&lt;=400W"/>
    <s v="Mogul-Base Lamp"/>
    <s v="Full Line"/>
    <x v="1"/>
    <x v="3"/>
    <n v="93950"/>
  </r>
  <r>
    <x v="3"/>
    <x v="14"/>
    <m/>
    <s v="&lt;=400W"/>
    <s v="Mogul-Base Lamp"/>
    <s v="Full Line"/>
    <x v="2"/>
    <x v="0"/>
    <n v="38706"/>
  </r>
  <r>
    <x v="3"/>
    <x v="14"/>
    <m/>
    <s v="&lt;=400W"/>
    <s v="Mogul-Base Lamp"/>
    <s v="Full Line"/>
    <x v="2"/>
    <x v="1"/>
    <n v="8824"/>
  </r>
  <r>
    <x v="3"/>
    <x v="14"/>
    <m/>
    <s v="&lt;=400W"/>
    <s v="Mogul-Base Lamp"/>
    <s v="Full Line"/>
    <x v="2"/>
    <x v="2"/>
    <n v="52432"/>
  </r>
  <r>
    <x v="3"/>
    <x v="14"/>
    <m/>
    <s v="&lt;=400W"/>
    <s v="Mogul-Base Lamp"/>
    <s v="Full Line"/>
    <x v="2"/>
    <x v="3"/>
    <n v="83184"/>
  </r>
  <r>
    <x v="3"/>
    <x v="14"/>
    <m/>
    <s v="&lt;=400W"/>
    <s v="Mogul-Base Lamp"/>
    <s v="Full Line"/>
    <x v="3"/>
    <x v="0"/>
    <n v="24920"/>
  </r>
  <r>
    <x v="3"/>
    <x v="14"/>
    <m/>
    <s v="&lt;=400W"/>
    <s v="Mogul-Base Lamp"/>
    <s v="Full Line"/>
    <x v="3"/>
    <x v="1"/>
    <n v="3977"/>
  </r>
  <r>
    <x v="3"/>
    <x v="14"/>
    <m/>
    <s v="&lt;=400W"/>
    <s v="Mogul-Base Lamp"/>
    <s v="Full Line"/>
    <x v="3"/>
    <x v="2"/>
    <n v="42000"/>
  </r>
  <r>
    <x v="3"/>
    <x v="14"/>
    <m/>
    <s v="&lt;=400W"/>
    <s v="Mogul-Base Lamp"/>
    <s v="Full Line"/>
    <x v="3"/>
    <x v="3"/>
    <n v="59037"/>
  </r>
  <r>
    <x v="3"/>
    <x v="14"/>
    <m/>
    <s v="&lt;=400W"/>
    <s v="Mogul-Base Lamp"/>
    <s v="Full Line"/>
    <x v="4"/>
    <x v="0"/>
    <n v="19871"/>
  </r>
  <r>
    <x v="3"/>
    <x v="14"/>
    <m/>
    <s v="&lt;=400W"/>
    <s v="Mogul-Base Lamp"/>
    <s v="Full Line"/>
    <x v="4"/>
    <x v="1"/>
    <n v="3049"/>
  </r>
  <r>
    <x v="3"/>
    <x v="14"/>
    <m/>
    <s v="&lt;=400W"/>
    <s v="Mogul-Base Lamp"/>
    <s v="Full Line"/>
    <x v="4"/>
    <x v="2"/>
    <n v="34174"/>
  </r>
  <r>
    <x v="3"/>
    <x v="14"/>
    <m/>
    <s v="&lt;=400W"/>
    <s v="Mogul-Base Lamp"/>
    <s v="Full Line"/>
    <x v="4"/>
    <x v="3"/>
    <n v="47164"/>
  </r>
  <r>
    <x v="3"/>
    <x v="14"/>
    <m/>
    <s v="&lt;=400W"/>
    <s v="Mogul-Base Lamp"/>
    <s v="Full Line"/>
    <x v="5"/>
    <x v="0"/>
    <n v="17282"/>
  </r>
  <r>
    <x v="3"/>
    <x v="14"/>
    <m/>
    <s v="&lt;=400W"/>
    <s v="Mogul-Base Lamp"/>
    <s v="Full Line"/>
    <x v="5"/>
    <x v="1"/>
    <n v="2673"/>
  </r>
  <r>
    <x v="3"/>
    <x v="14"/>
    <m/>
    <s v="&lt;=400W"/>
    <s v="Mogul-Base Lamp"/>
    <s v="Full Line"/>
    <x v="5"/>
    <x v="2"/>
    <n v="28786"/>
  </r>
  <r>
    <x v="3"/>
    <x v="14"/>
    <m/>
    <s v="&lt;=400W"/>
    <s v="Mogul-Base Lamp"/>
    <s v="Full Line"/>
    <x v="5"/>
    <x v="3"/>
    <n v="34614"/>
  </r>
  <r>
    <x v="3"/>
    <x v="14"/>
    <m/>
    <s v="&lt;=400W"/>
    <s v="Mogul-Base Lamp"/>
    <s v="Full Line"/>
    <x v="6"/>
    <x v="0"/>
    <n v="13325"/>
  </r>
  <r>
    <x v="3"/>
    <x v="14"/>
    <m/>
    <s v="&lt;=400W"/>
    <s v="Mogul-Base Lamp"/>
    <s v="Full Line"/>
    <x v="6"/>
    <x v="1"/>
    <n v="3564"/>
  </r>
  <r>
    <x v="3"/>
    <x v="14"/>
    <m/>
    <s v="&lt;=400W"/>
    <s v="Mogul-Base Lamp"/>
    <s v="Full Line"/>
    <x v="6"/>
    <x v="2"/>
    <n v="25064"/>
  </r>
  <r>
    <x v="3"/>
    <x v="14"/>
    <m/>
    <s v="&lt;=400W"/>
    <s v="Mogul-Base Lamp"/>
    <s v="Full Line"/>
    <x v="6"/>
    <x v="3"/>
    <n v="28775"/>
  </r>
  <r>
    <x v="3"/>
    <x v="14"/>
    <m/>
    <s v="&lt;=400W"/>
    <s v="Mogul-Base Lamp"/>
    <s v="Lighting Consulting"/>
    <x v="0"/>
    <x v="0"/>
    <n v="7"/>
  </r>
  <r>
    <x v="3"/>
    <x v="14"/>
    <m/>
    <s v="&lt;=400W"/>
    <s v="Mogul-Base Lamp"/>
    <s v="Lighting Consulting"/>
    <x v="0"/>
    <x v="2"/>
    <n v="126"/>
  </r>
  <r>
    <x v="3"/>
    <x v="14"/>
    <m/>
    <s v="&lt;=400W"/>
    <s v="Mogul-Base Lamp"/>
    <s v="Lighting Consulting"/>
    <x v="0"/>
    <x v="3"/>
    <n v="74"/>
  </r>
  <r>
    <x v="3"/>
    <x v="14"/>
    <m/>
    <s v="&lt;=400W"/>
    <s v="Mogul-Base Lamp"/>
    <s v="Lighting Consulting"/>
    <x v="2"/>
    <x v="3"/>
    <n v="3"/>
  </r>
  <r>
    <x v="3"/>
    <x v="14"/>
    <m/>
    <s v="&lt;=400W"/>
    <s v="Mogul-Base Lamp"/>
    <s v="Lighting Consulting"/>
    <x v="5"/>
    <x v="0"/>
    <n v="51"/>
  </r>
  <r>
    <x v="3"/>
    <x v="14"/>
    <m/>
    <s v="&lt;=400W"/>
    <s v="Mogul-Base Lamp"/>
    <s v="Lighting Consulting"/>
    <x v="5"/>
    <x v="1"/>
    <n v="30"/>
  </r>
  <r>
    <x v="3"/>
    <x v="14"/>
    <m/>
    <s v="&lt;=400W"/>
    <s v="Mogul-Base Lamp"/>
    <s v="Lighting Consulting"/>
    <x v="5"/>
    <x v="2"/>
    <n v="4"/>
  </r>
  <r>
    <x v="3"/>
    <x v="14"/>
    <m/>
    <s v="&lt;=400W"/>
    <s v="Mogul-Base Lamp"/>
    <s v="Lighting Consulting"/>
    <x v="5"/>
    <x v="3"/>
    <n v="95"/>
  </r>
  <r>
    <x v="3"/>
    <x v="14"/>
    <m/>
    <s v="&lt;=400W"/>
    <s v="Mogul-Base Lamp"/>
    <s v="MRO and Online"/>
    <x v="0"/>
    <x v="0"/>
    <n v="5149"/>
  </r>
  <r>
    <x v="3"/>
    <x v="14"/>
    <m/>
    <s v="&lt;=400W"/>
    <s v="Mogul-Base Lamp"/>
    <s v="MRO and Online"/>
    <x v="0"/>
    <x v="1"/>
    <n v="869"/>
  </r>
  <r>
    <x v="3"/>
    <x v="14"/>
    <m/>
    <s v="&lt;=400W"/>
    <s v="Mogul-Base Lamp"/>
    <s v="MRO and Online"/>
    <x v="0"/>
    <x v="2"/>
    <n v="17930"/>
  </r>
  <r>
    <x v="3"/>
    <x v="14"/>
    <m/>
    <s v="&lt;=400W"/>
    <s v="Mogul-Base Lamp"/>
    <s v="MRO and Online"/>
    <x v="0"/>
    <x v="3"/>
    <n v="25559"/>
  </r>
  <r>
    <x v="3"/>
    <x v="14"/>
    <m/>
    <s v="&lt;=400W"/>
    <s v="Mogul-Base Lamp"/>
    <s v="MRO and Online"/>
    <x v="1"/>
    <x v="0"/>
    <n v="4614"/>
  </r>
  <r>
    <x v="3"/>
    <x v="14"/>
    <m/>
    <s v="&lt;=400W"/>
    <s v="Mogul-Base Lamp"/>
    <s v="MRO and Online"/>
    <x v="1"/>
    <x v="1"/>
    <n v="752"/>
  </r>
  <r>
    <x v="3"/>
    <x v="14"/>
    <m/>
    <s v="&lt;=400W"/>
    <s v="Mogul-Base Lamp"/>
    <s v="MRO and Online"/>
    <x v="1"/>
    <x v="2"/>
    <n v="14917"/>
  </r>
  <r>
    <x v="3"/>
    <x v="14"/>
    <m/>
    <s v="&lt;=400W"/>
    <s v="Mogul-Base Lamp"/>
    <s v="MRO and Online"/>
    <x v="1"/>
    <x v="3"/>
    <n v="22712"/>
  </r>
  <r>
    <x v="3"/>
    <x v="14"/>
    <m/>
    <s v="&lt;=400W"/>
    <s v="Mogul-Base Lamp"/>
    <s v="MRO and Online"/>
    <x v="2"/>
    <x v="0"/>
    <n v="2176"/>
  </r>
  <r>
    <x v="3"/>
    <x v="14"/>
    <m/>
    <s v="&lt;=400W"/>
    <s v="Mogul-Base Lamp"/>
    <s v="MRO and Online"/>
    <x v="2"/>
    <x v="1"/>
    <n v="2175"/>
  </r>
  <r>
    <x v="3"/>
    <x v="14"/>
    <m/>
    <s v="&lt;=400W"/>
    <s v="Mogul-Base Lamp"/>
    <s v="MRO and Online"/>
    <x v="2"/>
    <x v="2"/>
    <n v="10985"/>
  </r>
  <r>
    <x v="3"/>
    <x v="14"/>
    <m/>
    <s v="&lt;=400W"/>
    <s v="Mogul-Base Lamp"/>
    <s v="MRO and Online"/>
    <x v="2"/>
    <x v="3"/>
    <n v="18348"/>
  </r>
  <r>
    <x v="3"/>
    <x v="14"/>
    <m/>
    <s v="&lt;=400W"/>
    <s v="Mogul-Base Lamp"/>
    <s v="MRO and Online"/>
    <x v="3"/>
    <x v="0"/>
    <n v="2654"/>
  </r>
  <r>
    <x v="3"/>
    <x v="14"/>
    <m/>
    <s v="&lt;=400W"/>
    <s v="Mogul-Base Lamp"/>
    <s v="MRO and Online"/>
    <x v="3"/>
    <x v="1"/>
    <n v="922"/>
  </r>
  <r>
    <x v="3"/>
    <x v="14"/>
    <m/>
    <s v="&lt;=400W"/>
    <s v="Mogul-Base Lamp"/>
    <s v="MRO and Online"/>
    <x v="3"/>
    <x v="2"/>
    <n v="6896"/>
  </r>
  <r>
    <x v="3"/>
    <x v="14"/>
    <m/>
    <s v="&lt;=400W"/>
    <s v="Mogul-Base Lamp"/>
    <s v="MRO and Online"/>
    <x v="3"/>
    <x v="3"/>
    <n v="16945"/>
  </r>
  <r>
    <x v="3"/>
    <x v="14"/>
    <m/>
    <s v="&lt;=400W"/>
    <s v="Mogul-Base Lamp"/>
    <s v="MRO and Online"/>
    <x v="4"/>
    <x v="0"/>
    <n v="2635"/>
  </r>
  <r>
    <x v="3"/>
    <x v="14"/>
    <m/>
    <s v="&lt;=400W"/>
    <s v="Mogul-Base Lamp"/>
    <s v="MRO and Online"/>
    <x v="4"/>
    <x v="1"/>
    <n v="849"/>
  </r>
  <r>
    <x v="3"/>
    <x v="14"/>
    <m/>
    <s v="&lt;=400W"/>
    <s v="Mogul-Base Lamp"/>
    <s v="MRO and Online"/>
    <x v="4"/>
    <x v="2"/>
    <n v="10012"/>
  </r>
  <r>
    <x v="3"/>
    <x v="14"/>
    <m/>
    <s v="&lt;=400W"/>
    <s v="Mogul-Base Lamp"/>
    <s v="MRO and Online"/>
    <x v="4"/>
    <x v="3"/>
    <n v="17798"/>
  </r>
  <r>
    <x v="3"/>
    <x v="14"/>
    <m/>
    <s v="&lt;=400W"/>
    <s v="Mogul-Base Lamp"/>
    <s v="MRO and Online"/>
    <x v="5"/>
    <x v="0"/>
    <n v="1348"/>
  </r>
  <r>
    <x v="3"/>
    <x v="14"/>
    <m/>
    <s v="&lt;=400W"/>
    <s v="Mogul-Base Lamp"/>
    <s v="MRO and Online"/>
    <x v="5"/>
    <x v="1"/>
    <n v="424"/>
  </r>
  <r>
    <x v="3"/>
    <x v="14"/>
    <m/>
    <s v="&lt;=400W"/>
    <s v="Mogul-Base Lamp"/>
    <s v="MRO and Online"/>
    <x v="5"/>
    <x v="2"/>
    <n v="5950"/>
  </r>
  <r>
    <x v="3"/>
    <x v="14"/>
    <m/>
    <s v="&lt;=400W"/>
    <s v="Mogul-Base Lamp"/>
    <s v="MRO and Online"/>
    <x v="5"/>
    <x v="3"/>
    <n v="8260"/>
  </r>
  <r>
    <x v="3"/>
    <x v="14"/>
    <m/>
    <s v="&lt;=400W"/>
    <s v="Mogul-Base Lamp"/>
    <s v="MRO and Online"/>
    <x v="6"/>
    <x v="0"/>
    <n v="1154"/>
  </r>
  <r>
    <x v="3"/>
    <x v="14"/>
    <m/>
    <s v="&lt;=400W"/>
    <s v="Mogul-Base Lamp"/>
    <s v="MRO and Online"/>
    <x v="6"/>
    <x v="1"/>
    <n v="368"/>
  </r>
  <r>
    <x v="3"/>
    <x v="14"/>
    <m/>
    <s v="&lt;=400W"/>
    <s v="Mogul-Base Lamp"/>
    <s v="MRO and Online"/>
    <x v="6"/>
    <x v="2"/>
    <n v="3782"/>
  </r>
  <r>
    <x v="3"/>
    <x v="14"/>
    <m/>
    <s v="&lt;=400W"/>
    <s v="Mogul-Base Lamp"/>
    <s v="MRO and Online"/>
    <x v="6"/>
    <x v="3"/>
    <n v="8383"/>
  </r>
  <r>
    <x v="3"/>
    <x v="14"/>
    <m/>
    <s v="&gt;400W"/>
    <s v="Mogul-Base Lamp"/>
    <s v="Full Line"/>
    <x v="0"/>
    <x v="0"/>
    <n v="1276"/>
  </r>
  <r>
    <x v="3"/>
    <x v="14"/>
    <m/>
    <s v="&gt;400W"/>
    <s v="Mogul-Base Lamp"/>
    <s v="Full Line"/>
    <x v="0"/>
    <x v="1"/>
    <n v="462"/>
  </r>
  <r>
    <x v="3"/>
    <x v="14"/>
    <m/>
    <s v="&gt;400W"/>
    <s v="Mogul-Base Lamp"/>
    <s v="Full Line"/>
    <x v="0"/>
    <x v="2"/>
    <n v="5218"/>
  </r>
  <r>
    <x v="3"/>
    <x v="14"/>
    <m/>
    <s v="&gt;400W"/>
    <s v="Mogul-Base Lamp"/>
    <s v="Full Line"/>
    <x v="0"/>
    <x v="3"/>
    <n v="6693"/>
  </r>
  <r>
    <x v="3"/>
    <x v="14"/>
    <m/>
    <s v="&gt;400W"/>
    <s v="Mogul-Base Lamp"/>
    <s v="Full Line"/>
    <x v="1"/>
    <x v="0"/>
    <n v="3376"/>
  </r>
  <r>
    <x v="3"/>
    <x v="14"/>
    <m/>
    <s v="&gt;400W"/>
    <s v="Mogul-Base Lamp"/>
    <s v="Full Line"/>
    <x v="1"/>
    <x v="1"/>
    <n v="521"/>
  </r>
  <r>
    <x v="3"/>
    <x v="14"/>
    <m/>
    <s v="&gt;400W"/>
    <s v="Mogul-Base Lamp"/>
    <s v="Full Line"/>
    <x v="1"/>
    <x v="2"/>
    <n v="6403"/>
  </r>
  <r>
    <x v="3"/>
    <x v="14"/>
    <m/>
    <s v="&gt;400W"/>
    <s v="Mogul-Base Lamp"/>
    <s v="Full Line"/>
    <x v="1"/>
    <x v="3"/>
    <n v="8066"/>
  </r>
  <r>
    <x v="3"/>
    <x v="14"/>
    <m/>
    <s v="&gt;400W"/>
    <s v="Mogul-Base Lamp"/>
    <s v="Full Line"/>
    <x v="2"/>
    <x v="0"/>
    <n v="2233"/>
  </r>
  <r>
    <x v="3"/>
    <x v="14"/>
    <m/>
    <s v="&gt;400W"/>
    <s v="Mogul-Base Lamp"/>
    <s v="Full Line"/>
    <x v="2"/>
    <x v="1"/>
    <n v="77"/>
  </r>
  <r>
    <x v="3"/>
    <x v="14"/>
    <m/>
    <s v="&gt;400W"/>
    <s v="Mogul-Base Lamp"/>
    <s v="Full Line"/>
    <x v="2"/>
    <x v="2"/>
    <n v="2498"/>
  </r>
  <r>
    <x v="3"/>
    <x v="14"/>
    <m/>
    <s v="&gt;400W"/>
    <s v="Mogul-Base Lamp"/>
    <s v="Full Line"/>
    <x v="2"/>
    <x v="3"/>
    <n v="4394"/>
  </r>
  <r>
    <x v="3"/>
    <x v="14"/>
    <m/>
    <s v="&gt;400W"/>
    <s v="Mogul-Base Lamp"/>
    <s v="Full Line"/>
    <x v="3"/>
    <x v="0"/>
    <n v="2066"/>
  </r>
  <r>
    <x v="3"/>
    <x v="14"/>
    <m/>
    <s v="&gt;400W"/>
    <s v="Mogul-Base Lamp"/>
    <s v="Full Line"/>
    <x v="3"/>
    <x v="1"/>
    <n v="61"/>
  </r>
  <r>
    <x v="3"/>
    <x v="14"/>
    <m/>
    <s v="&gt;400W"/>
    <s v="Mogul-Base Lamp"/>
    <s v="Full Line"/>
    <x v="3"/>
    <x v="2"/>
    <n v="2274"/>
  </r>
  <r>
    <x v="3"/>
    <x v="14"/>
    <m/>
    <s v="&gt;400W"/>
    <s v="Mogul-Base Lamp"/>
    <s v="Full Line"/>
    <x v="3"/>
    <x v="3"/>
    <n v="3720"/>
  </r>
  <r>
    <x v="3"/>
    <x v="14"/>
    <m/>
    <s v="&gt;400W"/>
    <s v="Mogul-Base Lamp"/>
    <s v="Full Line"/>
    <x v="4"/>
    <x v="0"/>
    <n v="3015"/>
  </r>
  <r>
    <x v="3"/>
    <x v="14"/>
    <m/>
    <s v="&gt;400W"/>
    <s v="Mogul-Base Lamp"/>
    <s v="Full Line"/>
    <x v="4"/>
    <x v="1"/>
    <n v="751"/>
  </r>
  <r>
    <x v="3"/>
    <x v="14"/>
    <m/>
    <s v="&gt;400W"/>
    <s v="Mogul-Base Lamp"/>
    <s v="Full Line"/>
    <x v="4"/>
    <x v="2"/>
    <n v="7259"/>
  </r>
  <r>
    <x v="3"/>
    <x v="14"/>
    <m/>
    <s v="&gt;400W"/>
    <s v="Mogul-Base Lamp"/>
    <s v="Full Line"/>
    <x v="4"/>
    <x v="3"/>
    <n v="8458"/>
  </r>
  <r>
    <x v="3"/>
    <x v="14"/>
    <m/>
    <s v="&gt;400W"/>
    <s v="Mogul-Base Lamp"/>
    <s v="Full Line"/>
    <x v="5"/>
    <x v="0"/>
    <n v="3221"/>
  </r>
  <r>
    <x v="3"/>
    <x v="14"/>
    <m/>
    <s v="&gt;400W"/>
    <s v="Mogul-Base Lamp"/>
    <s v="Full Line"/>
    <x v="5"/>
    <x v="1"/>
    <n v="721"/>
  </r>
  <r>
    <x v="3"/>
    <x v="14"/>
    <m/>
    <s v="&gt;400W"/>
    <s v="Mogul-Base Lamp"/>
    <s v="Full Line"/>
    <x v="5"/>
    <x v="2"/>
    <n v="6779"/>
  </r>
  <r>
    <x v="3"/>
    <x v="14"/>
    <m/>
    <s v="&gt;400W"/>
    <s v="Mogul-Base Lamp"/>
    <s v="Full Line"/>
    <x v="5"/>
    <x v="3"/>
    <n v="7135"/>
  </r>
  <r>
    <x v="3"/>
    <x v="14"/>
    <m/>
    <s v="&gt;400W"/>
    <s v="Mogul-Base Lamp"/>
    <s v="Full Line"/>
    <x v="6"/>
    <x v="0"/>
    <n v="2910"/>
  </r>
  <r>
    <x v="3"/>
    <x v="14"/>
    <m/>
    <s v="&gt;400W"/>
    <s v="Mogul-Base Lamp"/>
    <s v="Full Line"/>
    <x v="6"/>
    <x v="1"/>
    <n v="1046"/>
  </r>
  <r>
    <x v="3"/>
    <x v="14"/>
    <m/>
    <s v="&gt;400W"/>
    <s v="Mogul-Base Lamp"/>
    <s v="Full Line"/>
    <x v="6"/>
    <x v="2"/>
    <n v="6466"/>
  </r>
  <r>
    <x v="3"/>
    <x v="14"/>
    <m/>
    <s v="&gt;400W"/>
    <s v="Mogul-Base Lamp"/>
    <s v="Full Line"/>
    <x v="6"/>
    <x v="3"/>
    <n v="6924"/>
  </r>
  <r>
    <x v="3"/>
    <x v="14"/>
    <m/>
    <s v="&gt;400W"/>
    <s v="Mogul-Base Lamp"/>
    <s v="Lighting Consulting"/>
    <x v="5"/>
    <x v="0"/>
    <n v="93"/>
  </r>
  <r>
    <x v="3"/>
    <x v="14"/>
    <m/>
    <s v="&gt;400W"/>
    <s v="Mogul-Base Lamp"/>
    <s v="Lighting Consulting"/>
    <x v="5"/>
    <x v="1"/>
    <n v="54"/>
  </r>
  <r>
    <x v="3"/>
    <x v="14"/>
    <m/>
    <s v="&gt;400W"/>
    <s v="Mogul-Base Lamp"/>
    <s v="Lighting Consulting"/>
    <x v="5"/>
    <x v="2"/>
    <n v="7"/>
  </r>
  <r>
    <x v="3"/>
    <x v="14"/>
    <m/>
    <s v="&gt;400W"/>
    <s v="Mogul-Base Lamp"/>
    <s v="Lighting Consulting"/>
    <x v="5"/>
    <x v="3"/>
    <n v="171"/>
  </r>
  <r>
    <x v="3"/>
    <x v="14"/>
    <m/>
    <s v="&gt;400W"/>
    <s v="Mogul-Base Lamp"/>
    <s v="MRO and Online"/>
    <x v="0"/>
    <x v="0"/>
    <n v="550"/>
  </r>
  <r>
    <x v="3"/>
    <x v="14"/>
    <m/>
    <s v="&gt;400W"/>
    <s v="Mogul-Base Lamp"/>
    <s v="MRO and Online"/>
    <x v="0"/>
    <x v="1"/>
    <n v="70"/>
  </r>
  <r>
    <x v="3"/>
    <x v="14"/>
    <m/>
    <s v="&gt;400W"/>
    <s v="Mogul-Base Lamp"/>
    <s v="MRO and Online"/>
    <x v="0"/>
    <x v="2"/>
    <n v="1366"/>
  </r>
  <r>
    <x v="3"/>
    <x v="14"/>
    <m/>
    <s v="&gt;400W"/>
    <s v="Mogul-Base Lamp"/>
    <s v="MRO and Online"/>
    <x v="0"/>
    <x v="3"/>
    <n v="1980"/>
  </r>
  <r>
    <x v="3"/>
    <x v="14"/>
    <m/>
    <s v="&gt;400W"/>
    <s v="Mogul-Base Lamp"/>
    <s v="MRO and Online"/>
    <x v="1"/>
    <x v="0"/>
    <n v="581"/>
  </r>
  <r>
    <x v="3"/>
    <x v="14"/>
    <m/>
    <s v="&gt;400W"/>
    <s v="Mogul-Base Lamp"/>
    <s v="MRO and Online"/>
    <x v="1"/>
    <x v="1"/>
    <n v="147"/>
  </r>
  <r>
    <x v="3"/>
    <x v="14"/>
    <m/>
    <s v="&gt;400W"/>
    <s v="Mogul-Base Lamp"/>
    <s v="MRO and Online"/>
    <x v="1"/>
    <x v="2"/>
    <n v="1415"/>
  </r>
  <r>
    <x v="3"/>
    <x v="14"/>
    <m/>
    <s v="&gt;400W"/>
    <s v="Mogul-Base Lamp"/>
    <s v="MRO and Online"/>
    <x v="1"/>
    <x v="3"/>
    <n v="6234"/>
  </r>
  <r>
    <x v="3"/>
    <x v="14"/>
    <m/>
    <s v="&gt;400W"/>
    <s v="Mogul-Base Lamp"/>
    <s v="MRO and Online"/>
    <x v="2"/>
    <x v="0"/>
    <n v="212"/>
  </r>
  <r>
    <x v="3"/>
    <x v="14"/>
    <m/>
    <s v="&gt;400W"/>
    <s v="Mogul-Base Lamp"/>
    <s v="MRO and Online"/>
    <x v="2"/>
    <x v="1"/>
    <n v="304"/>
  </r>
  <r>
    <x v="3"/>
    <x v="14"/>
    <m/>
    <s v="&gt;400W"/>
    <s v="Mogul-Base Lamp"/>
    <s v="MRO and Online"/>
    <x v="2"/>
    <x v="2"/>
    <n v="927"/>
  </r>
  <r>
    <x v="3"/>
    <x v="14"/>
    <m/>
    <s v="&gt;400W"/>
    <s v="Mogul-Base Lamp"/>
    <s v="MRO and Online"/>
    <x v="2"/>
    <x v="3"/>
    <n v="7036"/>
  </r>
  <r>
    <x v="3"/>
    <x v="14"/>
    <m/>
    <s v="&gt;400W"/>
    <s v="Mogul-Base Lamp"/>
    <s v="MRO and Online"/>
    <x v="3"/>
    <x v="0"/>
    <n v="283"/>
  </r>
  <r>
    <x v="3"/>
    <x v="14"/>
    <m/>
    <s v="&gt;400W"/>
    <s v="Mogul-Base Lamp"/>
    <s v="MRO and Online"/>
    <x v="3"/>
    <x v="1"/>
    <n v="119"/>
  </r>
  <r>
    <x v="3"/>
    <x v="14"/>
    <m/>
    <s v="&gt;400W"/>
    <s v="Mogul-Base Lamp"/>
    <s v="MRO and Online"/>
    <x v="3"/>
    <x v="2"/>
    <n v="5014"/>
  </r>
  <r>
    <x v="3"/>
    <x v="14"/>
    <m/>
    <s v="&gt;400W"/>
    <s v="Mogul-Base Lamp"/>
    <s v="MRO and Online"/>
    <x v="3"/>
    <x v="3"/>
    <n v="5329"/>
  </r>
  <r>
    <x v="3"/>
    <x v="14"/>
    <m/>
    <s v="&gt;400W"/>
    <s v="Mogul-Base Lamp"/>
    <s v="MRO and Online"/>
    <x v="4"/>
    <x v="0"/>
    <n v="262"/>
  </r>
  <r>
    <x v="3"/>
    <x v="14"/>
    <m/>
    <s v="&gt;400W"/>
    <s v="Mogul-Base Lamp"/>
    <s v="MRO and Online"/>
    <x v="4"/>
    <x v="1"/>
    <n v="119"/>
  </r>
  <r>
    <x v="3"/>
    <x v="14"/>
    <m/>
    <s v="&gt;400W"/>
    <s v="Mogul-Base Lamp"/>
    <s v="MRO and Online"/>
    <x v="4"/>
    <x v="2"/>
    <n v="1828"/>
  </r>
  <r>
    <x v="3"/>
    <x v="14"/>
    <m/>
    <s v="&gt;400W"/>
    <s v="Mogul-Base Lamp"/>
    <s v="MRO and Online"/>
    <x v="4"/>
    <x v="3"/>
    <n v="2380"/>
  </r>
  <r>
    <x v="3"/>
    <x v="14"/>
    <m/>
    <s v="&gt;400W"/>
    <s v="Mogul-Base Lamp"/>
    <s v="MRO and Online"/>
    <x v="5"/>
    <x v="0"/>
    <n v="142"/>
  </r>
  <r>
    <x v="3"/>
    <x v="14"/>
    <m/>
    <s v="&gt;400W"/>
    <s v="Mogul-Base Lamp"/>
    <s v="MRO and Online"/>
    <x v="5"/>
    <x v="1"/>
    <n v="60"/>
  </r>
  <r>
    <x v="3"/>
    <x v="14"/>
    <m/>
    <s v="&gt;400W"/>
    <s v="Mogul-Base Lamp"/>
    <s v="MRO and Online"/>
    <x v="5"/>
    <x v="2"/>
    <n v="723"/>
  </r>
  <r>
    <x v="3"/>
    <x v="14"/>
    <m/>
    <s v="&gt;400W"/>
    <s v="Mogul-Base Lamp"/>
    <s v="MRO and Online"/>
    <x v="5"/>
    <x v="3"/>
    <n v="950"/>
  </r>
  <r>
    <x v="3"/>
    <x v="14"/>
    <m/>
    <s v="&gt;400W"/>
    <s v="Mogul-Base Lamp"/>
    <s v="MRO and Online"/>
    <x v="6"/>
    <x v="0"/>
    <n v="102"/>
  </r>
  <r>
    <x v="3"/>
    <x v="14"/>
    <m/>
    <s v="&gt;400W"/>
    <s v="Mogul-Base Lamp"/>
    <s v="MRO and Online"/>
    <x v="6"/>
    <x v="1"/>
    <n v="51"/>
  </r>
  <r>
    <x v="3"/>
    <x v="14"/>
    <m/>
    <s v="&gt;400W"/>
    <s v="Mogul-Base Lamp"/>
    <s v="MRO and Online"/>
    <x v="6"/>
    <x v="2"/>
    <n v="402"/>
  </r>
  <r>
    <x v="3"/>
    <x v="14"/>
    <m/>
    <s v="&gt;400W"/>
    <s v="Mogul-Base Lamp"/>
    <s v="MRO and Online"/>
    <x v="6"/>
    <x v="3"/>
    <n v="1228"/>
  </r>
  <r>
    <x v="4"/>
    <x v="0"/>
    <m/>
    <s v="100W Incandescent Equivalent"/>
    <s v="Screw-Base Lamp"/>
    <s v="Full Line"/>
    <x v="0"/>
    <x v="0"/>
    <n v="2957"/>
  </r>
  <r>
    <x v="4"/>
    <x v="0"/>
    <m/>
    <s v="100W Incandescent Equivalent"/>
    <s v="Screw-Base Lamp"/>
    <s v="Full Line"/>
    <x v="0"/>
    <x v="1"/>
    <n v="654"/>
  </r>
  <r>
    <x v="4"/>
    <x v="0"/>
    <m/>
    <s v="100W Incandescent Equivalent"/>
    <s v="Screw-Base Lamp"/>
    <s v="Full Line"/>
    <x v="0"/>
    <x v="2"/>
    <n v="7625"/>
  </r>
  <r>
    <x v="4"/>
    <x v="0"/>
    <m/>
    <s v="100W Incandescent Equivalent"/>
    <s v="Screw-Base Lamp"/>
    <s v="Full Line"/>
    <x v="0"/>
    <x v="3"/>
    <n v="9591"/>
  </r>
  <r>
    <x v="4"/>
    <x v="0"/>
    <m/>
    <s v="100W Incandescent Equivalent"/>
    <s v="Screw-Base Lamp"/>
    <s v="Full Line"/>
    <x v="1"/>
    <x v="0"/>
    <n v="5516"/>
  </r>
  <r>
    <x v="4"/>
    <x v="0"/>
    <m/>
    <s v="100W Incandescent Equivalent"/>
    <s v="Screw-Base Lamp"/>
    <s v="Full Line"/>
    <x v="1"/>
    <x v="1"/>
    <n v="471"/>
  </r>
  <r>
    <x v="4"/>
    <x v="0"/>
    <m/>
    <s v="100W Incandescent Equivalent"/>
    <s v="Screw-Base Lamp"/>
    <s v="Full Line"/>
    <x v="1"/>
    <x v="2"/>
    <n v="6450"/>
  </r>
  <r>
    <x v="4"/>
    <x v="0"/>
    <m/>
    <s v="100W Incandescent Equivalent"/>
    <s v="Screw-Base Lamp"/>
    <s v="Full Line"/>
    <x v="1"/>
    <x v="3"/>
    <n v="8526"/>
  </r>
  <r>
    <x v="4"/>
    <x v="0"/>
    <m/>
    <s v="100W Incandescent Equivalent"/>
    <s v="Screw-Base Lamp"/>
    <s v="Full Line"/>
    <x v="2"/>
    <x v="0"/>
    <n v="6140"/>
  </r>
  <r>
    <x v="4"/>
    <x v="0"/>
    <m/>
    <s v="100W Incandescent Equivalent"/>
    <s v="Screw-Base Lamp"/>
    <s v="Full Line"/>
    <x v="2"/>
    <x v="1"/>
    <n v="523"/>
  </r>
  <r>
    <x v="4"/>
    <x v="0"/>
    <m/>
    <s v="100W Incandescent Equivalent"/>
    <s v="Screw-Base Lamp"/>
    <s v="Full Line"/>
    <x v="2"/>
    <x v="2"/>
    <n v="5262"/>
  </r>
  <r>
    <x v="4"/>
    <x v="0"/>
    <m/>
    <s v="100W Incandescent Equivalent"/>
    <s v="Screw-Base Lamp"/>
    <s v="Full Line"/>
    <x v="2"/>
    <x v="3"/>
    <n v="6083"/>
  </r>
  <r>
    <x v="4"/>
    <x v="0"/>
    <m/>
    <s v="100W Incandescent Equivalent"/>
    <s v="Screw-Base Lamp"/>
    <s v="Full Line"/>
    <x v="3"/>
    <x v="0"/>
    <n v="5156"/>
  </r>
  <r>
    <x v="4"/>
    <x v="0"/>
    <m/>
    <s v="100W Incandescent Equivalent"/>
    <s v="Screw-Base Lamp"/>
    <s v="Full Line"/>
    <x v="3"/>
    <x v="1"/>
    <n v="364"/>
  </r>
  <r>
    <x v="4"/>
    <x v="0"/>
    <m/>
    <s v="100W Incandescent Equivalent"/>
    <s v="Screw-Base Lamp"/>
    <s v="Full Line"/>
    <x v="3"/>
    <x v="2"/>
    <n v="4255"/>
  </r>
  <r>
    <x v="4"/>
    <x v="0"/>
    <m/>
    <s v="100W Incandescent Equivalent"/>
    <s v="Screw-Base Lamp"/>
    <s v="Full Line"/>
    <x v="3"/>
    <x v="3"/>
    <n v="5617"/>
  </r>
  <r>
    <x v="4"/>
    <x v="0"/>
    <m/>
    <s v="100W Incandescent Equivalent"/>
    <s v="Screw-Base Lamp"/>
    <s v="Full Line"/>
    <x v="4"/>
    <x v="0"/>
    <n v="3697"/>
  </r>
  <r>
    <x v="4"/>
    <x v="0"/>
    <m/>
    <s v="100W Incandescent Equivalent"/>
    <s v="Screw-Base Lamp"/>
    <s v="Full Line"/>
    <x v="4"/>
    <x v="1"/>
    <n v="510"/>
  </r>
  <r>
    <x v="4"/>
    <x v="0"/>
    <m/>
    <s v="100W Incandescent Equivalent"/>
    <s v="Screw-Base Lamp"/>
    <s v="Full Line"/>
    <x v="4"/>
    <x v="2"/>
    <n v="5030"/>
  </r>
  <r>
    <x v="4"/>
    <x v="0"/>
    <m/>
    <s v="100W Incandescent Equivalent"/>
    <s v="Screw-Base Lamp"/>
    <s v="Full Line"/>
    <x v="4"/>
    <x v="3"/>
    <n v="5837"/>
  </r>
  <r>
    <x v="4"/>
    <x v="0"/>
    <m/>
    <s v="100W Incandescent Equivalent"/>
    <s v="Screw-Base Lamp"/>
    <s v="Full Line"/>
    <x v="5"/>
    <x v="0"/>
    <n v="2440"/>
  </r>
  <r>
    <x v="4"/>
    <x v="0"/>
    <m/>
    <s v="100W Incandescent Equivalent"/>
    <s v="Screw-Base Lamp"/>
    <s v="Full Line"/>
    <x v="5"/>
    <x v="1"/>
    <n v="261"/>
  </r>
  <r>
    <x v="4"/>
    <x v="0"/>
    <m/>
    <s v="100W Incandescent Equivalent"/>
    <s v="Screw-Base Lamp"/>
    <s v="Full Line"/>
    <x v="5"/>
    <x v="2"/>
    <n v="3516"/>
  </r>
  <r>
    <x v="4"/>
    <x v="0"/>
    <m/>
    <s v="100W Incandescent Equivalent"/>
    <s v="Screw-Base Lamp"/>
    <s v="Full Line"/>
    <x v="5"/>
    <x v="3"/>
    <n v="4451"/>
  </r>
  <r>
    <x v="4"/>
    <x v="0"/>
    <m/>
    <s v="100W Incandescent Equivalent"/>
    <s v="Screw-Base Lamp"/>
    <s v="Full Line"/>
    <x v="6"/>
    <x v="0"/>
    <n v="1154"/>
  </r>
  <r>
    <x v="4"/>
    <x v="0"/>
    <m/>
    <s v="100W Incandescent Equivalent"/>
    <s v="Screw-Base Lamp"/>
    <s v="Full Line"/>
    <x v="6"/>
    <x v="1"/>
    <n v="394"/>
  </r>
  <r>
    <x v="4"/>
    <x v="0"/>
    <m/>
    <s v="100W Incandescent Equivalent"/>
    <s v="Screw-Base Lamp"/>
    <s v="Full Line"/>
    <x v="6"/>
    <x v="2"/>
    <n v="2256"/>
  </r>
  <r>
    <x v="4"/>
    <x v="0"/>
    <m/>
    <s v="100W Incandescent Equivalent"/>
    <s v="Screw-Base Lamp"/>
    <s v="Full Line"/>
    <x v="6"/>
    <x v="3"/>
    <n v="3296"/>
  </r>
  <r>
    <x v="4"/>
    <x v="0"/>
    <m/>
    <s v="100W Incandescent Equivalent"/>
    <s v="Screw-Base Lamp"/>
    <s v="MRO and Online"/>
    <x v="0"/>
    <x v="0"/>
    <n v="1710"/>
  </r>
  <r>
    <x v="4"/>
    <x v="0"/>
    <m/>
    <s v="100W Incandescent Equivalent"/>
    <s v="Screw-Base Lamp"/>
    <s v="MRO and Online"/>
    <x v="0"/>
    <x v="1"/>
    <n v="474"/>
  </r>
  <r>
    <x v="4"/>
    <x v="0"/>
    <m/>
    <s v="100W Incandescent Equivalent"/>
    <s v="Screw-Base Lamp"/>
    <s v="MRO and Online"/>
    <x v="0"/>
    <x v="2"/>
    <n v="9581"/>
  </r>
  <r>
    <x v="4"/>
    <x v="0"/>
    <m/>
    <s v="100W Incandescent Equivalent"/>
    <s v="Screw-Base Lamp"/>
    <s v="MRO and Online"/>
    <x v="0"/>
    <x v="3"/>
    <n v="16256"/>
  </r>
  <r>
    <x v="4"/>
    <x v="0"/>
    <m/>
    <s v="100W Incandescent Equivalent"/>
    <s v="Screw-Base Lamp"/>
    <s v="MRO and Online"/>
    <x v="1"/>
    <x v="0"/>
    <n v="1302"/>
  </r>
  <r>
    <x v="4"/>
    <x v="0"/>
    <m/>
    <s v="100W Incandescent Equivalent"/>
    <s v="Screw-Base Lamp"/>
    <s v="MRO and Online"/>
    <x v="1"/>
    <x v="1"/>
    <n v="411"/>
  </r>
  <r>
    <x v="4"/>
    <x v="0"/>
    <m/>
    <s v="100W Incandescent Equivalent"/>
    <s v="Screw-Base Lamp"/>
    <s v="MRO and Online"/>
    <x v="1"/>
    <x v="2"/>
    <n v="7404"/>
  </r>
  <r>
    <x v="4"/>
    <x v="0"/>
    <m/>
    <s v="100W Incandescent Equivalent"/>
    <s v="Screw-Base Lamp"/>
    <s v="MRO and Online"/>
    <x v="1"/>
    <x v="3"/>
    <n v="14945"/>
  </r>
  <r>
    <x v="4"/>
    <x v="0"/>
    <m/>
    <s v="100W Incandescent Equivalent"/>
    <s v="Screw-Base Lamp"/>
    <s v="MRO and Online"/>
    <x v="2"/>
    <x v="0"/>
    <n v="1220"/>
  </r>
  <r>
    <x v="4"/>
    <x v="0"/>
    <m/>
    <s v="100W Incandescent Equivalent"/>
    <s v="Screw-Base Lamp"/>
    <s v="MRO and Online"/>
    <x v="2"/>
    <x v="1"/>
    <n v="1281"/>
  </r>
  <r>
    <x v="4"/>
    <x v="0"/>
    <m/>
    <s v="100W Incandescent Equivalent"/>
    <s v="Screw-Base Lamp"/>
    <s v="MRO and Online"/>
    <x v="2"/>
    <x v="2"/>
    <n v="8442"/>
  </r>
  <r>
    <x v="4"/>
    <x v="0"/>
    <m/>
    <s v="100W Incandescent Equivalent"/>
    <s v="Screw-Base Lamp"/>
    <s v="MRO and Online"/>
    <x v="2"/>
    <x v="3"/>
    <n v="11406"/>
  </r>
  <r>
    <x v="4"/>
    <x v="0"/>
    <m/>
    <s v="100W Incandescent Equivalent"/>
    <s v="Screw-Base Lamp"/>
    <s v="MRO and Online"/>
    <x v="3"/>
    <x v="0"/>
    <n v="1621"/>
  </r>
  <r>
    <x v="4"/>
    <x v="0"/>
    <m/>
    <s v="100W Incandescent Equivalent"/>
    <s v="Screw-Base Lamp"/>
    <s v="MRO and Online"/>
    <x v="3"/>
    <x v="1"/>
    <n v="689"/>
  </r>
  <r>
    <x v="4"/>
    <x v="0"/>
    <m/>
    <s v="100W Incandescent Equivalent"/>
    <s v="Screw-Base Lamp"/>
    <s v="MRO and Online"/>
    <x v="3"/>
    <x v="2"/>
    <n v="6561"/>
  </r>
  <r>
    <x v="4"/>
    <x v="0"/>
    <m/>
    <s v="100W Incandescent Equivalent"/>
    <s v="Screw-Base Lamp"/>
    <s v="MRO and Online"/>
    <x v="3"/>
    <x v="3"/>
    <n v="8444"/>
  </r>
  <r>
    <x v="4"/>
    <x v="0"/>
    <m/>
    <s v="100W Incandescent Equivalent"/>
    <s v="Screw-Base Lamp"/>
    <s v="MRO and Online"/>
    <x v="4"/>
    <x v="0"/>
    <n v="1305"/>
  </r>
  <r>
    <x v="4"/>
    <x v="0"/>
    <m/>
    <s v="100W Incandescent Equivalent"/>
    <s v="Screw-Base Lamp"/>
    <s v="MRO and Online"/>
    <x v="4"/>
    <x v="1"/>
    <n v="396"/>
  </r>
  <r>
    <x v="4"/>
    <x v="0"/>
    <m/>
    <s v="100W Incandescent Equivalent"/>
    <s v="Screw-Base Lamp"/>
    <s v="MRO and Online"/>
    <x v="4"/>
    <x v="2"/>
    <n v="4805"/>
  </r>
  <r>
    <x v="4"/>
    <x v="0"/>
    <m/>
    <s v="100W Incandescent Equivalent"/>
    <s v="Screw-Base Lamp"/>
    <s v="MRO and Online"/>
    <x v="4"/>
    <x v="3"/>
    <n v="7013"/>
  </r>
  <r>
    <x v="4"/>
    <x v="0"/>
    <m/>
    <s v="100W Incandescent Equivalent"/>
    <s v="Screw-Base Lamp"/>
    <s v="MRO and Online"/>
    <x v="5"/>
    <x v="0"/>
    <n v="988"/>
  </r>
  <r>
    <x v="4"/>
    <x v="0"/>
    <m/>
    <s v="100W Incandescent Equivalent"/>
    <s v="Screw-Base Lamp"/>
    <s v="MRO and Online"/>
    <x v="5"/>
    <x v="1"/>
    <n v="291"/>
  </r>
  <r>
    <x v="4"/>
    <x v="0"/>
    <m/>
    <s v="100W Incandescent Equivalent"/>
    <s v="Screw-Base Lamp"/>
    <s v="MRO and Online"/>
    <x v="5"/>
    <x v="2"/>
    <n v="3599"/>
  </r>
  <r>
    <x v="4"/>
    <x v="0"/>
    <m/>
    <s v="100W Incandescent Equivalent"/>
    <s v="Screw-Base Lamp"/>
    <s v="MRO and Online"/>
    <x v="5"/>
    <x v="3"/>
    <n v="10737"/>
  </r>
  <r>
    <x v="4"/>
    <x v="0"/>
    <m/>
    <s v="100W Incandescent Equivalent"/>
    <s v="Screw-Base Lamp"/>
    <s v="MRO and Online"/>
    <x v="6"/>
    <x v="0"/>
    <n v="459"/>
  </r>
  <r>
    <x v="4"/>
    <x v="0"/>
    <m/>
    <s v="100W Incandescent Equivalent"/>
    <s v="Screw-Base Lamp"/>
    <s v="MRO and Online"/>
    <x v="6"/>
    <x v="1"/>
    <n v="141"/>
  </r>
  <r>
    <x v="4"/>
    <x v="0"/>
    <m/>
    <s v="100W Incandescent Equivalent"/>
    <s v="Screw-Base Lamp"/>
    <s v="MRO and Online"/>
    <x v="6"/>
    <x v="2"/>
    <n v="1254"/>
  </r>
  <r>
    <x v="4"/>
    <x v="0"/>
    <m/>
    <s v="100W Incandescent Equivalent"/>
    <s v="Screw-Base Lamp"/>
    <s v="MRO and Online"/>
    <x v="6"/>
    <x v="3"/>
    <n v="2916"/>
  </r>
  <r>
    <x v="4"/>
    <x v="0"/>
    <m/>
    <s v="40W Incandescent Equivalent"/>
    <s v="Screw-Base Lamp"/>
    <s v="Full Line"/>
    <x v="0"/>
    <x v="0"/>
    <n v="3607"/>
  </r>
  <r>
    <x v="4"/>
    <x v="0"/>
    <m/>
    <s v="40W Incandescent Equivalent"/>
    <s v="Screw-Base Lamp"/>
    <s v="Full Line"/>
    <x v="0"/>
    <x v="1"/>
    <n v="1083"/>
  </r>
  <r>
    <x v="4"/>
    <x v="0"/>
    <m/>
    <s v="40W Incandescent Equivalent"/>
    <s v="Screw-Base Lamp"/>
    <s v="Full Line"/>
    <x v="0"/>
    <x v="2"/>
    <n v="12160"/>
  </r>
  <r>
    <x v="4"/>
    <x v="0"/>
    <m/>
    <s v="40W Incandescent Equivalent"/>
    <s v="Screw-Base Lamp"/>
    <s v="Full Line"/>
    <x v="0"/>
    <x v="3"/>
    <n v="15373"/>
  </r>
  <r>
    <x v="4"/>
    <x v="0"/>
    <m/>
    <s v="40W Incandescent Equivalent"/>
    <s v="Screw-Base Lamp"/>
    <s v="Full Line"/>
    <x v="1"/>
    <x v="0"/>
    <n v="4279"/>
  </r>
  <r>
    <x v="4"/>
    <x v="0"/>
    <m/>
    <s v="40W Incandescent Equivalent"/>
    <s v="Screw-Base Lamp"/>
    <s v="Full Line"/>
    <x v="1"/>
    <x v="1"/>
    <n v="779"/>
  </r>
  <r>
    <x v="4"/>
    <x v="0"/>
    <m/>
    <s v="40W Incandescent Equivalent"/>
    <s v="Screw-Base Lamp"/>
    <s v="Full Line"/>
    <x v="1"/>
    <x v="2"/>
    <n v="11114"/>
  </r>
  <r>
    <x v="4"/>
    <x v="0"/>
    <m/>
    <s v="40W Incandescent Equivalent"/>
    <s v="Screw-Base Lamp"/>
    <s v="Full Line"/>
    <x v="1"/>
    <x v="3"/>
    <n v="15967"/>
  </r>
  <r>
    <x v="4"/>
    <x v="0"/>
    <m/>
    <s v="40W Incandescent Equivalent"/>
    <s v="Screw-Base Lamp"/>
    <s v="Full Line"/>
    <x v="2"/>
    <x v="0"/>
    <n v="2398"/>
  </r>
  <r>
    <x v="4"/>
    <x v="0"/>
    <m/>
    <s v="40W Incandescent Equivalent"/>
    <s v="Screw-Base Lamp"/>
    <s v="Full Line"/>
    <x v="2"/>
    <x v="1"/>
    <n v="178"/>
  </r>
  <r>
    <x v="4"/>
    <x v="0"/>
    <m/>
    <s v="40W Incandescent Equivalent"/>
    <s v="Screw-Base Lamp"/>
    <s v="Full Line"/>
    <x v="2"/>
    <x v="2"/>
    <n v="2374"/>
  </r>
  <r>
    <x v="4"/>
    <x v="0"/>
    <m/>
    <s v="40W Incandescent Equivalent"/>
    <s v="Screw-Base Lamp"/>
    <s v="Full Line"/>
    <x v="2"/>
    <x v="3"/>
    <n v="5258"/>
  </r>
  <r>
    <x v="4"/>
    <x v="0"/>
    <m/>
    <s v="40W Incandescent Equivalent"/>
    <s v="Screw-Base Lamp"/>
    <s v="Full Line"/>
    <x v="3"/>
    <x v="0"/>
    <n v="3300"/>
  </r>
  <r>
    <x v="4"/>
    <x v="0"/>
    <m/>
    <s v="40W Incandescent Equivalent"/>
    <s v="Screw-Base Lamp"/>
    <s v="Full Line"/>
    <x v="3"/>
    <x v="1"/>
    <n v="152"/>
  </r>
  <r>
    <x v="4"/>
    <x v="0"/>
    <m/>
    <s v="40W Incandescent Equivalent"/>
    <s v="Screw-Base Lamp"/>
    <s v="Full Line"/>
    <x v="3"/>
    <x v="2"/>
    <n v="2020"/>
  </r>
  <r>
    <x v="4"/>
    <x v="0"/>
    <m/>
    <s v="40W Incandescent Equivalent"/>
    <s v="Screw-Base Lamp"/>
    <s v="Full Line"/>
    <x v="3"/>
    <x v="3"/>
    <n v="3310"/>
  </r>
  <r>
    <x v="4"/>
    <x v="0"/>
    <m/>
    <s v="40W Incandescent Equivalent"/>
    <s v="Screw-Base Lamp"/>
    <s v="Full Line"/>
    <x v="4"/>
    <x v="0"/>
    <n v="3849"/>
  </r>
  <r>
    <x v="4"/>
    <x v="0"/>
    <m/>
    <s v="40W Incandescent Equivalent"/>
    <s v="Screw-Base Lamp"/>
    <s v="Full Line"/>
    <x v="4"/>
    <x v="1"/>
    <n v="285"/>
  </r>
  <r>
    <x v="4"/>
    <x v="0"/>
    <m/>
    <s v="40W Incandescent Equivalent"/>
    <s v="Screw-Base Lamp"/>
    <s v="Full Line"/>
    <x v="4"/>
    <x v="2"/>
    <n v="2918"/>
  </r>
  <r>
    <x v="4"/>
    <x v="0"/>
    <m/>
    <s v="40W Incandescent Equivalent"/>
    <s v="Screw-Base Lamp"/>
    <s v="Full Line"/>
    <x v="4"/>
    <x v="3"/>
    <n v="3532"/>
  </r>
  <r>
    <x v="4"/>
    <x v="0"/>
    <m/>
    <s v="40W Incandescent Equivalent"/>
    <s v="Screw-Base Lamp"/>
    <s v="Full Line"/>
    <x v="5"/>
    <x v="0"/>
    <n v="1645"/>
  </r>
  <r>
    <x v="4"/>
    <x v="0"/>
    <m/>
    <s v="40W Incandescent Equivalent"/>
    <s v="Screw-Base Lamp"/>
    <s v="Full Line"/>
    <x v="5"/>
    <x v="1"/>
    <n v="192"/>
  </r>
  <r>
    <x v="4"/>
    <x v="0"/>
    <m/>
    <s v="40W Incandescent Equivalent"/>
    <s v="Screw-Base Lamp"/>
    <s v="Full Line"/>
    <x v="5"/>
    <x v="2"/>
    <n v="3537"/>
  </r>
  <r>
    <x v="4"/>
    <x v="0"/>
    <m/>
    <s v="40W Incandescent Equivalent"/>
    <s v="Screw-Base Lamp"/>
    <s v="Full Line"/>
    <x v="5"/>
    <x v="3"/>
    <n v="5771"/>
  </r>
  <r>
    <x v="4"/>
    <x v="0"/>
    <m/>
    <s v="40W Incandescent Equivalent"/>
    <s v="Screw-Base Lamp"/>
    <s v="Full Line"/>
    <x v="6"/>
    <x v="0"/>
    <n v="1111"/>
  </r>
  <r>
    <x v="4"/>
    <x v="0"/>
    <m/>
    <s v="40W Incandescent Equivalent"/>
    <s v="Screw-Base Lamp"/>
    <s v="Full Line"/>
    <x v="6"/>
    <x v="1"/>
    <n v="234"/>
  </r>
  <r>
    <x v="4"/>
    <x v="0"/>
    <m/>
    <s v="40W Incandescent Equivalent"/>
    <s v="Screw-Base Lamp"/>
    <s v="Full Line"/>
    <x v="6"/>
    <x v="2"/>
    <n v="1763"/>
  </r>
  <r>
    <x v="4"/>
    <x v="0"/>
    <m/>
    <s v="40W Incandescent Equivalent"/>
    <s v="Screw-Base Lamp"/>
    <s v="Full Line"/>
    <x v="6"/>
    <x v="3"/>
    <n v="3251"/>
  </r>
  <r>
    <x v="4"/>
    <x v="0"/>
    <m/>
    <s v="40W Incandescent Equivalent"/>
    <s v="Screw-Base Lamp"/>
    <s v="MRO and Online"/>
    <x v="0"/>
    <x v="0"/>
    <n v="2869"/>
  </r>
  <r>
    <x v="4"/>
    <x v="0"/>
    <m/>
    <s v="40W Incandescent Equivalent"/>
    <s v="Screw-Base Lamp"/>
    <s v="MRO and Online"/>
    <x v="0"/>
    <x v="1"/>
    <n v="828"/>
  </r>
  <r>
    <x v="4"/>
    <x v="0"/>
    <m/>
    <s v="40W Incandescent Equivalent"/>
    <s v="Screw-Base Lamp"/>
    <s v="MRO and Online"/>
    <x v="0"/>
    <x v="2"/>
    <n v="15210"/>
  </r>
  <r>
    <x v="4"/>
    <x v="0"/>
    <m/>
    <s v="40W Incandescent Equivalent"/>
    <s v="Screw-Base Lamp"/>
    <s v="MRO and Online"/>
    <x v="0"/>
    <x v="3"/>
    <n v="30688"/>
  </r>
  <r>
    <x v="4"/>
    <x v="0"/>
    <m/>
    <s v="40W Incandescent Equivalent"/>
    <s v="Screw-Base Lamp"/>
    <s v="MRO and Online"/>
    <x v="1"/>
    <x v="0"/>
    <n v="2273"/>
  </r>
  <r>
    <x v="4"/>
    <x v="0"/>
    <m/>
    <s v="40W Incandescent Equivalent"/>
    <s v="Screw-Base Lamp"/>
    <s v="MRO and Online"/>
    <x v="1"/>
    <x v="1"/>
    <n v="743"/>
  </r>
  <r>
    <x v="4"/>
    <x v="0"/>
    <m/>
    <s v="40W Incandescent Equivalent"/>
    <s v="Screw-Base Lamp"/>
    <s v="MRO and Online"/>
    <x v="1"/>
    <x v="2"/>
    <n v="14194"/>
  </r>
  <r>
    <x v="4"/>
    <x v="0"/>
    <m/>
    <s v="40W Incandescent Equivalent"/>
    <s v="Screw-Base Lamp"/>
    <s v="MRO and Online"/>
    <x v="1"/>
    <x v="3"/>
    <n v="26610"/>
  </r>
  <r>
    <x v="4"/>
    <x v="0"/>
    <m/>
    <s v="40W Incandescent Equivalent"/>
    <s v="Screw-Base Lamp"/>
    <s v="MRO and Online"/>
    <x v="2"/>
    <x v="0"/>
    <n v="2273"/>
  </r>
  <r>
    <x v="4"/>
    <x v="0"/>
    <m/>
    <s v="40W Incandescent Equivalent"/>
    <s v="Screw-Base Lamp"/>
    <s v="MRO and Online"/>
    <x v="2"/>
    <x v="1"/>
    <n v="2117"/>
  </r>
  <r>
    <x v="4"/>
    <x v="0"/>
    <m/>
    <s v="40W Incandescent Equivalent"/>
    <s v="Screw-Base Lamp"/>
    <s v="MRO and Online"/>
    <x v="2"/>
    <x v="2"/>
    <n v="17948"/>
  </r>
  <r>
    <x v="4"/>
    <x v="0"/>
    <m/>
    <s v="40W Incandescent Equivalent"/>
    <s v="Screw-Base Lamp"/>
    <s v="MRO and Online"/>
    <x v="2"/>
    <x v="3"/>
    <n v="19369"/>
  </r>
  <r>
    <x v="4"/>
    <x v="0"/>
    <m/>
    <s v="40W Incandescent Equivalent"/>
    <s v="Screw-Base Lamp"/>
    <s v="MRO and Online"/>
    <x v="3"/>
    <x v="0"/>
    <n v="2703"/>
  </r>
  <r>
    <x v="4"/>
    <x v="0"/>
    <m/>
    <s v="40W Incandescent Equivalent"/>
    <s v="Screw-Base Lamp"/>
    <s v="MRO and Online"/>
    <x v="3"/>
    <x v="1"/>
    <n v="823"/>
  </r>
  <r>
    <x v="4"/>
    <x v="0"/>
    <m/>
    <s v="40W Incandescent Equivalent"/>
    <s v="Screw-Base Lamp"/>
    <s v="MRO and Online"/>
    <x v="3"/>
    <x v="2"/>
    <n v="17032"/>
  </r>
  <r>
    <x v="4"/>
    <x v="0"/>
    <m/>
    <s v="40W Incandescent Equivalent"/>
    <s v="Screw-Base Lamp"/>
    <s v="MRO and Online"/>
    <x v="3"/>
    <x v="3"/>
    <n v="18090"/>
  </r>
  <r>
    <x v="4"/>
    <x v="0"/>
    <m/>
    <s v="40W Incandescent Equivalent"/>
    <s v="Screw-Base Lamp"/>
    <s v="MRO and Online"/>
    <x v="4"/>
    <x v="0"/>
    <n v="2332"/>
  </r>
  <r>
    <x v="4"/>
    <x v="0"/>
    <m/>
    <s v="40W Incandescent Equivalent"/>
    <s v="Screw-Base Lamp"/>
    <s v="MRO and Online"/>
    <x v="4"/>
    <x v="1"/>
    <n v="707"/>
  </r>
  <r>
    <x v="4"/>
    <x v="0"/>
    <m/>
    <s v="40W Incandescent Equivalent"/>
    <s v="Screw-Base Lamp"/>
    <s v="MRO and Online"/>
    <x v="4"/>
    <x v="2"/>
    <n v="12801"/>
  </r>
  <r>
    <x v="4"/>
    <x v="0"/>
    <m/>
    <s v="40W Incandescent Equivalent"/>
    <s v="Screw-Base Lamp"/>
    <s v="MRO and Online"/>
    <x v="4"/>
    <x v="3"/>
    <n v="13637"/>
  </r>
  <r>
    <x v="4"/>
    <x v="0"/>
    <m/>
    <s v="40W Incandescent Equivalent"/>
    <s v="Screw-Base Lamp"/>
    <s v="MRO and Online"/>
    <x v="5"/>
    <x v="0"/>
    <n v="1734"/>
  </r>
  <r>
    <x v="4"/>
    <x v="0"/>
    <m/>
    <s v="40W Incandescent Equivalent"/>
    <s v="Screw-Base Lamp"/>
    <s v="MRO and Online"/>
    <x v="5"/>
    <x v="1"/>
    <n v="517"/>
  </r>
  <r>
    <x v="4"/>
    <x v="0"/>
    <m/>
    <s v="40W Incandescent Equivalent"/>
    <s v="Screw-Base Lamp"/>
    <s v="MRO and Online"/>
    <x v="5"/>
    <x v="2"/>
    <n v="8286"/>
  </r>
  <r>
    <x v="4"/>
    <x v="0"/>
    <m/>
    <s v="40W Incandescent Equivalent"/>
    <s v="Screw-Base Lamp"/>
    <s v="MRO and Online"/>
    <x v="5"/>
    <x v="3"/>
    <n v="9574"/>
  </r>
  <r>
    <x v="4"/>
    <x v="0"/>
    <m/>
    <s v="40W Incandescent Equivalent"/>
    <s v="Screw-Base Lamp"/>
    <s v="MRO and Online"/>
    <x v="6"/>
    <x v="0"/>
    <n v="795"/>
  </r>
  <r>
    <x v="4"/>
    <x v="0"/>
    <m/>
    <s v="40W Incandescent Equivalent"/>
    <s v="Screw-Base Lamp"/>
    <s v="MRO and Online"/>
    <x v="6"/>
    <x v="1"/>
    <n v="249"/>
  </r>
  <r>
    <x v="4"/>
    <x v="0"/>
    <m/>
    <s v="40W Incandescent Equivalent"/>
    <s v="Screw-Base Lamp"/>
    <s v="MRO and Online"/>
    <x v="6"/>
    <x v="2"/>
    <n v="3387"/>
  </r>
  <r>
    <x v="4"/>
    <x v="0"/>
    <m/>
    <s v="40W Incandescent Equivalent"/>
    <s v="Screw-Base Lamp"/>
    <s v="MRO and Online"/>
    <x v="6"/>
    <x v="3"/>
    <n v="7680"/>
  </r>
  <r>
    <x v="4"/>
    <x v="0"/>
    <m/>
    <s v="60W Incandescent Equivalent"/>
    <s v="Screw-Base Lamp"/>
    <s v="Full Line"/>
    <x v="0"/>
    <x v="0"/>
    <n v="14688"/>
  </r>
  <r>
    <x v="4"/>
    <x v="0"/>
    <m/>
    <s v="60W Incandescent Equivalent"/>
    <s v="Screw-Base Lamp"/>
    <s v="Full Line"/>
    <x v="0"/>
    <x v="1"/>
    <n v="3311"/>
  </r>
  <r>
    <x v="4"/>
    <x v="0"/>
    <m/>
    <s v="60W Incandescent Equivalent"/>
    <s v="Screw-Base Lamp"/>
    <s v="Full Line"/>
    <x v="0"/>
    <x v="2"/>
    <n v="45059"/>
  </r>
  <r>
    <x v="4"/>
    <x v="0"/>
    <m/>
    <s v="60W Incandescent Equivalent"/>
    <s v="Screw-Base Lamp"/>
    <s v="Full Line"/>
    <x v="0"/>
    <x v="3"/>
    <n v="64483"/>
  </r>
  <r>
    <x v="4"/>
    <x v="0"/>
    <m/>
    <s v="60W Incandescent Equivalent"/>
    <s v="Screw-Base Lamp"/>
    <s v="Full Line"/>
    <x v="1"/>
    <x v="0"/>
    <n v="31596"/>
  </r>
  <r>
    <x v="4"/>
    <x v="0"/>
    <m/>
    <s v="60W Incandescent Equivalent"/>
    <s v="Screw-Base Lamp"/>
    <s v="Full Line"/>
    <x v="1"/>
    <x v="1"/>
    <n v="2382"/>
  </r>
  <r>
    <x v="4"/>
    <x v="0"/>
    <m/>
    <s v="60W Incandescent Equivalent"/>
    <s v="Screw-Base Lamp"/>
    <s v="Full Line"/>
    <x v="1"/>
    <x v="2"/>
    <n v="36663"/>
  </r>
  <r>
    <x v="4"/>
    <x v="0"/>
    <m/>
    <s v="60W Incandescent Equivalent"/>
    <s v="Screw-Base Lamp"/>
    <s v="Full Line"/>
    <x v="1"/>
    <x v="3"/>
    <n v="50779"/>
  </r>
  <r>
    <x v="4"/>
    <x v="0"/>
    <m/>
    <s v="60W Incandescent Equivalent"/>
    <s v="Screw-Base Lamp"/>
    <s v="Full Line"/>
    <x v="2"/>
    <x v="0"/>
    <n v="20421"/>
  </r>
  <r>
    <x v="4"/>
    <x v="0"/>
    <m/>
    <s v="60W Incandescent Equivalent"/>
    <s v="Screw-Base Lamp"/>
    <s v="Full Line"/>
    <x v="2"/>
    <x v="1"/>
    <n v="271"/>
  </r>
  <r>
    <x v="4"/>
    <x v="0"/>
    <m/>
    <s v="60W Incandescent Equivalent"/>
    <s v="Screw-Base Lamp"/>
    <s v="Full Line"/>
    <x v="2"/>
    <x v="2"/>
    <n v="6547"/>
  </r>
  <r>
    <x v="4"/>
    <x v="0"/>
    <m/>
    <s v="60W Incandescent Equivalent"/>
    <s v="Screw-Base Lamp"/>
    <s v="Full Line"/>
    <x v="2"/>
    <x v="3"/>
    <n v="12689"/>
  </r>
  <r>
    <x v="4"/>
    <x v="0"/>
    <m/>
    <s v="60W Incandescent Equivalent"/>
    <s v="Screw-Base Lamp"/>
    <s v="Full Line"/>
    <x v="3"/>
    <x v="0"/>
    <n v="13895"/>
  </r>
  <r>
    <x v="4"/>
    <x v="0"/>
    <m/>
    <s v="60W Incandescent Equivalent"/>
    <s v="Screw-Base Lamp"/>
    <s v="Full Line"/>
    <x v="3"/>
    <x v="1"/>
    <n v="225"/>
  </r>
  <r>
    <x v="4"/>
    <x v="0"/>
    <m/>
    <s v="60W Incandescent Equivalent"/>
    <s v="Screw-Base Lamp"/>
    <s v="Full Line"/>
    <x v="3"/>
    <x v="2"/>
    <n v="5484"/>
  </r>
  <r>
    <x v="4"/>
    <x v="0"/>
    <m/>
    <s v="60W Incandescent Equivalent"/>
    <s v="Screw-Base Lamp"/>
    <s v="Full Line"/>
    <x v="3"/>
    <x v="3"/>
    <n v="9963"/>
  </r>
  <r>
    <x v="4"/>
    <x v="0"/>
    <m/>
    <s v="60W Incandescent Equivalent"/>
    <s v="Screw-Base Lamp"/>
    <s v="Full Line"/>
    <x v="4"/>
    <x v="0"/>
    <n v="9917"/>
  </r>
  <r>
    <x v="4"/>
    <x v="0"/>
    <m/>
    <s v="60W Incandescent Equivalent"/>
    <s v="Screw-Base Lamp"/>
    <s v="Full Line"/>
    <x v="4"/>
    <x v="1"/>
    <n v="477"/>
  </r>
  <r>
    <x v="4"/>
    <x v="0"/>
    <m/>
    <s v="60W Incandescent Equivalent"/>
    <s v="Screw-Base Lamp"/>
    <s v="Full Line"/>
    <x v="4"/>
    <x v="2"/>
    <n v="5033"/>
  </r>
  <r>
    <x v="4"/>
    <x v="0"/>
    <m/>
    <s v="60W Incandescent Equivalent"/>
    <s v="Screw-Base Lamp"/>
    <s v="Full Line"/>
    <x v="4"/>
    <x v="3"/>
    <n v="6356"/>
  </r>
  <r>
    <x v="4"/>
    <x v="0"/>
    <m/>
    <s v="60W Incandescent Equivalent"/>
    <s v="Screw-Base Lamp"/>
    <s v="Full Line"/>
    <x v="5"/>
    <x v="0"/>
    <n v="8329"/>
  </r>
  <r>
    <x v="4"/>
    <x v="0"/>
    <m/>
    <s v="60W Incandescent Equivalent"/>
    <s v="Screw-Base Lamp"/>
    <s v="Full Line"/>
    <x v="5"/>
    <x v="1"/>
    <n v="715"/>
  </r>
  <r>
    <x v="4"/>
    <x v="0"/>
    <m/>
    <s v="60W Incandescent Equivalent"/>
    <s v="Screw-Base Lamp"/>
    <s v="Full Line"/>
    <x v="5"/>
    <x v="2"/>
    <n v="14427"/>
  </r>
  <r>
    <x v="4"/>
    <x v="0"/>
    <m/>
    <s v="60W Incandescent Equivalent"/>
    <s v="Screw-Base Lamp"/>
    <s v="Full Line"/>
    <x v="5"/>
    <x v="3"/>
    <n v="19832"/>
  </r>
  <r>
    <x v="4"/>
    <x v="0"/>
    <m/>
    <s v="60W Incandescent Equivalent"/>
    <s v="Screw-Base Lamp"/>
    <s v="Full Line"/>
    <x v="6"/>
    <x v="0"/>
    <n v="1720"/>
  </r>
  <r>
    <x v="4"/>
    <x v="0"/>
    <m/>
    <s v="60W Incandescent Equivalent"/>
    <s v="Screw-Base Lamp"/>
    <s v="Full Line"/>
    <x v="6"/>
    <x v="1"/>
    <n v="241"/>
  </r>
  <r>
    <x v="4"/>
    <x v="0"/>
    <m/>
    <s v="60W Incandescent Equivalent"/>
    <s v="Screw-Base Lamp"/>
    <s v="Full Line"/>
    <x v="6"/>
    <x v="2"/>
    <n v="5529"/>
  </r>
  <r>
    <x v="4"/>
    <x v="0"/>
    <m/>
    <s v="60W Incandescent Equivalent"/>
    <s v="Screw-Base Lamp"/>
    <s v="Full Line"/>
    <x v="6"/>
    <x v="3"/>
    <n v="11494"/>
  </r>
  <r>
    <x v="4"/>
    <x v="0"/>
    <m/>
    <s v="60W Incandescent Equivalent"/>
    <s v="Screw-Base Lamp"/>
    <s v="MRO and Online"/>
    <x v="0"/>
    <x v="0"/>
    <n v="8949"/>
  </r>
  <r>
    <x v="4"/>
    <x v="0"/>
    <m/>
    <s v="60W Incandescent Equivalent"/>
    <s v="Screw-Base Lamp"/>
    <s v="MRO and Online"/>
    <x v="0"/>
    <x v="1"/>
    <n v="2745"/>
  </r>
  <r>
    <x v="4"/>
    <x v="0"/>
    <m/>
    <s v="60W Incandescent Equivalent"/>
    <s v="Screw-Base Lamp"/>
    <s v="MRO and Online"/>
    <x v="0"/>
    <x v="2"/>
    <n v="77346"/>
  </r>
  <r>
    <x v="4"/>
    <x v="0"/>
    <m/>
    <s v="60W Incandescent Equivalent"/>
    <s v="Screw-Base Lamp"/>
    <s v="MRO and Online"/>
    <x v="0"/>
    <x v="3"/>
    <n v="78375"/>
  </r>
  <r>
    <x v="4"/>
    <x v="0"/>
    <m/>
    <s v="60W Incandescent Equivalent"/>
    <s v="Screw-Base Lamp"/>
    <s v="MRO and Online"/>
    <x v="1"/>
    <x v="0"/>
    <n v="6634"/>
  </r>
  <r>
    <x v="4"/>
    <x v="0"/>
    <m/>
    <s v="60W Incandescent Equivalent"/>
    <s v="Screw-Base Lamp"/>
    <s v="MRO and Online"/>
    <x v="1"/>
    <x v="1"/>
    <n v="2260"/>
  </r>
  <r>
    <x v="4"/>
    <x v="0"/>
    <m/>
    <s v="60W Incandescent Equivalent"/>
    <s v="Screw-Base Lamp"/>
    <s v="MRO and Online"/>
    <x v="1"/>
    <x v="2"/>
    <n v="56920"/>
  </r>
  <r>
    <x v="4"/>
    <x v="0"/>
    <m/>
    <s v="60W Incandescent Equivalent"/>
    <s v="Screw-Base Lamp"/>
    <s v="MRO and Online"/>
    <x v="1"/>
    <x v="3"/>
    <n v="71136"/>
  </r>
  <r>
    <x v="4"/>
    <x v="0"/>
    <m/>
    <s v="60W Incandescent Equivalent"/>
    <s v="Screw-Base Lamp"/>
    <s v="MRO and Online"/>
    <x v="2"/>
    <x v="0"/>
    <n v="2379"/>
  </r>
  <r>
    <x v="4"/>
    <x v="0"/>
    <m/>
    <s v="60W Incandescent Equivalent"/>
    <s v="Screw-Base Lamp"/>
    <s v="MRO and Online"/>
    <x v="2"/>
    <x v="1"/>
    <n v="2531"/>
  </r>
  <r>
    <x v="4"/>
    <x v="0"/>
    <m/>
    <s v="60W Incandescent Equivalent"/>
    <s v="Screw-Base Lamp"/>
    <s v="MRO and Online"/>
    <x v="2"/>
    <x v="2"/>
    <n v="36848"/>
  </r>
  <r>
    <x v="4"/>
    <x v="0"/>
    <m/>
    <s v="60W Incandescent Equivalent"/>
    <s v="Screw-Base Lamp"/>
    <s v="MRO and Online"/>
    <x v="2"/>
    <x v="3"/>
    <n v="30507"/>
  </r>
  <r>
    <x v="4"/>
    <x v="0"/>
    <m/>
    <s v="60W Incandescent Equivalent"/>
    <s v="Screw-Base Lamp"/>
    <s v="MRO and Online"/>
    <x v="3"/>
    <x v="0"/>
    <n v="3677"/>
  </r>
  <r>
    <x v="4"/>
    <x v="0"/>
    <m/>
    <s v="60W Incandescent Equivalent"/>
    <s v="Screw-Base Lamp"/>
    <s v="MRO and Online"/>
    <x v="3"/>
    <x v="1"/>
    <n v="2021"/>
  </r>
  <r>
    <x v="4"/>
    <x v="0"/>
    <m/>
    <s v="60W Incandescent Equivalent"/>
    <s v="Screw-Base Lamp"/>
    <s v="MRO and Online"/>
    <x v="3"/>
    <x v="2"/>
    <n v="31195"/>
  </r>
  <r>
    <x v="4"/>
    <x v="0"/>
    <m/>
    <s v="60W Incandescent Equivalent"/>
    <s v="Screw-Base Lamp"/>
    <s v="MRO and Online"/>
    <x v="3"/>
    <x v="3"/>
    <n v="15430"/>
  </r>
  <r>
    <x v="4"/>
    <x v="0"/>
    <m/>
    <s v="60W Incandescent Equivalent"/>
    <s v="Screw-Base Lamp"/>
    <s v="MRO and Online"/>
    <x v="4"/>
    <x v="0"/>
    <n v="1877"/>
  </r>
  <r>
    <x v="4"/>
    <x v="0"/>
    <m/>
    <s v="60W Incandescent Equivalent"/>
    <s v="Screw-Base Lamp"/>
    <s v="MRO and Online"/>
    <x v="4"/>
    <x v="1"/>
    <n v="1296"/>
  </r>
  <r>
    <x v="4"/>
    <x v="0"/>
    <m/>
    <s v="60W Incandescent Equivalent"/>
    <s v="Screw-Base Lamp"/>
    <s v="MRO and Online"/>
    <x v="4"/>
    <x v="2"/>
    <n v="25184"/>
  </r>
  <r>
    <x v="4"/>
    <x v="0"/>
    <m/>
    <s v="60W Incandescent Equivalent"/>
    <s v="Screw-Base Lamp"/>
    <s v="MRO and Online"/>
    <x v="4"/>
    <x v="3"/>
    <n v="16031"/>
  </r>
  <r>
    <x v="4"/>
    <x v="0"/>
    <m/>
    <s v="60W Incandescent Equivalent"/>
    <s v="Screw-Base Lamp"/>
    <s v="MRO and Online"/>
    <x v="5"/>
    <x v="0"/>
    <n v="1495"/>
  </r>
  <r>
    <x v="4"/>
    <x v="0"/>
    <m/>
    <s v="60W Incandescent Equivalent"/>
    <s v="Screw-Base Lamp"/>
    <s v="MRO and Online"/>
    <x v="5"/>
    <x v="1"/>
    <n v="955"/>
  </r>
  <r>
    <x v="4"/>
    <x v="0"/>
    <m/>
    <s v="60W Incandescent Equivalent"/>
    <s v="Screw-Base Lamp"/>
    <s v="MRO and Online"/>
    <x v="5"/>
    <x v="2"/>
    <n v="19920"/>
  </r>
  <r>
    <x v="4"/>
    <x v="0"/>
    <m/>
    <s v="60W Incandescent Equivalent"/>
    <s v="Screw-Base Lamp"/>
    <s v="MRO and Online"/>
    <x v="5"/>
    <x v="3"/>
    <n v="9050"/>
  </r>
  <r>
    <x v="4"/>
    <x v="0"/>
    <m/>
    <s v="60W Incandescent Equivalent"/>
    <s v="Screw-Base Lamp"/>
    <s v="MRO and Online"/>
    <x v="6"/>
    <x v="0"/>
    <n v="650"/>
  </r>
  <r>
    <x v="4"/>
    <x v="0"/>
    <m/>
    <s v="60W Incandescent Equivalent"/>
    <s v="Screw-Base Lamp"/>
    <s v="MRO and Online"/>
    <x v="6"/>
    <x v="1"/>
    <n v="460"/>
  </r>
  <r>
    <x v="4"/>
    <x v="0"/>
    <m/>
    <s v="60W Incandescent Equivalent"/>
    <s v="Screw-Base Lamp"/>
    <s v="MRO and Online"/>
    <x v="6"/>
    <x v="2"/>
    <n v="4585"/>
  </r>
  <r>
    <x v="4"/>
    <x v="0"/>
    <m/>
    <s v="60W Incandescent Equivalent"/>
    <s v="Screw-Base Lamp"/>
    <s v="MRO and Online"/>
    <x v="6"/>
    <x v="3"/>
    <n v="3977"/>
  </r>
  <r>
    <x v="4"/>
    <x v="0"/>
    <m/>
    <s v="75W Incandescent Equivalent"/>
    <s v="Screw-Base Lamp"/>
    <s v="Full Line"/>
    <x v="0"/>
    <x v="0"/>
    <n v="4526"/>
  </r>
  <r>
    <x v="4"/>
    <x v="0"/>
    <m/>
    <s v="75W Incandescent Equivalent"/>
    <s v="Screw-Base Lamp"/>
    <s v="Full Line"/>
    <x v="0"/>
    <x v="1"/>
    <n v="408"/>
  </r>
  <r>
    <x v="4"/>
    <x v="0"/>
    <m/>
    <s v="75W Incandescent Equivalent"/>
    <s v="Screw-Base Lamp"/>
    <s v="Full Line"/>
    <x v="0"/>
    <x v="2"/>
    <n v="5550"/>
  </r>
  <r>
    <x v="4"/>
    <x v="0"/>
    <m/>
    <s v="75W Incandescent Equivalent"/>
    <s v="Screw-Base Lamp"/>
    <s v="Full Line"/>
    <x v="0"/>
    <x v="3"/>
    <n v="8839"/>
  </r>
  <r>
    <x v="4"/>
    <x v="0"/>
    <m/>
    <s v="75W Incandescent Equivalent"/>
    <s v="Screw-Base Lamp"/>
    <s v="Full Line"/>
    <x v="1"/>
    <x v="0"/>
    <n v="1756"/>
  </r>
  <r>
    <x v="4"/>
    <x v="0"/>
    <m/>
    <s v="75W Incandescent Equivalent"/>
    <s v="Screw-Base Lamp"/>
    <s v="Full Line"/>
    <x v="1"/>
    <x v="1"/>
    <n v="293"/>
  </r>
  <r>
    <x v="4"/>
    <x v="0"/>
    <m/>
    <s v="75W Incandescent Equivalent"/>
    <s v="Screw-Base Lamp"/>
    <s v="Full Line"/>
    <x v="1"/>
    <x v="2"/>
    <n v="4227"/>
  </r>
  <r>
    <x v="4"/>
    <x v="0"/>
    <m/>
    <s v="75W Incandescent Equivalent"/>
    <s v="Screw-Base Lamp"/>
    <s v="Full Line"/>
    <x v="1"/>
    <x v="3"/>
    <n v="6610"/>
  </r>
  <r>
    <x v="4"/>
    <x v="0"/>
    <m/>
    <s v="75W Incandescent Equivalent"/>
    <s v="Screw-Base Lamp"/>
    <s v="Full Line"/>
    <x v="2"/>
    <x v="0"/>
    <n v="1321"/>
  </r>
  <r>
    <x v="4"/>
    <x v="0"/>
    <m/>
    <s v="75W Incandescent Equivalent"/>
    <s v="Screw-Base Lamp"/>
    <s v="Full Line"/>
    <x v="2"/>
    <x v="1"/>
    <n v="222"/>
  </r>
  <r>
    <x v="4"/>
    <x v="0"/>
    <m/>
    <s v="75W Incandescent Equivalent"/>
    <s v="Screw-Base Lamp"/>
    <s v="Full Line"/>
    <x v="2"/>
    <x v="2"/>
    <n v="2104"/>
  </r>
  <r>
    <x v="4"/>
    <x v="0"/>
    <m/>
    <s v="75W Incandescent Equivalent"/>
    <s v="Screw-Base Lamp"/>
    <s v="Full Line"/>
    <x v="2"/>
    <x v="3"/>
    <n v="2673"/>
  </r>
  <r>
    <x v="4"/>
    <x v="0"/>
    <m/>
    <s v="75W Incandescent Equivalent"/>
    <s v="Screw-Base Lamp"/>
    <s v="Full Line"/>
    <x v="3"/>
    <x v="0"/>
    <n v="895"/>
  </r>
  <r>
    <x v="4"/>
    <x v="0"/>
    <m/>
    <s v="75W Incandescent Equivalent"/>
    <s v="Screw-Base Lamp"/>
    <s v="Full Line"/>
    <x v="3"/>
    <x v="1"/>
    <n v="123"/>
  </r>
  <r>
    <x v="4"/>
    <x v="0"/>
    <m/>
    <s v="75W Incandescent Equivalent"/>
    <s v="Screw-Base Lamp"/>
    <s v="Full Line"/>
    <x v="3"/>
    <x v="2"/>
    <n v="1527"/>
  </r>
  <r>
    <x v="4"/>
    <x v="0"/>
    <m/>
    <s v="75W Incandescent Equivalent"/>
    <s v="Screw-Base Lamp"/>
    <s v="Full Line"/>
    <x v="3"/>
    <x v="3"/>
    <n v="2436"/>
  </r>
  <r>
    <x v="4"/>
    <x v="0"/>
    <m/>
    <s v="75W Incandescent Equivalent"/>
    <s v="Screw-Base Lamp"/>
    <s v="Full Line"/>
    <x v="4"/>
    <x v="0"/>
    <n v="3369"/>
  </r>
  <r>
    <x v="4"/>
    <x v="0"/>
    <m/>
    <s v="75W Incandescent Equivalent"/>
    <s v="Screw-Base Lamp"/>
    <s v="Full Line"/>
    <x v="4"/>
    <x v="1"/>
    <n v="135"/>
  </r>
  <r>
    <x v="4"/>
    <x v="0"/>
    <m/>
    <s v="75W Incandescent Equivalent"/>
    <s v="Screw-Base Lamp"/>
    <s v="Full Line"/>
    <x v="4"/>
    <x v="2"/>
    <n v="1477"/>
  </r>
  <r>
    <x v="4"/>
    <x v="0"/>
    <m/>
    <s v="75W Incandescent Equivalent"/>
    <s v="Screw-Base Lamp"/>
    <s v="Full Line"/>
    <x v="4"/>
    <x v="3"/>
    <n v="1741"/>
  </r>
  <r>
    <x v="4"/>
    <x v="0"/>
    <m/>
    <s v="75W Incandescent Equivalent"/>
    <s v="Screw-Base Lamp"/>
    <s v="Full Line"/>
    <x v="5"/>
    <x v="0"/>
    <n v="3808"/>
  </r>
  <r>
    <x v="4"/>
    <x v="0"/>
    <m/>
    <s v="75W Incandescent Equivalent"/>
    <s v="Screw-Base Lamp"/>
    <s v="Full Line"/>
    <x v="5"/>
    <x v="1"/>
    <n v="93"/>
  </r>
  <r>
    <x v="4"/>
    <x v="0"/>
    <m/>
    <s v="75W Incandescent Equivalent"/>
    <s v="Screw-Base Lamp"/>
    <s v="Full Line"/>
    <x v="5"/>
    <x v="2"/>
    <n v="1481"/>
  </r>
  <r>
    <x v="4"/>
    <x v="0"/>
    <m/>
    <s v="75W Incandescent Equivalent"/>
    <s v="Screw-Base Lamp"/>
    <s v="Full Line"/>
    <x v="5"/>
    <x v="3"/>
    <n v="1965"/>
  </r>
  <r>
    <x v="4"/>
    <x v="0"/>
    <m/>
    <s v="75W Incandescent Equivalent"/>
    <s v="Screw-Base Lamp"/>
    <s v="Full Line"/>
    <x v="6"/>
    <x v="0"/>
    <n v="302"/>
  </r>
  <r>
    <x v="4"/>
    <x v="0"/>
    <m/>
    <s v="75W Incandescent Equivalent"/>
    <s v="Screw-Base Lamp"/>
    <s v="Full Line"/>
    <x v="6"/>
    <x v="1"/>
    <n v="93"/>
  </r>
  <r>
    <x v="4"/>
    <x v="0"/>
    <m/>
    <s v="75W Incandescent Equivalent"/>
    <s v="Screw-Base Lamp"/>
    <s v="Full Line"/>
    <x v="6"/>
    <x v="2"/>
    <n v="692"/>
  </r>
  <r>
    <x v="4"/>
    <x v="0"/>
    <m/>
    <s v="75W Incandescent Equivalent"/>
    <s v="Screw-Base Lamp"/>
    <s v="Full Line"/>
    <x v="6"/>
    <x v="3"/>
    <n v="1399"/>
  </r>
  <r>
    <x v="4"/>
    <x v="0"/>
    <m/>
    <s v="75W Incandescent Equivalent"/>
    <s v="Screw-Base Lamp"/>
    <s v="MRO and Online"/>
    <x v="0"/>
    <x v="0"/>
    <n v="1394"/>
  </r>
  <r>
    <x v="4"/>
    <x v="0"/>
    <m/>
    <s v="75W Incandescent Equivalent"/>
    <s v="Screw-Base Lamp"/>
    <s v="MRO and Online"/>
    <x v="0"/>
    <x v="1"/>
    <n v="679"/>
  </r>
  <r>
    <x v="4"/>
    <x v="0"/>
    <m/>
    <s v="75W Incandescent Equivalent"/>
    <s v="Screw-Base Lamp"/>
    <s v="MRO and Online"/>
    <x v="0"/>
    <x v="2"/>
    <n v="7240"/>
  </r>
  <r>
    <x v="4"/>
    <x v="0"/>
    <m/>
    <s v="75W Incandescent Equivalent"/>
    <s v="Screw-Base Lamp"/>
    <s v="MRO and Online"/>
    <x v="0"/>
    <x v="3"/>
    <n v="32678"/>
  </r>
  <r>
    <x v="4"/>
    <x v="0"/>
    <m/>
    <s v="75W Incandescent Equivalent"/>
    <s v="Screw-Base Lamp"/>
    <s v="MRO and Online"/>
    <x v="1"/>
    <x v="0"/>
    <n v="924"/>
  </r>
  <r>
    <x v="4"/>
    <x v="0"/>
    <m/>
    <s v="75W Incandescent Equivalent"/>
    <s v="Screw-Base Lamp"/>
    <s v="MRO and Online"/>
    <x v="1"/>
    <x v="1"/>
    <n v="288"/>
  </r>
  <r>
    <x v="4"/>
    <x v="0"/>
    <m/>
    <s v="75W Incandescent Equivalent"/>
    <s v="Screw-Base Lamp"/>
    <s v="MRO and Online"/>
    <x v="1"/>
    <x v="2"/>
    <n v="6197"/>
  </r>
  <r>
    <x v="4"/>
    <x v="0"/>
    <m/>
    <s v="75W Incandescent Equivalent"/>
    <s v="Screw-Base Lamp"/>
    <s v="MRO and Online"/>
    <x v="1"/>
    <x v="3"/>
    <n v="9814"/>
  </r>
  <r>
    <x v="4"/>
    <x v="0"/>
    <m/>
    <s v="75W Incandescent Equivalent"/>
    <s v="Screw-Base Lamp"/>
    <s v="MRO and Online"/>
    <x v="2"/>
    <x v="0"/>
    <n v="842"/>
  </r>
  <r>
    <x v="4"/>
    <x v="0"/>
    <m/>
    <s v="75W Incandescent Equivalent"/>
    <s v="Screw-Base Lamp"/>
    <s v="MRO and Online"/>
    <x v="2"/>
    <x v="1"/>
    <n v="659"/>
  </r>
  <r>
    <x v="4"/>
    <x v="0"/>
    <m/>
    <s v="75W Incandescent Equivalent"/>
    <s v="Screw-Base Lamp"/>
    <s v="MRO and Online"/>
    <x v="2"/>
    <x v="2"/>
    <n v="3762"/>
  </r>
  <r>
    <x v="4"/>
    <x v="0"/>
    <m/>
    <s v="75W Incandescent Equivalent"/>
    <s v="Screw-Base Lamp"/>
    <s v="MRO and Online"/>
    <x v="2"/>
    <x v="3"/>
    <n v="9767"/>
  </r>
  <r>
    <x v="4"/>
    <x v="0"/>
    <m/>
    <s v="75W Incandescent Equivalent"/>
    <s v="Screw-Base Lamp"/>
    <s v="MRO and Online"/>
    <x v="3"/>
    <x v="0"/>
    <n v="1012"/>
  </r>
  <r>
    <x v="4"/>
    <x v="0"/>
    <m/>
    <s v="75W Incandescent Equivalent"/>
    <s v="Screw-Base Lamp"/>
    <s v="MRO and Online"/>
    <x v="3"/>
    <x v="1"/>
    <n v="353"/>
  </r>
  <r>
    <x v="4"/>
    <x v="0"/>
    <m/>
    <s v="75W Incandescent Equivalent"/>
    <s v="Screw-Base Lamp"/>
    <s v="MRO and Online"/>
    <x v="3"/>
    <x v="2"/>
    <n v="2729"/>
  </r>
  <r>
    <x v="4"/>
    <x v="0"/>
    <m/>
    <s v="75W Incandescent Equivalent"/>
    <s v="Screw-Base Lamp"/>
    <s v="MRO and Online"/>
    <x v="3"/>
    <x v="3"/>
    <n v="9079"/>
  </r>
  <r>
    <x v="4"/>
    <x v="0"/>
    <m/>
    <s v="75W Incandescent Equivalent"/>
    <s v="Screw-Base Lamp"/>
    <s v="MRO and Online"/>
    <x v="4"/>
    <x v="0"/>
    <n v="644"/>
  </r>
  <r>
    <x v="4"/>
    <x v="0"/>
    <m/>
    <s v="75W Incandescent Equivalent"/>
    <s v="Screw-Base Lamp"/>
    <s v="MRO and Online"/>
    <x v="4"/>
    <x v="1"/>
    <n v="212"/>
  </r>
  <r>
    <x v="4"/>
    <x v="0"/>
    <m/>
    <s v="75W Incandescent Equivalent"/>
    <s v="Screw-Base Lamp"/>
    <s v="MRO and Online"/>
    <x v="4"/>
    <x v="2"/>
    <n v="2230"/>
  </r>
  <r>
    <x v="4"/>
    <x v="0"/>
    <m/>
    <s v="75W Incandescent Equivalent"/>
    <s v="Screw-Base Lamp"/>
    <s v="MRO and Online"/>
    <x v="4"/>
    <x v="3"/>
    <n v="8779"/>
  </r>
  <r>
    <x v="4"/>
    <x v="0"/>
    <m/>
    <s v="75W Incandescent Equivalent"/>
    <s v="Screw-Base Lamp"/>
    <s v="MRO and Online"/>
    <x v="5"/>
    <x v="0"/>
    <n v="506"/>
  </r>
  <r>
    <x v="4"/>
    <x v="0"/>
    <m/>
    <s v="75W Incandescent Equivalent"/>
    <s v="Screw-Base Lamp"/>
    <s v="MRO and Online"/>
    <x v="5"/>
    <x v="1"/>
    <n v="153"/>
  </r>
  <r>
    <x v="4"/>
    <x v="0"/>
    <m/>
    <s v="75W Incandescent Equivalent"/>
    <s v="Screw-Base Lamp"/>
    <s v="MRO and Online"/>
    <x v="5"/>
    <x v="2"/>
    <n v="1872"/>
  </r>
  <r>
    <x v="4"/>
    <x v="0"/>
    <m/>
    <s v="75W Incandescent Equivalent"/>
    <s v="Screw-Base Lamp"/>
    <s v="MRO and Online"/>
    <x v="5"/>
    <x v="3"/>
    <n v="2487"/>
  </r>
  <r>
    <x v="4"/>
    <x v="0"/>
    <m/>
    <s v="75W Incandescent Equivalent"/>
    <s v="Screw-Base Lamp"/>
    <s v="MRO and Online"/>
    <x v="6"/>
    <x v="0"/>
    <n v="205"/>
  </r>
  <r>
    <x v="4"/>
    <x v="0"/>
    <m/>
    <s v="75W Incandescent Equivalent"/>
    <s v="Screw-Base Lamp"/>
    <s v="MRO and Online"/>
    <x v="6"/>
    <x v="1"/>
    <n v="74"/>
  </r>
  <r>
    <x v="4"/>
    <x v="0"/>
    <m/>
    <s v="75W Incandescent Equivalent"/>
    <s v="Screw-Base Lamp"/>
    <s v="MRO and Online"/>
    <x v="6"/>
    <x v="2"/>
    <n v="617"/>
  </r>
  <r>
    <x v="4"/>
    <x v="0"/>
    <m/>
    <s v="75W Incandescent Equivalent"/>
    <s v="Screw-Base Lamp"/>
    <s v="MRO and Online"/>
    <x v="6"/>
    <x v="3"/>
    <n v="4289"/>
  </r>
  <r>
    <x v="4"/>
    <x v="1"/>
    <m/>
    <m/>
    <s v="Screw-Base Lamp"/>
    <s v="Full Line"/>
    <x v="0"/>
    <x v="0"/>
    <n v="1701"/>
  </r>
  <r>
    <x v="4"/>
    <x v="1"/>
    <m/>
    <m/>
    <s v="Screw-Base Lamp"/>
    <s v="Full Line"/>
    <x v="0"/>
    <x v="1"/>
    <n v="435"/>
  </r>
  <r>
    <x v="4"/>
    <x v="1"/>
    <m/>
    <m/>
    <s v="Screw-Base Lamp"/>
    <s v="Full Line"/>
    <x v="0"/>
    <x v="2"/>
    <n v="3939"/>
  </r>
  <r>
    <x v="4"/>
    <x v="1"/>
    <m/>
    <m/>
    <s v="Screw-Base Lamp"/>
    <s v="Full Line"/>
    <x v="0"/>
    <x v="3"/>
    <n v="4623"/>
  </r>
  <r>
    <x v="4"/>
    <x v="1"/>
    <m/>
    <m/>
    <s v="Screw-Base Lamp"/>
    <s v="Full Line"/>
    <x v="1"/>
    <x v="0"/>
    <n v="5406"/>
  </r>
  <r>
    <x v="4"/>
    <x v="1"/>
    <m/>
    <m/>
    <s v="Screw-Base Lamp"/>
    <s v="Full Line"/>
    <x v="1"/>
    <x v="1"/>
    <n v="458"/>
  </r>
  <r>
    <x v="4"/>
    <x v="1"/>
    <m/>
    <m/>
    <s v="Screw-Base Lamp"/>
    <s v="Full Line"/>
    <x v="1"/>
    <x v="2"/>
    <n v="4578"/>
  </r>
  <r>
    <x v="4"/>
    <x v="1"/>
    <m/>
    <m/>
    <s v="Screw-Base Lamp"/>
    <s v="Full Line"/>
    <x v="1"/>
    <x v="3"/>
    <n v="5638"/>
  </r>
  <r>
    <x v="4"/>
    <x v="1"/>
    <m/>
    <m/>
    <s v="Screw-Base Lamp"/>
    <s v="Full Line"/>
    <x v="2"/>
    <x v="0"/>
    <n v="5029"/>
  </r>
  <r>
    <x v="4"/>
    <x v="1"/>
    <m/>
    <m/>
    <s v="Screw-Base Lamp"/>
    <s v="Full Line"/>
    <x v="2"/>
    <x v="1"/>
    <n v="521"/>
  </r>
  <r>
    <x v="4"/>
    <x v="1"/>
    <m/>
    <m/>
    <s v="Screw-Base Lamp"/>
    <s v="Full Line"/>
    <x v="2"/>
    <x v="2"/>
    <n v="4356"/>
  </r>
  <r>
    <x v="4"/>
    <x v="1"/>
    <m/>
    <m/>
    <s v="Screw-Base Lamp"/>
    <s v="Full Line"/>
    <x v="2"/>
    <x v="3"/>
    <n v="4878"/>
  </r>
  <r>
    <x v="4"/>
    <x v="1"/>
    <m/>
    <m/>
    <s v="Screw-Base Lamp"/>
    <s v="Full Line"/>
    <x v="3"/>
    <x v="0"/>
    <n v="4867"/>
  </r>
  <r>
    <x v="4"/>
    <x v="1"/>
    <m/>
    <m/>
    <s v="Screw-Base Lamp"/>
    <s v="Full Line"/>
    <x v="3"/>
    <x v="1"/>
    <n v="450"/>
  </r>
  <r>
    <x v="4"/>
    <x v="1"/>
    <m/>
    <m/>
    <s v="Screw-Base Lamp"/>
    <s v="Full Line"/>
    <x v="3"/>
    <x v="2"/>
    <n v="4680"/>
  </r>
  <r>
    <x v="4"/>
    <x v="1"/>
    <m/>
    <m/>
    <s v="Screw-Base Lamp"/>
    <s v="Full Line"/>
    <x v="3"/>
    <x v="3"/>
    <n v="5856"/>
  </r>
  <r>
    <x v="4"/>
    <x v="1"/>
    <m/>
    <m/>
    <s v="Screw-Base Lamp"/>
    <s v="Full Line"/>
    <x v="4"/>
    <x v="0"/>
    <n v="4510"/>
  </r>
  <r>
    <x v="4"/>
    <x v="1"/>
    <m/>
    <m/>
    <s v="Screw-Base Lamp"/>
    <s v="Full Line"/>
    <x v="4"/>
    <x v="1"/>
    <n v="548"/>
  </r>
  <r>
    <x v="4"/>
    <x v="1"/>
    <m/>
    <m/>
    <s v="Screw-Base Lamp"/>
    <s v="Full Line"/>
    <x v="4"/>
    <x v="2"/>
    <n v="5303"/>
  </r>
  <r>
    <x v="4"/>
    <x v="1"/>
    <m/>
    <m/>
    <s v="Screw-Base Lamp"/>
    <s v="Full Line"/>
    <x v="4"/>
    <x v="3"/>
    <n v="6184"/>
  </r>
  <r>
    <x v="4"/>
    <x v="1"/>
    <m/>
    <m/>
    <s v="Screw-Base Lamp"/>
    <s v="Full Line"/>
    <x v="5"/>
    <x v="0"/>
    <n v="4189"/>
  </r>
  <r>
    <x v="4"/>
    <x v="1"/>
    <m/>
    <m/>
    <s v="Screw-Base Lamp"/>
    <s v="Full Line"/>
    <x v="5"/>
    <x v="1"/>
    <n v="459"/>
  </r>
  <r>
    <x v="4"/>
    <x v="1"/>
    <m/>
    <m/>
    <s v="Screw-Base Lamp"/>
    <s v="Full Line"/>
    <x v="5"/>
    <x v="2"/>
    <n v="9728"/>
  </r>
  <r>
    <x v="4"/>
    <x v="1"/>
    <m/>
    <m/>
    <s v="Screw-Base Lamp"/>
    <s v="Full Line"/>
    <x v="5"/>
    <x v="3"/>
    <n v="13137"/>
  </r>
  <r>
    <x v="4"/>
    <x v="1"/>
    <m/>
    <m/>
    <s v="Screw-Base Lamp"/>
    <s v="Full Line"/>
    <x v="6"/>
    <x v="0"/>
    <n v="2800"/>
  </r>
  <r>
    <x v="4"/>
    <x v="1"/>
    <m/>
    <m/>
    <s v="Screw-Base Lamp"/>
    <s v="Full Line"/>
    <x v="6"/>
    <x v="1"/>
    <n v="475"/>
  </r>
  <r>
    <x v="4"/>
    <x v="1"/>
    <m/>
    <m/>
    <s v="Screw-Base Lamp"/>
    <s v="Full Line"/>
    <x v="6"/>
    <x v="2"/>
    <n v="5375"/>
  </r>
  <r>
    <x v="4"/>
    <x v="1"/>
    <m/>
    <m/>
    <s v="Screw-Base Lamp"/>
    <s v="Full Line"/>
    <x v="6"/>
    <x v="3"/>
    <n v="9228"/>
  </r>
  <r>
    <x v="4"/>
    <x v="1"/>
    <m/>
    <m/>
    <s v="Screw-Base Lamp"/>
    <s v="MRO and Online"/>
    <x v="1"/>
    <x v="0"/>
    <n v="2199"/>
  </r>
  <r>
    <x v="4"/>
    <x v="1"/>
    <m/>
    <m/>
    <s v="Screw-Base Lamp"/>
    <s v="MRO and Online"/>
    <x v="1"/>
    <x v="1"/>
    <n v="2483"/>
  </r>
  <r>
    <x v="4"/>
    <x v="1"/>
    <m/>
    <m/>
    <s v="Screw-Base Lamp"/>
    <s v="MRO and Online"/>
    <x v="1"/>
    <x v="2"/>
    <n v="24383"/>
  </r>
  <r>
    <x v="4"/>
    <x v="1"/>
    <m/>
    <m/>
    <s v="Screw-Base Lamp"/>
    <s v="MRO and Online"/>
    <x v="1"/>
    <x v="3"/>
    <n v="49473"/>
  </r>
  <r>
    <x v="4"/>
    <x v="1"/>
    <m/>
    <m/>
    <s v="Screw-Base Lamp"/>
    <s v="MRO and Online"/>
    <x v="2"/>
    <x v="0"/>
    <n v="2257"/>
  </r>
  <r>
    <x v="4"/>
    <x v="1"/>
    <m/>
    <m/>
    <s v="Screw-Base Lamp"/>
    <s v="MRO and Online"/>
    <x v="2"/>
    <x v="1"/>
    <n v="2322"/>
  </r>
  <r>
    <x v="4"/>
    <x v="1"/>
    <m/>
    <m/>
    <s v="Screw-Base Lamp"/>
    <s v="MRO and Online"/>
    <x v="2"/>
    <x v="2"/>
    <n v="17131"/>
  </r>
  <r>
    <x v="4"/>
    <x v="1"/>
    <m/>
    <m/>
    <s v="Screw-Base Lamp"/>
    <s v="MRO and Online"/>
    <x v="2"/>
    <x v="3"/>
    <n v="63237"/>
  </r>
  <r>
    <x v="4"/>
    <x v="1"/>
    <m/>
    <m/>
    <s v="Screw-Base Lamp"/>
    <s v="MRO and Online"/>
    <x v="3"/>
    <x v="0"/>
    <n v="2054"/>
  </r>
  <r>
    <x v="4"/>
    <x v="1"/>
    <m/>
    <m/>
    <s v="Screw-Base Lamp"/>
    <s v="MRO and Online"/>
    <x v="3"/>
    <x v="1"/>
    <n v="2386"/>
  </r>
  <r>
    <x v="4"/>
    <x v="1"/>
    <m/>
    <m/>
    <s v="Screw-Base Lamp"/>
    <s v="MRO and Online"/>
    <x v="3"/>
    <x v="2"/>
    <n v="29455"/>
  </r>
  <r>
    <x v="4"/>
    <x v="1"/>
    <m/>
    <m/>
    <s v="Screw-Base Lamp"/>
    <s v="MRO and Online"/>
    <x v="3"/>
    <x v="3"/>
    <n v="52863"/>
  </r>
  <r>
    <x v="4"/>
    <x v="1"/>
    <m/>
    <m/>
    <s v="Screw-Base Lamp"/>
    <s v="MRO and Online"/>
    <x v="4"/>
    <x v="0"/>
    <n v="1576"/>
  </r>
  <r>
    <x v="4"/>
    <x v="1"/>
    <m/>
    <m/>
    <s v="Screw-Base Lamp"/>
    <s v="MRO and Online"/>
    <x v="4"/>
    <x v="1"/>
    <n v="1451"/>
  </r>
  <r>
    <x v="4"/>
    <x v="1"/>
    <m/>
    <m/>
    <s v="Screw-Base Lamp"/>
    <s v="MRO and Online"/>
    <x v="4"/>
    <x v="2"/>
    <n v="19239"/>
  </r>
  <r>
    <x v="4"/>
    <x v="1"/>
    <m/>
    <m/>
    <s v="Screw-Base Lamp"/>
    <s v="MRO and Online"/>
    <x v="4"/>
    <x v="3"/>
    <n v="68295"/>
  </r>
  <r>
    <x v="4"/>
    <x v="1"/>
    <m/>
    <m/>
    <s v="Screw-Base Lamp"/>
    <s v="MRO and Online"/>
    <x v="5"/>
    <x v="0"/>
    <n v="865"/>
  </r>
  <r>
    <x v="4"/>
    <x v="1"/>
    <m/>
    <m/>
    <s v="Screw-Base Lamp"/>
    <s v="MRO and Online"/>
    <x v="5"/>
    <x v="1"/>
    <n v="771"/>
  </r>
  <r>
    <x v="4"/>
    <x v="1"/>
    <m/>
    <m/>
    <s v="Screw-Base Lamp"/>
    <s v="MRO and Online"/>
    <x v="5"/>
    <x v="2"/>
    <n v="16300"/>
  </r>
  <r>
    <x v="4"/>
    <x v="1"/>
    <m/>
    <m/>
    <s v="Screw-Base Lamp"/>
    <s v="MRO and Online"/>
    <x v="5"/>
    <x v="3"/>
    <n v="28188"/>
  </r>
  <r>
    <x v="4"/>
    <x v="1"/>
    <m/>
    <m/>
    <s v="Screw-Base Lamp"/>
    <s v="MRO and Online"/>
    <x v="6"/>
    <x v="0"/>
    <n v="763"/>
  </r>
  <r>
    <x v="4"/>
    <x v="1"/>
    <m/>
    <m/>
    <s v="Screw-Base Lamp"/>
    <s v="MRO and Online"/>
    <x v="6"/>
    <x v="1"/>
    <n v="692"/>
  </r>
  <r>
    <x v="4"/>
    <x v="1"/>
    <m/>
    <m/>
    <s v="Screw-Base Lamp"/>
    <s v="MRO and Online"/>
    <x v="6"/>
    <x v="2"/>
    <n v="8622"/>
  </r>
  <r>
    <x v="4"/>
    <x v="1"/>
    <m/>
    <m/>
    <s v="Screw-Base Lamp"/>
    <s v="MRO and Online"/>
    <x v="6"/>
    <x v="3"/>
    <n v="25792"/>
  </r>
  <r>
    <x v="4"/>
    <x v="2"/>
    <m/>
    <s v="Screw Terminal Base Flood Lamps"/>
    <s v="Lamp"/>
    <s v="Full Line"/>
    <x v="0"/>
    <x v="0"/>
    <n v="10"/>
  </r>
  <r>
    <x v="4"/>
    <x v="2"/>
    <m/>
    <s v="Screw Terminal Base Flood Lamps"/>
    <s v="Lamp"/>
    <s v="Full Line"/>
    <x v="0"/>
    <x v="1"/>
    <n v="2"/>
  </r>
  <r>
    <x v="4"/>
    <x v="2"/>
    <m/>
    <s v="Screw Terminal Base Flood Lamps"/>
    <s v="Lamp"/>
    <s v="Full Line"/>
    <x v="0"/>
    <x v="2"/>
    <n v="75"/>
  </r>
  <r>
    <x v="4"/>
    <x v="2"/>
    <m/>
    <s v="Screw Terminal Base Flood Lamps"/>
    <s v="Lamp"/>
    <s v="Full Line"/>
    <x v="0"/>
    <x v="3"/>
    <n v="104"/>
  </r>
  <r>
    <x v="4"/>
    <x v="2"/>
    <m/>
    <s v="Screw Terminal Base Flood Lamps"/>
    <s v="Lamp"/>
    <s v="Full Line"/>
    <x v="1"/>
    <x v="0"/>
    <n v="74"/>
  </r>
  <r>
    <x v="4"/>
    <x v="2"/>
    <m/>
    <s v="Screw Terminal Base Flood Lamps"/>
    <s v="Lamp"/>
    <s v="Full Line"/>
    <x v="1"/>
    <x v="1"/>
    <n v="9"/>
  </r>
  <r>
    <x v="4"/>
    <x v="2"/>
    <m/>
    <s v="Screw Terminal Base Flood Lamps"/>
    <s v="Lamp"/>
    <s v="Full Line"/>
    <x v="1"/>
    <x v="2"/>
    <n v="323"/>
  </r>
  <r>
    <x v="4"/>
    <x v="2"/>
    <m/>
    <s v="Screw Terminal Base Flood Lamps"/>
    <s v="Lamp"/>
    <s v="Full Line"/>
    <x v="1"/>
    <x v="3"/>
    <n v="474"/>
  </r>
  <r>
    <x v="4"/>
    <x v="2"/>
    <m/>
    <s v="Screw Terminal Base Flood Lamps"/>
    <s v="Lamp"/>
    <s v="Full Line"/>
    <x v="2"/>
    <x v="0"/>
    <n v="52"/>
  </r>
  <r>
    <x v="4"/>
    <x v="2"/>
    <m/>
    <s v="Screw Terminal Base Flood Lamps"/>
    <s v="Lamp"/>
    <s v="Full Line"/>
    <x v="2"/>
    <x v="1"/>
    <n v="11"/>
  </r>
  <r>
    <x v="4"/>
    <x v="2"/>
    <m/>
    <s v="Screw Terminal Base Flood Lamps"/>
    <s v="Lamp"/>
    <s v="Full Line"/>
    <x v="2"/>
    <x v="2"/>
    <n v="295"/>
  </r>
  <r>
    <x v="4"/>
    <x v="2"/>
    <m/>
    <s v="Screw Terminal Base Flood Lamps"/>
    <s v="Lamp"/>
    <s v="Full Line"/>
    <x v="2"/>
    <x v="3"/>
    <n v="409"/>
  </r>
  <r>
    <x v="4"/>
    <x v="2"/>
    <m/>
    <s v="Screw Terminal Base Flood Lamps"/>
    <s v="Lamp"/>
    <s v="Full Line"/>
    <x v="3"/>
    <x v="0"/>
    <n v="51"/>
  </r>
  <r>
    <x v="4"/>
    <x v="2"/>
    <m/>
    <s v="Screw Terminal Base Flood Lamps"/>
    <s v="Lamp"/>
    <s v="Full Line"/>
    <x v="3"/>
    <x v="1"/>
    <n v="7"/>
  </r>
  <r>
    <x v="4"/>
    <x v="2"/>
    <m/>
    <s v="Screw Terminal Base Flood Lamps"/>
    <s v="Lamp"/>
    <s v="Full Line"/>
    <x v="3"/>
    <x v="2"/>
    <n v="268"/>
  </r>
  <r>
    <x v="4"/>
    <x v="2"/>
    <m/>
    <s v="Screw Terminal Base Flood Lamps"/>
    <s v="Lamp"/>
    <s v="Full Line"/>
    <x v="3"/>
    <x v="3"/>
    <n v="400"/>
  </r>
  <r>
    <x v="4"/>
    <x v="2"/>
    <m/>
    <s v="Screw Terminal Base Flood Lamps"/>
    <s v="Lamp"/>
    <s v="Full Line"/>
    <x v="4"/>
    <x v="0"/>
    <n v="34"/>
  </r>
  <r>
    <x v="4"/>
    <x v="2"/>
    <m/>
    <s v="Screw Terminal Base Flood Lamps"/>
    <s v="Lamp"/>
    <s v="Full Line"/>
    <x v="4"/>
    <x v="2"/>
    <n v="78"/>
  </r>
  <r>
    <x v="4"/>
    <x v="2"/>
    <m/>
    <s v="Screw Terminal Base Flood Lamps"/>
    <s v="Lamp"/>
    <s v="Full Line"/>
    <x v="4"/>
    <x v="3"/>
    <n v="122"/>
  </r>
  <r>
    <x v="4"/>
    <x v="2"/>
    <m/>
    <s v="Screw Terminal Base Flood Lamps"/>
    <s v="Lamp"/>
    <s v="Full Line"/>
    <x v="5"/>
    <x v="2"/>
    <n v="27"/>
  </r>
  <r>
    <x v="4"/>
    <x v="2"/>
    <m/>
    <s v="Screw Terminal Base Flood Lamps"/>
    <s v="Lamp"/>
    <s v="Full Line"/>
    <x v="5"/>
    <x v="3"/>
    <n v="42"/>
  </r>
  <r>
    <x v="4"/>
    <x v="2"/>
    <m/>
    <s v="Screw Terminal Base Flood Lamps"/>
    <s v="Lamp"/>
    <s v="Full Line"/>
    <x v="6"/>
    <x v="0"/>
    <n v="71"/>
  </r>
  <r>
    <x v="4"/>
    <x v="2"/>
    <m/>
    <s v="Screw Terminal Base Flood Lamps"/>
    <s v="Lamp"/>
    <s v="Full Line"/>
    <x v="6"/>
    <x v="1"/>
    <n v="26"/>
  </r>
  <r>
    <x v="4"/>
    <x v="2"/>
    <m/>
    <s v="Screw Terminal Base Flood Lamps"/>
    <s v="Lamp"/>
    <s v="Full Line"/>
    <x v="6"/>
    <x v="2"/>
    <n v="102"/>
  </r>
  <r>
    <x v="4"/>
    <x v="2"/>
    <m/>
    <s v="Screw Terminal Base Flood Lamps"/>
    <s v="Lamp"/>
    <s v="Full Line"/>
    <x v="6"/>
    <x v="3"/>
    <n v="313"/>
  </r>
  <r>
    <x v="4"/>
    <x v="2"/>
    <m/>
    <s v="Screw Terminal Base Flood Lamps"/>
    <s v="Lamp"/>
    <s v="MRO and Online"/>
    <x v="1"/>
    <x v="0"/>
    <n v="26"/>
  </r>
  <r>
    <x v="4"/>
    <x v="2"/>
    <m/>
    <s v="Screw Terminal Base Flood Lamps"/>
    <s v="Lamp"/>
    <s v="MRO and Online"/>
    <x v="1"/>
    <x v="1"/>
    <n v="10"/>
  </r>
  <r>
    <x v="4"/>
    <x v="2"/>
    <m/>
    <s v="Screw Terminal Base Flood Lamps"/>
    <s v="Lamp"/>
    <s v="MRO and Online"/>
    <x v="1"/>
    <x v="2"/>
    <n v="962"/>
  </r>
  <r>
    <x v="4"/>
    <x v="2"/>
    <m/>
    <s v="Screw Terminal Base Flood Lamps"/>
    <s v="Lamp"/>
    <s v="MRO and Online"/>
    <x v="1"/>
    <x v="3"/>
    <n v="195"/>
  </r>
  <r>
    <x v="4"/>
    <x v="2"/>
    <m/>
    <s v="Screw Terminal Base Flood Lamps"/>
    <s v="Lamp"/>
    <s v="MRO and Online"/>
    <x v="2"/>
    <x v="0"/>
    <n v="20"/>
  </r>
  <r>
    <x v="4"/>
    <x v="2"/>
    <m/>
    <s v="Screw Terminal Base Flood Lamps"/>
    <s v="Lamp"/>
    <s v="MRO and Online"/>
    <x v="2"/>
    <x v="1"/>
    <n v="3"/>
  </r>
  <r>
    <x v="4"/>
    <x v="2"/>
    <m/>
    <s v="Screw Terminal Base Flood Lamps"/>
    <s v="Lamp"/>
    <s v="MRO and Online"/>
    <x v="2"/>
    <x v="2"/>
    <n v="754"/>
  </r>
  <r>
    <x v="4"/>
    <x v="2"/>
    <m/>
    <s v="Screw Terminal Base Flood Lamps"/>
    <s v="Lamp"/>
    <s v="MRO and Online"/>
    <x v="2"/>
    <x v="3"/>
    <n v="161"/>
  </r>
  <r>
    <x v="4"/>
    <x v="2"/>
    <m/>
    <s v="Screw Terminal Base Flood Lamps"/>
    <s v="Lamp"/>
    <s v="MRO and Online"/>
    <x v="3"/>
    <x v="0"/>
    <n v="8"/>
  </r>
  <r>
    <x v="4"/>
    <x v="2"/>
    <m/>
    <s v="Screw Terminal Base Flood Lamps"/>
    <s v="Lamp"/>
    <s v="MRO and Online"/>
    <x v="3"/>
    <x v="1"/>
    <n v="1"/>
  </r>
  <r>
    <x v="4"/>
    <x v="2"/>
    <m/>
    <s v="Screw Terminal Base Flood Lamps"/>
    <s v="Lamp"/>
    <s v="MRO and Online"/>
    <x v="3"/>
    <x v="2"/>
    <n v="838"/>
  </r>
  <r>
    <x v="4"/>
    <x v="2"/>
    <m/>
    <s v="Screw Terminal Base Flood Lamps"/>
    <s v="Lamp"/>
    <s v="MRO and Online"/>
    <x v="3"/>
    <x v="3"/>
    <n v="101"/>
  </r>
  <r>
    <x v="4"/>
    <x v="2"/>
    <m/>
    <s v="Screw Terminal Base Flood Lamps"/>
    <s v="Lamp"/>
    <s v="MRO and Online"/>
    <x v="4"/>
    <x v="0"/>
    <n v="21"/>
  </r>
  <r>
    <x v="4"/>
    <x v="2"/>
    <m/>
    <s v="Screw Terminal Base Flood Lamps"/>
    <s v="Lamp"/>
    <s v="MRO and Online"/>
    <x v="4"/>
    <x v="1"/>
    <n v="8"/>
  </r>
  <r>
    <x v="4"/>
    <x v="2"/>
    <m/>
    <s v="Screw Terminal Base Flood Lamps"/>
    <s v="Lamp"/>
    <s v="MRO and Online"/>
    <x v="4"/>
    <x v="2"/>
    <n v="792"/>
  </r>
  <r>
    <x v="4"/>
    <x v="2"/>
    <m/>
    <s v="Screw Terminal Base Flood Lamps"/>
    <s v="Lamp"/>
    <s v="MRO and Online"/>
    <x v="4"/>
    <x v="3"/>
    <n v="282"/>
  </r>
  <r>
    <x v="4"/>
    <x v="2"/>
    <m/>
    <s v="Screw Terminal Base Flood Lamps"/>
    <s v="Lamp"/>
    <s v="MRO and Online"/>
    <x v="5"/>
    <x v="0"/>
    <n v="21"/>
  </r>
  <r>
    <x v="4"/>
    <x v="2"/>
    <m/>
    <s v="Screw Terminal Base Flood Lamps"/>
    <s v="Lamp"/>
    <s v="MRO and Online"/>
    <x v="5"/>
    <x v="1"/>
    <n v="5"/>
  </r>
  <r>
    <x v="4"/>
    <x v="2"/>
    <m/>
    <s v="Screw Terminal Base Flood Lamps"/>
    <s v="Lamp"/>
    <s v="MRO and Online"/>
    <x v="5"/>
    <x v="2"/>
    <n v="575"/>
  </r>
  <r>
    <x v="4"/>
    <x v="2"/>
    <m/>
    <s v="Screw Terminal Base Flood Lamps"/>
    <s v="Lamp"/>
    <s v="MRO and Online"/>
    <x v="5"/>
    <x v="3"/>
    <n v="66"/>
  </r>
  <r>
    <x v="4"/>
    <x v="2"/>
    <m/>
    <s v="Screw Terminal Base Flood Lamps"/>
    <s v="Lamp"/>
    <s v="MRO and Online"/>
    <x v="6"/>
    <x v="0"/>
    <n v="4"/>
  </r>
  <r>
    <x v="4"/>
    <x v="2"/>
    <m/>
    <s v="Screw Terminal Base Flood Lamps"/>
    <s v="Lamp"/>
    <s v="MRO and Online"/>
    <x v="6"/>
    <x v="1"/>
    <n v="2"/>
  </r>
  <r>
    <x v="4"/>
    <x v="2"/>
    <m/>
    <s v="Screw Terminal Base Flood Lamps"/>
    <s v="Lamp"/>
    <s v="MRO and Online"/>
    <x v="6"/>
    <x v="2"/>
    <n v="355"/>
  </r>
  <r>
    <x v="4"/>
    <x v="2"/>
    <m/>
    <s v="Screw Terminal Base Flood Lamps"/>
    <s v="Lamp"/>
    <s v="MRO and Online"/>
    <x v="6"/>
    <x v="3"/>
    <n v="27"/>
  </r>
  <r>
    <x v="4"/>
    <x v="3"/>
    <m/>
    <s v="Other Reflectors"/>
    <s v="Screw-Base Lamp"/>
    <s v="Full Line"/>
    <x v="0"/>
    <x v="0"/>
    <n v="1"/>
  </r>
  <r>
    <x v="4"/>
    <x v="3"/>
    <m/>
    <s v="Other Reflectors"/>
    <s v="Screw-Base Lamp"/>
    <s v="Full Line"/>
    <x v="0"/>
    <x v="2"/>
    <n v="4"/>
  </r>
  <r>
    <x v="4"/>
    <x v="3"/>
    <m/>
    <s v="Other Reflectors"/>
    <s v="Screw-Base Lamp"/>
    <s v="Full Line"/>
    <x v="0"/>
    <x v="3"/>
    <n v="6"/>
  </r>
  <r>
    <x v="4"/>
    <x v="3"/>
    <m/>
    <s v="Other Reflectors"/>
    <s v="Screw-Base Lamp"/>
    <s v="Full Line"/>
    <x v="1"/>
    <x v="0"/>
    <n v="78"/>
  </r>
  <r>
    <x v="4"/>
    <x v="3"/>
    <m/>
    <s v="Other Reflectors"/>
    <s v="Screw-Base Lamp"/>
    <s v="Full Line"/>
    <x v="1"/>
    <x v="2"/>
    <n v="74"/>
  </r>
  <r>
    <x v="4"/>
    <x v="3"/>
    <m/>
    <s v="Other Reflectors"/>
    <s v="Screw-Base Lamp"/>
    <s v="Full Line"/>
    <x v="1"/>
    <x v="3"/>
    <n v="143"/>
  </r>
  <r>
    <x v="4"/>
    <x v="3"/>
    <m/>
    <s v="Other Reflectors"/>
    <s v="Screw-Base Lamp"/>
    <s v="Full Line"/>
    <x v="2"/>
    <x v="0"/>
    <n v="347"/>
  </r>
  <r>
    <x v="4"/>
    <x v="3"/>
    <m/>
    <s v="Other Reflectors"/>
    <s v="Screw-Base Lamp"/>
    <s v="Full Line"/>
    <x v="2"/>
    <x v="2"/>
    <n v="2335"/>
  </r>
  <r>
    <x v="4"/>
    <x v="3"/>
    <m/>
    <s v="Other Reflectors"/>
    <s v="Screw-Base Lamp"/>
    <s v="Full Line"/>
    <x v="2"/>
    <x v="3"/>
    <n v="3629"/>
  </r>
  <r>
    <x v="4"/>
    <x v="3"/>
    <m/>
    <s v="Other Reflectors"/>
    <s v="Screw-Base Lamp"/>
    <s v="Full Line"/>
    <x v="3"/>
    <x v="0"/>
    <n v="8"/>
  </r>
  <r>
    <x v="4"/>
    <x v="3"/>
    <m/>
    <s v="Other Reflectors"/>
    <s v="Screw-Base Lamp"/>
    <s v="Full Line"/>
    <x v="3"/>
    <x v="2"/>
    <n v="80"/>
  </r>
  <r>
    <x v="4"/>
    <x v="3"/>
    <m/>
    <s v="Other Reflectors"/>
    <s v="Screw-Base Lamp"/>
    <s v="Full Line"/>
    <x v="3"/>
    <x v="3"/>
    <n v="86"/>
  </r>
  <r>
    <x v="4"/>
    <x v="3"/>
    <m/>
    <s v="Other Reflectors"/>
    <s v="Screw-Base Lamp"/>
    <s v="Full Line"/>
    <x v="4"/>
    <x v="0"/>
    <n v="264"/>
  </r>
  <r>
    <x v="4"/>
    <x v="3"/>
    <m/>
    <s v="Other Reflectors"/>
    <s v="Screw-Base Lamp"/>
    <s v="Full Line"/>
    <x v="4"/>
    <x v="2"/>
    <n v="1867"/>
  </r>
  <r>
    <x v="4"/>
    <x v="3"/>
    <m/>
    <s v="Other Reflectors"/>
    <s v="Screw-Base Lamp"/>
    <s v="Full Line"/>
    <x v="4"/>
    <x v="3"/>
    <n v="2893"/>
  </r>
  <r>
    <x v="4"/>
    <x v="3"/>
    <m/>
    <s v="Other Reflectors"/>
    <s v="Screw-Base Lamp"/>
    <s v="Full Line"/>
    <x v="5"/>
    <x v="0"/>
    <n v="2"/>
  </r>
  <r>
    <x v="4"/>
    <x v="3"/>
    <m/>
    <s v="Other Reflectors"/>
    <s v="Screw-Base Lamp"/>
    <s v="Full Line"/>
    <x v="5"/>
    <x v="2"/>
    <n v="24"/>
  </r>
  <r>
    <x v="4"/>
    <x v="3"/>
    <m/>
    <s v="Other Reflectors"/>
    <s v="Screw-Base Lamp"/>
    <s v="Full Line"/>
    <x v="5"/>
    <x v="3"/>
    <n v="10"/>
  </r>
  <r>
    <x v="4"/>
    <x v="3"/>
    <m/>
    <s v="Other Reflectors"/>
    <s v="Screw-Base Lamp"/>
    <s v="Full Line"/>
    <x v="6"/>
    <x v="0"/>
    <n v="86"/>
  </r>
  <r>
    <x v="4"/>
    <x v="3"/>
    <m/>
    <s v="Other Reflectors"/>
    <s v="Screw-Base Lamp"/>
    <s v="Full Line"/>
    <x v="6"/>
    <x v="1"/>
    <n v="30"/>
  </r>
  <r>
    <x v="4"/>
    <x v="3"/>
    <m/>
    <s v="Other Reflectors"/>
    <s v="Screw-Base Lamp"/>
    <s v="Full Line"/>
    <x v="6"/>
    <x v="2"/>
    <n v="130"/>
  </r>
  <r>
    <x v="4"/>
    <x v="3"/>
    <m/>
    <s v="Other Reflectors"/>
    <s v="Screw-Base Lamp"/>
    <s v="Full Line"/>
    <x v="6"/>
    <x v="3"/>
    <n v="369"/>
  </r>
  <r>
    <x v="4"/>
    <x v="3"/>
    <m/>
    <s v="Other Reflectors"/>
    <s v="Screw-Base Lamp"/>
    <s v="MRO and Online"/>
    <x v="0"/>
    <x v="0"/>
    <n v="5491"/>
  </r>
  <r>
    <x v="4"/>
    <x v="3"/>
    <m/>
    <s v="Other Reflectors"/>
    <s v="Screw-Base Lamp"/>
    <s v="MRO and Online"/>
    <x v="0"/>
    <x v="2"/>
    <n v="11243"/>
  </r>
  <r>
    <x v="4"/>
    <x v="3"/>
    <m/>
    <s v="Other Reflectors"/>
    <s v="Screw-Base Lamp"/>
    <s v="MRO and Online"/>
    <x v="0"/>
    <x v="3"/>
    <n v="10987"/>
  </r>
  <r>
    <x v="4"/>
    <x v="3"/>
    <m/>
    <s v="Other Reflectors"/>
    <s v="Screw-Base Lamp"/>
    <s v="MRO and Online"/>
    <x v="1"/>
    <x v="0"/>
    <n v="5035"/>
  </r>
  <r>
    <x v="4"/>
    <x v="3"/>
    <m/>
    <s v="Other Reflectors"/>
    <s v="Screw-Base Lamp"/>
    <s v="MRO and Online"/>
    <x v="1"/>
    <x v="1"/>
    <n v="1"/>
  </r>
  <r>
    <x v="4"/>
    <x v="3"/>
    <m/>
    <s v="Other Reflectors"/>
    <s v="Screw-Base Lamp"/>
    <s v="MRO and Online"/>
    <x v="1"/>
    <x v="2"/>
    <n v="10339"/>
  </r>
  <r>
    <x v="4"/>
    <x v="3"/>
    <m/>
    <s v="Other Reflectors"/>
    <s v="Screw-Base Lamp"/>
    <s v="MRO and Online"/>
    <x v="1"/>
    <x v="3"/>
    <n v="10115"/>
  </r>
  <r>
    <x v="4"/>
    <x v="3"/>
    <m/>
    <s v="Other Reflectors"/>
    <s v="Screw-Base Lamp"/>
    <s v="MRO and Online"/>
    <x v="2"/>
    <x v="0"/>
    <n v="5"/>
  </r>
  <r>
    <x v="4"/>
    <x v="3"/>
    <m/>
    <s v="Other Reflectors"/>
    <s v="Screw-Base Lamp"/>
    <s v="MRO and Online"/>
    <x v="2"/>
    <x v="1"/>
    <n v="1"/>
  </r>
  <r>
    <x v="4"/>
    <x v="3"/>
    <m/>
    <s v="Other Reflectors"/>
    <s v="Screw-Base Lamp"/>
    <s v="MRO and Online"/>
    <x v="2"/>
    <x v="2"/>
    <n v="155"/>
  </r>
  <r>
    <x v="4"/>
    <x v="3"/>
    <m/>
    <s v="Other Reflectors"/>
    <s v="Screw-Base Lamp"/>
    <s v="MRO and Online"/>
    <x v="2"/>
    <x v="3"/>
    <n v="73"/>
  </r>
  <r>
    <x v="4"/>
    <x v="3"/>
    <m/>
    <s v="Other Reflectors"/>
    <s v="Screw-Base Lamp"/>
    <s v="MRO and Online"/>
    <x v="3"/>
    <x v="0"/>
    <n v="4"/>
  </r>
  <r>
    <x v="4"/>
    <x v="3"/>
    <m/>
    <s v="Other Reflectors"/>
    <s v="Screw-Base Lamp"/>
    <s v="MRO and Online"/>
    <x v="3"/>
    <x v="1"/>
    <n v="1"/>
  </r>
  <r>
    <x v="4"/>
    <x v="3"/>
    <m/>
    <s v="Other Reflectors"/>
    <s v="Screw-Base Lamp"/>
    <s v="MRO and Online"/>
    <x v="3"/>
    <x v="2"/>
    <n v="166"/>
  </r>
  <r>
    <x v="4"/>
    <x v="3"/>
    <m/>
    <s v="Other Reflectors"/>
    <s v="Screw-Base Lamp"/>
    <s v="MRO and Online"/>
    <x v="3"/>
    <x v="3"/>
    <n v="46"/>
  </r>
  <r>
    <x v="4"/>
    <x v="3"/>
    <m/>
    <s v="Other Reflectors"/>
    <s v="Screw-Base Lamp"/>
    <s v="MRO and Online"/>
    <x v="4"/>
    <x v="0"/>
    <n v="5"/>
  </r>
  <r>
    <x v="4"/>
    <x v="3"/>
    <m/>
    <s v="Other Reflectors"/>
    <s v="Screw-Base Lamp"/>
    <s v="MRO and Online"/>
    <x v="4"/>
    <x v="1"/>
    <n v="1"/>
  </r>
  <r>
    <x v="4"/>
    <x v="3"/>
    <m/>
    <s v="Other Reflectors"/>
    <s v="Screw-Base Lamp"/>
    <s v="MRO and Online"/>
    <x v="4"/>
    <x v="2"/>
    <n v="115"/>
  </r>
  <r>
    <x v="4"/>
    <x v="3"/>
    <m/>
    <s v="Other Reflectors"/>
    <s v="Screw-Base Lamp"/>
    <s v="MRO and Online"/>
    <x v="4"/>
    <x v="3"/>
    <n v="44"/>
  </r>
  <r>
    <x v="4"/>
    <x v="3"/>
    <m/>
    <s v="Other Reflectors"/>
    <s v="Screw-Base Lamp"/>
    <s v="MRO and Online"/>
    <x v="5"/>
    <x v="0"/>
    <n v="7"/>
  </r>
  <r>
    <x v="4"/>
    <x v="3"/>
    <m/>
    <s v="Other Reflectors"/>
    <s v="Screw-Base Lamp"/>
    <s v="MRO and Online"/>
    <x v="5"/>
    <x v="2"/>
    <n v="94"/>
  </r>
  <r>
    <x v="4"/>
    <x v="3"/>
    <m/>
    <s v="Other Reflectors"/>
    <s v="Screw-Base Lamp"/>
    <s v="MRO and Online"/>
    <x v="5"/>
    <x v="3"/>
    <n v="25"/>
  </r>
  <r>
    <x v="4"/>
    <x v="3"/>
    <m/>
    <s v="Other Reflectors"/>
    <s v="Screw-Base Lamp"/>
    <s v="MRO and Online"/>
    <x v="6"/>
    <x v="2"/>
    <n v="81"/>
  </r>
  <r>
    <x v="4"/>
    <x v="3"/>
    <m/>
    <s v="Other Reflectors"/>
    <s v="Screw-Base Lamp"/>
    <s v="MRO and Online"/>
    <x v="6"/>
    <x v="3"/>
    <n v="5"/>
  </r>
  <r>
    <x v="4"/>
    <x v="3"/>
    <m/>
    <s v="PAR"/>
    <s v="Screw-Base Lamp"/>
    <s v="Full Line"/>
    <x v="0"/>
    <x v="0"/>
    <n v="20"/>
  </r>
  <r>
    <x v="4"/>
    <x v="3"/>
    <m/>
    <s v="PAR"/>
    <s v="Screw-Base Lamp"/>
    <s v="Full Line"/>
    <x v="0"/>
    <x v="2"/>
    <n v="563"/>
  </r>
  <r>
    <x v="4"/>
    <x v="3"/>
    <m/>
    <s v="PAR"/>
    <s v="Screw-Base Lamp"/>
    <s v="Full Line"/>
    <x v="0"/>
    <x v="3"/>
    <n v="554"/>
  </r>
  <r>
    <x v="4"/>
    <x v="3"/>
    <m/>
    <s v="PAR"/>
    <s v="Screw-Base Lamp"/>
    <s v="Full Line"/>
    <x v="1"/>
    <x v="0"/>
    <n v="107"/>
  </r>
  <r>
    <x v="4"/>
    <x v="3"/>
    <m/>
    <s v="PAR"/>
    <s v="Screw-Base Lamp"/>
    <s v="Full Line"/>
    <x v="1"/>
    <x v="2"/>
    <n v="1433"/>
  </r>
  <r>
    <x v="4"/>
    <x v="3"/>
    <m/>
    <s v="PAR"/>
    <s v="Screw-Base Lamp"/>
    <s v="Full Line"/>
    <x v="1"/>
    <x v="3"/>
    <n v="1937"/>
  </r>
  <r>
    <x v="4"/>
    <x v="3"/>
    <m/>
    <s v="PAR"/>
    <s v="Screw-Base Lamp"/>
    <s v="Full Line"/>
    <x v="2"/>
    <x v="0"/>
    <n v="74"/>
  </r>
  <r>
    <x v="4"/>
    <x v="3"/>
    <m/>
    <s v="PAR"/>
    <s v="Screw-Base Lamp"/>
    <s v="Full Line"/>
    <x v="2"/>
    <x v="1"/>
    <n v="5"/>
  </r>
  <r>
    <x v="4"/>
    <x v="3"/>
    <m/>
    <s v="PAR"/>
    <s v="Screw-Base Lamp"/>
    <s v="Full Line"/>
    <x v="2"/>
    <x v="2"/>
    <n v="418"/>
  </r>
  <r>
    <x v="4"/>
    <x v="3"/>
    <m/>
    <s v="PAR"/>
    <s v="Screw-Base Lamp"/>
    <s v="Full Line"/>
    <x v="2"/>
    <x v="3"/>
    <n v="817"/>
  </r>
  <r>
    <x v="4"/>
    <x v="3"/>
    <m/>
    <s v="PAR"/>
    <s v="Screw-Base Lamp"/>
    <s v="Full Line"/>
    <x v="3"/>
    <x v="0"/>
    <n v="111"/>
  </r>
  <r>
    <x v="4"/>
    <x v="3"/>
    <m/>
    <s v="PAR"/>
    <s v="Screw-Base Lamp"/>
    <s v="Full Line"/>
    <x v="3"/>
    <x v="1"/>
    <n v="3"/>
  </r>
  <r>
    <x v="4"/>
    <x v="3"/>
    <m/>
    <s v="PAR"/>
    <s v="Screw-Base Lamp"/>
    <s v="Full Line"/>
    <x v="3"/>
    <x v="2"/>
    <n v="504"/>
  </r>
  <r>
    <x v="4"/>
    <x v="3"/>
    <m/>
    <s v="PAR"/>
    <s v="Screw-Base Lamp"/>
    <s v="Full Line"/>
    <x v="3"/>
    <x v="3"/>
    <n v="847"/>
  </r>
  <r>
    <x v="4"/>
    <x v="3"/>
    <m/>
    <s v="PAR"/>
    <s v="Screw-Base Lamp"/>
    <s v="Full Line"/>
    <x v="4"/>
    <x v="0"/>
    <n v="127"/>
  </r>
  <r>
    <x v="4"/>
    <x v="3"/>
    <m/>
    <s v="PAR"/>
    <s v="Screw-Base Lamp"/>
    <s v="Full Line"/>
    <x v="4"/>
    <x v="1"/>
    <n v="18"/>
  </r>
  <r>
    <x v="4"/>
    <x v="3"/>
    <m/>
    <s v="PAR"/>
    <s v="Screw-Base Lamp"/>
    <s v="Full Line"/>
    <x v="4"/>
    <x v="2"/>
    <n v="449"/>
  </r>
  <r>
    <x v="4"/>
    <x v="3"/>
    <m/>
    <s v="PAR"/>
    <s v="Screw-Base Lamp"/>
    <s v="Full Line"/>
    <x v="4"/>
    <x v="3"/>
    <n v="748"/>
  </r>
  <r>
    <x v="4"/>
    <x v="3"/>
    <m/>
    <s v="PAR"/>
    <s v="Screw-Base Lamp"/>
    <s v="Full Line"/>
    <x v="5"/>
    <x v="0"/>
    <n v="89"/>
  </r>
  <r>
    <x v="4"/>
    <x v="3"/>
    <m/>
    <s v="PAR"/>
    <s v="Screw-Base Lamp"/>
    <s v="Full Line"/>
    <x v="5"/>
    <x v="1"/>
    <n v="22"/>
  </r>
  <r>
    <x v="4"/>
    <x v="3"/>
    <m/>
    <s v="PAR"/>
    <s v="Screw-Base Lamp"/>
    <s v="Full Line"/>
    <x v="5"/>
    <x v="2"/>
    <n v="230"/>
  </r>
  <r>
    <x v="4"/>
    <x v="3"/>
    <m/>
    <s v="PAR"/>
    <s v="Screw-Base Lamp"/>
    <s v="Full Line"/>
    <x v="5"/>
    <x v="3"/>
    <n v="213"/>
  </r>
  <r>
    <x v="4"/>
    <x v="3"/>
    <m/>
    <s v="PAR"/>
    <s v="Screw-Base Lamp"/>
    <s v="Full Line"/>
    <x v="6"/>
    <x v="0"/>
    <n v="100"/>
  </r>
  <r>
    <x v="4"/>
    <x v="3"/>
    <m/>
    <s v="PAR"/>
    <s v="Screw-Base Lamp"/>
    <s v="Full Line"/>
    <x v="6"/>
    <x v="1"/>
    <n v="36"/>
  </r>
  <r>
    <x v="4"/>
    <x v="3"/>
    <m/>
    <s v="PAR"/>
    <s v="Screw-Base Lamp"/>
    <s v="Full Line"/>
    <x v="6"/>
    <x v="2"/>
    <n v="300"/>
  </r>
  <r>
    <x v="4"/>
    <x v="3"/>
    <m/>
    <s v="PAR"/>
    <s v="Screw-Base Lamp"/>
    <s v="Full Line"/>
    <x v="6"/>
    <x v="3"/>
    <n v="413"/>
  </r>
  <r>
    <x v="4"/>
    <x v="3"/>
    <m/>
    <s v="PAR"/>
    <s v="Screw-Base Lamp"/>
    <s v="Lighting Consulting"/>
    <x v="4"/>
    <x v="3"/>
    <n v="50"/>
  </r>
  <r>
    <x v="4"/>
    <x v="3"/>
    <m/>
    <s v="PAR"/>
    <s v="Screw-Base Lamp"/>
    <s v="MRO and Online"/>
    <x v="0"/>
    <x v="0"/>
    <n v="692"/>
  </r>
  <r>
    <x v="4"/>
    <x v="3"/>
    <m/>
    <s v="PAR"/>
    <s v="Screw-Base Lamp"/>
    <s v="MRO and Online"/>
    <x v="0"/>
    <x v="1"/>
    <n v="73"/>
  </r>
  <r>
    <x v="4"/>
    <x v="3"/>
    <m/>
    <s v="PAR"/>
    <s v="Screw-Base Lamp"/>
    <s v="MRO and Online"/>
    <x v="0"/>
    <x v="2"/>
    <n v="6726"/>
  </r>
  <r>
    <x v="4"/>
    <x v="3"/>
    <m/>
    <s v="PAR"/>
    <s v="Screw-Base Lamp"/>
    <s v="MRO and Online"/>
    <x v="0"/>
    <x v="3"/>
    <n v="1708"/>
  </r>
  <r>
    <x v="4"/>
    <x v="3"/>
    <m/>
    <s v="PAR"/>
    <s v="Screw-Base Lamp"/>
    <s v="MRO and Online"/>
    <x v="1"/>
    <x v="0"/>
    <n v="756"/>
  </r>
  <r>
    <x v="4"/>
    <x v="3"/>
    <m/>
    <s v="PAR"/>
    <s v="Screw-Base Lamp"/>
    <s v="MRO and Online"/>
    <x v="1"/>
    <x v="1"/>
    <n v="156"/>
  </r>
  <r>
    <x v="4"/>
    <x v="3"/>
    <m/>
    <s v="PAR"/>
    <s v="Screw-Base Lamp"/>
    <s v="MRO and Online"/>
    <x v="1"/>
    <x v="2"/>
    <n v="7660"/>
  </r>
  <r>
    <x v="4"/>
    <x v="3"/>
    <m/>
    <s v="PAR"/>
    <s v="Screw-Base Lamp"/>
    <s v="MRO and Online"/>
    <x v="1"/>
    <x v="3"/>
    <n v="16835"/>
  </r>
  <r>
    <x v="4"/>
    <x v="3"/>
    <m/>
    <s v="PAR"/>
    <s v="Screw-Base Lamp"/>
    <s v="MRO and Online"/>
    <x v="2"/>
    <x v="0"/>
    <n v="452"/>
  </r>
  <r>
    <x v="4"/>
    <x v="3"/>
    <m/>
    <s v="PAR"/>
    <s v="Screw-Base Lamp"/>
    <s v="MRO and Online"/>
    <x v="2"/>
    <x v="1"/>
    <n v="349"/>
  </r>
  <r>
    <x v="4"/>
    <x v="3"/>
    <m/>
    <s v="PAR"/>
    <s v="Screw-Base Lamp"/>
    <s v="MRO and Online"/>
    <x v="2"/>
    <x v="2"/>
    <n v="5925"/>
  </r>
  <r>
    <x v="4"/>
    <x v="3"/>
    <m/>
    <s v="PAR"/>
    <s v="Screw-Base Lamp"/>
    <s v="MRO and Online"/>
    <x v="2"/>
    <x v="3"/>
    <n v="8730"/>
  </r>
  <r>
    <x v="4"/>
    <x v="3"/>
    <m/>
    <s v="PAR"/>
    <s v="Screw-Base Lamp"/>
    <s v="MRO and Online"/>
    <x v="3"/>
    <x v="0"/>
    <n v="711"/>
  </r>
  <r>
    <x v="4"/>
    <x v="3"/>
    <m/>
    <s v="PAR"/>
    <s v="Screw-Base Lamp"/>
    <s v="MRO and Online"/>
    <x v="3"/>
    <x v="1"/>
    <n v="104"/>
  </r>
  <r>
    <x v="4"/>
    <x v="3"/>
    <m/>
    <s v="PAR"/>
    <s v="Screw-Base Lamp"/>
    <s v="MRO and Online"/>
    <x v="3"/>
    <x v="2"/>
    <n v="8270"/>
  </r>
  <r>
    <x v="4"/>
    <x v="3"/>
    <m/>
    <s v="PAR"/>
    <s v="Screw-Base Lamp"/>
    <s v="MRO and Online"/>
    <x v="3"/>
    <x v="3"/>
    <n v="9340"/>
  </r>
  <r>
    <x v="4"/>
    <x v="3"/>
    <m/>
    <s v="PAR"/>
    <s v="Screw-Base Lamp"/>
    <s v="MRO and Online"/>
    <x v="4"/>
    <x v="0"/>
    <n v="663"/>
  </r>
  <r>
    <x v="4"/>
    <x v="3"/>
    <m/>
    <s v="PAR"/>
    <s v="Screw-Base Lamp"/>
    <s v="MRO and Online"/>
    <x v="4"/>
    <x v="1"/>
    <n v="99"/>
  </r>
  <r>
    <x v="4"/>
    <x v="3"/>
    <m/>
    <s v="PAR"/>
    <s v="Screw-Base Lamp"/>
    <s v="MRO and Online"/>
    <x v="4"/>
    <x v="2"/>
    <n v="5181"/>
  </r>
  <r>
    <x v="4"/>
    <x v="3"/>
    <m/>
    <s v="PAR"/>
    <s v="Screw-Base Lamp"/>
    <s v="MRO and Online"/>
    <x v="4"/>
    <x v="3"/>
    <n v="8746"/>
  </r>
  <r>
    <x v="4"/>
    <x v="3"/>
    <m/>
    <s v="PAR"/>
    <s v="Screw-Base Lamp"/>
    <s v="MRO and Online"/>
    <x v="5"/>
    <x v="0"/>
    <n v="471"/>
  </r>
  <r>
    <x v="4"/>
    <x v="3"/>
    <m/>
    <s v="PAR"/>
    <s v="Screw-Base Lamp"/>
    <s v="MRO and Online"/>
    <x v="5"/>
    <x v="1"/>
    <n v="62"/>
  </r>
  <r>
    <x v="4"/>
    <x v="3"/>
    <m/>
    <s v="PAR"/>
    <s v="Screw-Base Lamp"/>
    <s v="MRO and Online"/>
    <x v="5"/>
    <x v="2"/>
    <n v="4992"/>
  </r>
  <r>
    <x v="4"/>
    <x v="3"/>
    <m/>
    <s v="PAR"/>
    <s v="Screw-Base Lamp"/>
    <s v="MRO and Online"/>
    <x v="5"/>
    <x v="3"/>
    <n v="5584"/>
  </r>
  <r>
    <x v="4"/>
    <x v="3"/>
    <m/>
    <s v="PAR"/>
    <s v="Screw-Base Lamp"/>
    <s v="MRO and Online"/>
    <x v="6"/>
    <x v="0"/>
    <n v="328"/>
  </r>
  <r>
    <x v="4"/>
    <x v="3"/>
    <m/>
    <s v="PAR"/>
    <s v="Screw-Base Lamp"/>
    <s v="MRO and Online"/>
    <x v="6"/>
    <x v="1"/>
    <n v="49"/>
  </r>
  <r>
    <x v="4"/>
    <x v="3"/>
    <m/>
    <s v="PAR"/>
    <s v="Screw-Base Lamp"/>
    <s v="MRO and Online"/>
    <x v="6"/>
    <x v="2"/>
    <n v="3642"/>
  </r>
  <r>
    <x v="4"/>
    <x v="3"/>
    <m/>
    <s v="PAR"/>
    <s v="Screw-Base Lamp"/>
    <s v="MRO and Online"/>
    <x v="6"/>
    <x v="3"/>
    <n v="4394"/>
  </r>
  <r>
    <x v="4"/>
    <x v="3"/>
    <m/>
    <s v="R/BR"/>
    <s v="Screw-Base Lamp"/>
    <s v="Full Line"/>
    <x v="0"/>
    <x v="0"/>
    <n v="38143"/>
  </r>
  <r>
    <x v="4"/>
    <x v="3"/>
    <m/>
    <s v="R/BR"/>
    <s v="Screw-Base Lamp"/>
    <s v="Full Line"/>
    <x v="0"/>
    <x v="1"/>
    <n v="1"/>
  </r>
  <r>
    <x v="4"/>
    <x v="3"/>
    <m/>
    <s v="R/BR"/>
    <s v="Screw-Base Lamp"/>
    <s v="Full Line"/>
    <x v="0"/>
    <x v="2"/>
    <n v="56326"/>
  </r>
  <r>
    <x v="4"/>
    <x v="3"/>
    <m/>
    <s v="R/BR"/>
    <s v="Screw-Base Lamp"/>
    <s v="Full Line"/>
    <x v="0"/>
    <x v="3"/>
    <n v="50186"/>
  </r>
  <r>
    <x v="4"/>
    <x v="3"/>
    <m/>
    <s v="R/BR"/>
    <s v="Screw-Base Lamp"/>
    <s v="Full Line"/>
    <x v="1"/>
    <x v="0"/>
    <n v="72923"/>
  </r>
  <r>
    <x v="4"/>
    <x v="3"/>
    <m/>
    <s v="R/BR"/>
    <s v="Screw-Base Lamp"/>
    <s v="Full Line"/>
    <x v="1"/>
    <x v="1"/>
    <n v="1"/>
  </r>
  <r>
    <x v="4"/>
    <x v="3"/>
    <m/>
    <s v="R/BR"/>
    <s v="Screw-Base Lamp"/>
    <s v="Full Line"/>
    <x v="1"/>
    <x v="2"/>
    <n v="92968"/>
  </r>
  <r>
    <x v="4"/>
    <x v="3"/>
    <m/>
    <s v="R/BR"/>
    <s v="Screw-Base Lamp"/>
    <s v="Full Line"/>
    <x v="1"/>
    <x v="3"/>
    <n v="89920"/>
  </r>
  <r>
    <x v="4"/>
    <x v="3"/>
    <m/>
    <s v="R/BR"/>
    <s v="Screw-Base Lamp"/>
    <s v="Full Line"/>
    <x v="2"/>
    <x v="0"/>
    <n v="70840"/>
  </r>
  <r>
    <x v="4"/>
    <x v="3"/>
    <m/>
    <s v="R/BR"/>
    <s v="Screw-Base Lamp"/>
    <s v="Full Line"/>
    <x v="2"/>
    <x v="1"/>
    <n v="5215"/>
  </r>
  <r>
    <x v="4"/>
    <x v="3"/>
    <m/>
    <s v="R/BR"/>
    <s v="Screw-Base Lamp"/>
    <s v="Full Line"/>
    <x v="2"/>
    <x v="2"/>
    <n v="95196"/>
  </r>
  <r>
    <x v="4"/>
    <x v="3"/>
    <m/>
    <s v="R/BR"/>
    <s v="Screw-Base Lamp"/>
    <s v="Full Line"/>
    <x v="2"/>
    <x v="3"/>
    <n v="102854"/>
  </r>
  <r>
    <x v="4"/>
    <x v="3"/>
    <m/>
    <s v="R/BR"/>
    <s v="Screw-Base Lamp"/>
    <s v="Full Line"/>
    <x v="3"/>
    <x v="0"/>
    <n v="44143"/>
  </r>
  <r>
    <x v="4"/>
    <x v="3"/>
    <m/>
    <s v="R/BR"/>
    <s v="Screw-Base Lamp"/>
    <s v="Full Line"/>
    <x v="3"/>
    <x v="1"/>
    <n v="3021"/>
  </r>
  <r>
    <x v="4"/>
    <x v="3"/>
    <m/>
    <s v="R/BR"/>
    <s v="Screw-Base Lamp"/>
    <s v="Full Line"/>
    <x v="3"/>
    <x v="2"/>
    <n v="74828"/>
  </r>
  <r>
    <x v="4"/>
    <x v="3"/>
    <m/>
    <s v="R/BR"/>
    <s v="Screw-Base Lamp"/>
    <s v="Full Line"/>
    <x v="3"/>
    <x v="3"/>
    <n v="92668"/>
  </r>
  <r>
    <x v="4"/>
    <x v="3"/>
    <m/>
    <s v="R/BR"/>
    <s v="Screw-Base Lamp"/>
    <s v="Full Line"/>
    <x v="4"/>
    <x v="0"/>
    <n v="43046"/>
  </r>
  <r>
    <x v="4"/>
    <x v="3"/>
    <m/>
    <s v="R/BR"/>
    <s v="Screw-Base Lamp"/>
    <s v="Full Line"/>
    <x v="4"/>
    <x v="1"/>
    <n v="5348"/>
  </r>
  <r>
    <x v="4"/>
    <x v="3"/>
    <m/>
    <s v="R/BR"/>
    <s v="Screw-Base Lamp"/>
    <s v="Full Line"/>
    <x v="4"/>
    <x v="2"/>
    <n v="89682"/>
  </r>
  <r>
    <x v="4"/>
    <x v="3"/>
    <m/>
    <s v="R/BR"/>
    <s v="Screw-Base Lamp"/>
    <s v="Full Line"/>
    <x v="4"/>
    <x v="3"/>
    <n v="91531"/>
  </r>
  <r>
    <x v="4"/>
    <x v="3"/>
    <m/>
    <s v="R/BR"/>
    <s v="Screw-Base Lamp"/>
    <s v="Full Line"/>
    <x v="5"/>
    <x v="0"/>
    <n v="28993"/>
  </r>
  <r>
    <x v="4"/>
    <x v="3"/>
    <m/>
    <s v="R/BR"/>
    <s v="Screw-Base Lamp"/>
    <s v="Full Line"/>
    <x v="5"/>
    <x v="1"/>
    <n v="4183"/>
  </r>
  <r>
    <x v="4"/>
    <x v="3"/>
    <m/>
    <s v="R/BR"/>
    <s v="Screw-Base Lamp"/>
    <s v="Full Line"/>
    <x v="5"/>
    <x v="2"/>
    <n v="66220"/>
  </r>
  <r>
    <x v="4"/>
    <x v="3"/>
    <m/>
    <s v="R/BR"/>
    <s v="Screw-Base Lamp"/>
    <s v="Full Line"/>
    <x v="5"/>
    <x v="3"/>
    <n v="59651"/>
  </r>
  <r>
    <x v="4"/>
    <x v="3"/>
    <m/>
    <s v="R/BR"/>
    <s v="Screw-Base Lamp"/>
    <s v="Full Line"/>
    <x v="6"/>
    <x v="0"/>
    <n v="20631"/>
  </r>
  <r>
    <x v="4"/>
    <x v="3"/>
    <m/>
    <s v="R/BR"/>
    <s v="Screw-Base Lamp"/>
    <s v="Full Line"/>
    <x v="6"/>
    <x v="1"/>
    <n v="3671"/>
  </r>
  <r>
    <x v="4"/>
    <x v="3"/>
    <m/>
    <s v="R/BR"/>
    <s v="Screw-Base Lamp"/>
    <s v="Full Line"/>
    <x v="6"/>
    <x v="2"/>
    <n v="38214"/>
  </r>
  <r>
    <x v="4"/>
    <x v="3"/>
    <m/>
    <s v="R/BR"/>
    <s v="Screw-Base Lamp"/>
    <s v="Full Line"/>
    <x v="6"/>
    <x v="3"/>
    <n v="44348"/>
  </r>
  <r>
    <x v="4"/>
    <x v="3"/>
    <m/>
    <s v="R/BR"/>
    <s v="Screw-Base Lamp"/>
    <s v="Lighting Consulting"/>
    <x v="4"/>
    <x v="3"/>
    <n v="50"/>
  </r>
  <r>
    <x v="4"/>
    <x v="3"/>
    <m/>
    <s v="R/BR"/>
    <s v="Screw-Base Lamp"/>
    <s v="MRO and Online"/>
    <x v="0"/>
    <x v="0"/>
    <n v="2693"/>
  </r>
  <r>
    <x v="4"/>
    <x v="3"/>
    <m/>
    <s v="R/BR"/>
    <s v="Screw-Base Lamp"/>
    <s v="MRO and Online"/>
    <x v="0"/>
    <x v="1"/>
    <n v="343"/>
  </r>
  <r>
    <x v="4"/>
    <x v="3"/>
    <m/>
    <s v="R/BR"/>
    <s v="Screw-Base Lamp"/>
    <s v="MRO and Online"/>
    <x v="0"/>
    <x v="2"/>
    <n v="20049"/>
  </r>
  <r>
    <x v="4"/>
    <x v="3"/>
    <m/>
    <s v="R/BR"/>
    <s v="Screw-Base Lamp"/>
    <s v="MRO and Online"/>
    <x v="0"/>
    <x v="3"/>
    <n v="30261"/>
  </r>
  <r>
    <x v="4"/>
    <x v="3"/>
    <m/>
    <s v="R/BR"/>
    <s v="Screw-Base Lamp"/>
    <s v="MRO and Online"/>
    <x v="1"/>
    <x v="0"/>
    <n v="2577"/>
  </r>
  <r>
    <x v="4"/>
    <x v="3"/>
    <m/>
    <s v="R/BR"/>
    <s v="Screw-Base Lamp"/>
    <s v="MRO and Online"/>
    <x v="1"/>
    <x v="1"/>
    <n v="348"/>
  </r>
  <r>
    <x v="4"/>
    <x v="3"/>
    <m/>
    <s v="R/BR"/>
    <s v="Screw-Base Lamp"/>
    <s v="MRO and Online"/>
    <x v="1"/>
    <x v="2"/>
    <n v="19091"/>
  </r>
  <r>
    <x v="4"/>
    <x v="3"/>
    <m/>
    <s v="R/BR"/>
    <s v="Screw-Base Lamp"/>
    <s v="MRO and Online"/>
    <x v="1"/>
    <x v="3"/>
    <n v="36950"/>
  </r>
  <r>
    <x v="4"/>
    <x v="3"/>
    <m/>
    <s v="R/BR"/>
    <s v="Screw-Base Lamp"/>
    <s v="MRO and Online"/>
    <x v="2"/>
    <x v="0"/>
    <n v="1123"/>
  </r>
  <r>
    <x v="4"/>
    <x v="3"/>
    <m/>
    <s v="R/BR"/>
    <s v="Screw-Base Lamp"/>
    <s v="MRO and Online"/>
    <x v="2"/>
    <x v="1"/>
    <n v="1184"/>
  </r>
  <r>
    <x v="4"/>
    <x v="3"/>
    <m/>
    <s v="R/BR"/>
    <s v="Screw-Base Lamp"/>
    <s v="MRO and Online"/>
    <x v="2"/>
    <x v="2"/>
    <n v="7539"/>
  </r>
  <r>
    <x v="4"/>
    <x v="3"/>
    <m/>
    <s v="R/BR"/>
    <s v="Screw-Base Lamp"/>
    <s v="MRO and Online"/>
    <x v="2"/>
    <x v="3"/>
    <n v="22323"/>
  </r>
  <r>
    <x v="4"/>
    <x v="3"/>
    <m/>
    <s v="R/BR"/>
    <s v="Screw-Base Lamp"/>
    <s v="MRO and Online"/>
    <x v="3"/>
    <x v="0"/>
    <n v="1586"/>
  </r>
  <r>
    <x v="4"/>
    <x v="3"/>
    <m/>
    <s v="R/BR"/>
    <s v="Screw-Base Lamp"/>
    <s v="MRO and Online"/>
    <x v="3"/>
    <x v="1"/>
    <n v="533"/>
  </r>
  <r>
    <x v="4"/>
    <x v="3"/>
    <m/>
    <s v="R/BR"/>
    <s v="Screw-Base Lamp"/>
    <s v="MRO and Online"/>
    <x v="3"/>
    <x v="2"/>
    <n v="11740"/>
  </r>
  <r>
    <x v="4"/>
    <x v="3"/>
    <m/>
    <s v="R/BR"/>
    <s v="Screw-Base Lamp"/>
    <s v="MRO and Online"/>
    <x v="3"/>
    <x v="3"/>
    <n v="20903"/>
  </r>
  <r>
    <x v="4"/>
    <x v="3"/>
    <m/>
    <s v="R/BR"/>
    <s v="Screw-Base Lamp"/>
    <s v="MRO and Online"/>
    <x v="4"/>
    <x v="0"/>
    <n v="1540"/>
  </r>
  <r>
    <x v="4"/>
    <x v="3"/>
    <m/>
    <s v="R/BR"/>
    <s v="Screw-Base Lamp"/>
    <s v="MRO and Online"/>
    <x v="4"/>
    <x v="1"/>
    <n v="435"/>
  </r>
  <r>
    <x v="4"/>
    <x v="3"/>
    <m/>
    <s v="R/BR"/>
    <s v="Screw-Base Lamp"/>
    <s v="MRO and Online"/>
    <x v="4"/>
    <x v="2"/>
    <n v="14259"/>
  </r>
  <r>
    <x v="4"/>
    <x v="3"/>
    <m/>
    <s v="R/BR"/>
    <s v="Screw-Base Lamp"/>
    <s v="MRO and Online"/>
    <x v="4"/>
    <x v="3"/>
    <n v="18316"/>
  </r>
  <r>
    <x v="4"/>
    <x v="3"/>
    <m/>
    <s v="R/BR"/>
    <s v="Screw-Base Lamp"/>
    <s v="MRO and Online"/>
    <x v="5"/>
    <x v="0"/>
    <n v="1015"/>
  </r>
  <r>
    <x v="4"/>
    <x v="3"/>
    <m/>
    <s v="R/BR"/>
    <s v="Screw-Base Lamp"/>
    <s v="MRO and Online"/>
    <x v="5"/>
    <x v="1"/>
    <n v="276"/>
  </r>
  <r>
    <x v="4"/>
    <x v="3"/>
    <m/>
    <s v="R/BR"/>
    <s v="Screw-Base Lamp"/>
    <s v="MRO and Online"/>
    <x v="5"/>
    <x v="2"/>
    <n v="7201"/>
  </r>
  <r>
    <x v="4"/>
    <x v="3"/>
    <m/>
    <s v="R/BR"/>
    <s v="Screw-Base Lamp"/>
    <s v="MRO and Online"/>
    <x v="5"/>
    <x v="3"/>
    <n v="10798"/>
  </r>
  <r>
    <x v="4"/>
    <x v="3"/>
    <m/>
    <s v="R/BR"/>
    <s v="Screw-Base Lamp"/>
    <s v="MRO and Online"/>
    <x v="6"/>
    <x v="0"/>
    <n v="792"/>
  </r>
  <r>
    <x v="4"/>
    <x v="3"/>
    <m/>
    <s v="R/BR"/>
    <s v="Screw-Base Lamp"/>
    <s v="MRO and Online"/>
    <x v="6"/>
    <x v="1"/>
    <n v="222"/>
  </r>
  <r>
    <x v="4"/>
    <x v="3"/>
    <m/>
    <s v="R/BR"/>
    <s v="Screw-Base Lamp"/>
    <s v="MRO and Online"/>
    <x v="6"/>
    <x v="2"/>
    <n v="5708"/>
  </r>
  <r>
    <x v="4"/>
    <x v="3"/>
    <m/>
    <s v="R/BR"/>
    <s v="Screw-Base Lamp"/>
    <s v="MRO and Online"/>
    <x v="6"/>
    <x v="3"/>
    <n v="8682"/>
  </r>
  <r>
    <x v="5"/>
    <x v="0"/>
    <m/>
    <s v="100W Incandescent Equivalent"/>
    <s v="Screw-Base Lamp"/>
    <s v="Full Line"/>
    <x v="0"/>
    <x v="0"/>
    <n v="166"/>
  </r>
  <r>
    <x v="5"/>
    <x v="0"/>
    <m/>
    <s v="100W Incandescent Equivalent"/>
    <s v="Screw-Base Lamp"/>
    <s v="Full Line"/>
    <x v="0"/>
    <x v="1"/>
    <n v="12"/>
  </r>
  <r>
    <x v="5"/>
    <x v="0"/>
    <m/>
    <s v="100W Incandescent Equivalent"/>
    <s v="Screw-Base Lamp"/>
    <s v="Full Line"/>
    <x v="0"/>
    <x v="2"/>
    <n v="2396"/>
  </r>
  <r>
    <x v="5"/>
    <x v="0"/>
    <m/>
    <s v="100W Incandescent Equivalent"/>
    <s v="Screw-Base Lamp"/>
    <s v="Full Line"/>
    <x v="0"/>
    <x v="3"/>
    <n v="2670"/>
  </r>
  <r>
    <x v="5"/>
    <x v="0"/>
    <m/>
    <s v="100W Incandescent Equivalent"/>
    <s v="Screw-Base Lamp"/>
    <s v="Full Line"/>
    <x v="1"/>
    <x v="0"/>
    <n v="933"/>
  </r>
  <r>
    <x v="5"/>
    <x v="0"/>
    <m/>
    <s v="100W Incandescent Equivalent"/>
    <s v="Screw-Base Lamp"/>
    <s v="Full Line"/>
    <x v="1"/>
    <x v="1"/>
    <n v="24"/>
  </r>
  <r>
    <x v="5"/>
    <x v="0"/>
    <m/>
    <s v="100W Incandescent Equivalent"/>
    <s v="Screw-Base Lamp"/>
    <s v="Full Line"/>
    <x v="1"/>
    <x v="2"/>
    <n v="2682"/>
  </r>
  <r>
    <x v="5"/>
    <x v="0"/>
    <m/>
    <s v="100W Incandescent Equivalent"/>
    <s v="Screw-Base Lamp"/>
    <s v="Full Line"/>
    <x v="1"/>
    <x v="3"/>
    <n v="3698"/>
  </r>
  <r>
    <x v="5"/>
    <x v="0"/>
    <m/>
    <s v="100W Incandescent Equivalent"/>
    <s v="Screw-Base Lamp"/>
    <s v="Full Line"/>
    <x v="2"/>
    <x v="0"/>
    <n v="3826"/>
  </r>
  <r>
    <x v="5"/>
    <x v="0"/>
    <m/>
    <s v="100W Incandescent Equivalent"/>
    <s v="Screw-Base Lamp"/>
    <s v="Full Line"/>
    <x v="2"/>
    <x v="1"/>
    <n v="434"/>
  </r>
  <r>
    <x v="5"/>
    <x v="0"/>
    <m/>
    <s v="100W Incandescent Equivalent"/>
    <s v="Screw-Base Lamp"/>
    <s v="Full Line"/>
    <x v="2"/>
    <x v="2"/>
    <n v="5231"/>
  </r>
  <r>
    <x v="5"/>
    <x v="0"/>
    <m/>
    <s v="100W Incandescent Equivalent"/>
    <s v="Screw-Base Lamp"/>
    <s v="Full Line"/>
    <x v="2"/>
    <x v="3"/>
    <n v="5407"/>
  </r>
  <r>
    <x v="5"/>
    <x v="0"/>
    <m/>
    <s v="100W Incandescent Equivalent"/>
    <s v="Screw-Base Lamp"/>
    <s v="Full Line"/>
    <x v="3"/>
    <x v="0"/>
    <n v="7716"/>
  </r>
  <r>
    <x v="5"/>
    <x v="0"/>
    <m/>
    <s v="100W Incandescent Equivalent"/>
    <s v="Screw-Base Lamp"/>
    <s v="Full Line"/>
    <x v="3"/>
    <x v="1"/>
    <n v="1066"/>
  </r>
  <r>
    <x v="5"/>
    <x v="0"/>
    <m/>
    <s v="100W Incandescent Equivalent"/>
    <s v="Screw-Base Lamp"/>
    <s v="Full Line"/>
    <x v="3"/>
    <x v="2"/>
    <n v="10338"/>
  </r>
  <r>
    <x v="5"/>
    <x v="0"/>
    <m/>
    <s v="100W Incandescent Equivalent"/>
    <s v="Screw-Base Lamp"/>
    <s v="Full Line"/>
    <x v="3"/>
    <x v="3"/>
    <n v="12536"/>
  </r>
  <r>
    <x v="5"/>
    <x v="0"/>
    <m/>
    <s v="100W Incandescent Equivalent"/>
    <s v="Screw-Base Lamp"/>
    <s v="Full Line"/>
    <x v="4"/>
    <x v="0"/>
    <n v="9263"/>
  </r>
  <r>
    <x v="5"/>
    <x v="0"/>
    <m/>
    <s v="100W Incandescent Equivalent"/>
    <s v="Screw-Base Lamp"/>
    <s v="Full Line"/>
    <x v="4"/>
    <x v="1"/>
    <n v="1064"/>
  </r>
  <r>
    <x v="5"/>
    <x v="0"/>
    <m/>
    <s v="100W Incandescent Equivalent"/>
    <s v="Screw-Base Lamp"/>
    <s v="Full Line"/>
    <x v="4"/>
    <x v="2"/>
    <n v="11489"/>
  </r>
  <r>
    <x v="5"/>
    <x v="0"/>
    <m/>
    <s v="100W Incandescent Equivalent"/>
    <s v="Screw-Base Lamp"/>
    <s v="Full Line"/>
    <x v="4"/>
    <x v="3"/>
    <n v="16397"/>
  </r>
  <r>
    <x v="5"/>
    <x v="0"/>
    <m/>
    <s v="100W Incandescent Equivalent"/>
    <s v="Screw-Base Lamp"/>
    <s v="Full Line"/>
    <x v="5"/>
    <x v="0"/>
    <n v="13433"/>
  </r>
  <r>
    <x v="5"/>
    <x v="0"/>
    <m/>
    <s v="100W Incandescent Equivalent"/>
    <s v="Screw-Base Lamp"/>
    <s v="Full Line"/>
    <x v="5"/>
    <x v="1"/>
    <n v="1519"/>
  </r>
  <r>
    <x v="5"/>
    <x v="0"/>
    <m/>
    <s v="100W Incandescent Equivalent"/>
    <s v="Screw-Base Lamp"/>
    <s v="Full Line"/>
    <x v="5"/>
    <x v="2"/>
    <n v="19880"/>
  </r>
  <r>
    <x v="5"/>
    <x v="0"/>
    <m/>
    <s v="100W Incandescent Equivalent"/>
    <s v="Screw-Base Lamp"/>
    <s v="Full Line"/>
    <x v="5"/>
    <x v="3"/>
    <n v="25211"/>
  </r>
  <r>
    <x v="5"/>
    <x v="0"/>
    <m/>
    <s v="100W Incandescent Equivalent"/>
    <s v="Screw-Base Lamp"/>
    <s v="Full Line"/>
    <x v="6"/>
    <x v="0"/>
    <n v="9903"/>
  </r>
  <r>
    <x v="5"/>
    <x v="0"/>
    <m/>
    <s v="100W Incandescent Equivalent"/>
    <s v="Screw-Base Lamp"/>
    <s v="Full Line"/>
    <x v="6"/>
    <x v="1"/>
    <n v="437"/>
  </r>
  <r>
    <x v="5"/>
    <x v="0"/>
    <m/>
    <s v="100W Incandescent Equivalent"/>
    <s v="Screw-Base Lamp"/>
    <s v="Full Line"/>
    <x v="6"/>
    <x v="2"/>
    <n v="11746"/>
  </r>
  <r>
    <x v="5"/>
    <x v="0"/>
    <m/>
    <s v="100W Incandescent Equivalent"/>
    <s v="Screw-Base Lamp"/>
    <s v="Full Line"/>
    <x v="6"/>
    <x v="3"/>
    <n v="19898"/>
  </r>
  <r>
    <x v="5"/>
    <x v="0"/>
    <m/>
    <s v="100W Incandescent Equivalent"/>
    <s v="Screw-Base Lamp"/>
    <s v="Lighting Consulting"/>
    <x v="1"/>
    <x v="0"/>
    <n v="6"/>
  </r>
  <r>
    <x v="5"/>
    <x v="0"/>
    <m/>
    <s v="100W Incandescent Equivalent"/>
    <s v="Screw-Base Lamp"/>
    <s v="Lighting Consulting"/>
    <x v="1"/>
    <x v="1"/>
    <n v="5"/>
  </r>
  <r>
    <x v="5"/>
    <x v="0"/>
    <m/>
    <s v="100W Incandescent Equivalent"/>
    <s v="Screw-Base Lamp"/>
    <s v="Lighting Consulting"/>
    <x v="1"/>
    <x v="2"/>
    <n v="49"/>
  </r>
  <r>
    <x v="5"/>
    <x v="0"/>
    <m/>
    <s v="100W Incandescent Equivalent"/>
    <s v="Screw-Base Lamp"/>
    <s v="Lighting Consulting"/>
    <x v="1"/>
    <x v="3"/>
    <n v="11"/>
  </r>
  <r>
    <x v="5"/>
    <x v="0"/>
    <m/>
    <s v="100W Incandescent Equivalent"/>
    <s v="Screw-Base Lamp"/>
    <s v="Lighting Consulting"/>
    <x v="2"/>
    <x v="0"/>
    <n v="20"/>
  </r>
  <r>
    <x v="5"/>
    <x v="0"/>
    <m/>
    <s v="100W Incandescent Equivalent"/>
    <s v="Screw-Base Lamp"/>
    <s v="Lighting Consulting"/>
    <x v="2"/>
    <x v="1"/>
    <n v="9"/>
  </r>
  <r>
    <x v="5"/>
    <x v="0"/>
    <m/>
    <s v="100W Incandescent Equivalent"/>
    <s v="Screw-Base Lamp"/>
    <s v="Lighting Consulting"/>
    <x v="2"/>
    <x v="2"/>
    <n v="351"/>
  </r>
  <r>
    <x v="5"/>
    <x v="0"/>
    <m/>
    <s v="100W Incandescent Equivalent"/>
    <s v="Screw-Base Lamp"/>
    <s v="Lighting Consulting"/>
    <x v="2"/>
    <x v="3"/>
    <n v="71"/>
  </r>
  <r>
    <x v="5"/>
    <x v="0"/>
    <m/>
    <s v="100W Incandescent Equivalent"/>
    <s v="Screw-Base Lamp"/>
    <s v="Lighting Consulting"/>
    <x v="3"/>
    <x v="0"/>
    <n v="26"/>
  </r>
  <r>
    <x v="5"/>
    <x v="0"/>
    <m/>
    <s v="100W Incandescent Equivalent"/>
    <s v="Screw-Base Lamp"/>
    <s v="Lighting Consulting"/>
    <x v="3"/>
    <x v="1"/>
    <n v="18"/>
  </r>
  <r>
    <x v="5"/>
    <x v="0"/>
    <m/>
    <s v="100W Incandescent Equivalent"/>
    <s v="Screw-Base Lamp"/>
    <s v="Lighting Consulting"/>
    <x v="3"/>
    <x v="2"/>
    <n v="699"/>
  </r>
  <r>
    <x v="5"/>
    <x v="0"/>
    <m/>
    <s v="100W Incandescent Equivalent"/>
    <s v="Screw-Base Lamp"/>
    <s v="Lighting Consulting"/>
    <x v="3"/>
    <x v="3"/>
    <n v="148"/>
  </r>
  <r>
    <x v="5"/>
    <x v="0"/>
    <m/>
    <s v="100W Incandescent Equivalent"/>
    <s v="Screw-Base Lamp"/>
    <s v="Lighting Consulting"/>
    <x v="4"/>
    <x v="0"/>
    <n v="12"/>
  </r>
  <r>
    <x v="5"/>
    <x v="0"/>
    <m/>
    <s v="100W Incandescent Equivalent"/>
    <s v="Screw-Base Lamp"/>
    <s v="Lighting Consulting"/>
    <x v="4"/>
    <x v="1"/>
    <n v="8"/>
  </r>
  <r>
    <x v="5"/>
    <x v="0"/>
    <m/>
    <s v="100W Incandescent Equivalent"/>
    <s v="Screw-Base Lamp"/>
    <s v="Lighting Consulting"/>
    <x v="4"/>
    <x v="2"/>
    <n v="112"/>
  </r>
  <r>
    <x v="5"/>
    <x v="0"/>
    <m/>
    <s v="100W Incandescent Equivalent"/>
    <s v="Screw-Base Lamp"/>
    <s v="Lighting Consulting"/>
    <x v="4"/>
    <x v="3"/>
    <n v="542"/>
  </r>
  <r>
    <x v="5"/>
    <x v="0"/>
    <m/>
    <s v="100W Incandescent Equivalent"/>
    <s v="Screw-Base Lamp"/>
    <s v="Lighting Consulting"/>
    <x v="5"/>
    <x v="0"/>
    <n v="38"/>
  </r>
  <r>
    <x v="5"/>
    <x v="0"/>
    <m/>
    <s v="100W Incandescent Equivalent"/>
    <s v="Screw-Base Lamp"/>
    <s v="Lighting Consulting"/>
    <x v="5"/>
    <x v="1"/>
    <n v="26"/>
  </r>
  <r>
    <x v="5"/>
    <x v="0"/>
    <m/>
    <s v="100W Incandescent Equivalent"/>
    <s v="Screw-Base Lamp"/>
    <s v="Lighting Consulting"/>
    <x v="5"/>
    <x v="2"/>
    <n v="203"/>
  </r>
  <r>
    <x v="5"/>
    <x v="0"/>
    <m/>
    <s v="100W Incandescent Equivalent"/>
    <s v="Screw-Base Lamp"/>
    <s v="Lighting Consulting"/>
    <x v="5"/>
    <x v="3"/>
    <n v="83"/>
  </r>
  <r>
    <x v="5"/>
    <x v="0"/>
    <m/>
    <s v="100W Incandescent Equivalent"/>
    <s v="Screw-Base Lamp"/>
    <s v="Lighting Consulting"/>
    <x v="6"/>
    <x v="0"/>
    <n v="2"/>
  </r>
  <r>
    <x v="5"/>
    <x v="0"/>
    <m/>
    <s v="100W Incandescent Equivalent"/>
    <s v="Screw-Base Lamp"/>
    <s v="Lighting Consulting"/>
    <x v="6"/>
    <x v="2"/>
    <n v="172"/>
  </r>
  <r>
    <x v="5"/>
    <x v="0"/>
    <m/>
    <s v="100W Incandescent Equivalent"/>
    <s v="Screw-Base Lamp"/>
    <s v="Lighting Consulting"/>
    <x v="6"/>
    <x v="3"/>
    <n v="86"/>
  </r>
  <r>
    <x v="5"/>
    <x v="0"/>
    <m/>
    <s v="100W Incandescent Equivalent"/>
    <s v="Screw-Base Lamp"/>
    <s v="MRO and Online"/>
    <x v="0"/>
    <x v="0"/>
    <n v="10"/>
  </r>
  <r>
    <x v="5"/>
    <x v="0"/>
    <m/>
    <s v="100W Incandescent Equivalent"/>
    <s v="Screw-Base Lamp"/>
    <s v="MRO and Online"/>
    <x v="0"/>
    <x v="1"/>
    <n v="2"/>
  </r>
  <r>
    <x v="5"/>
    <x v="0"/>
    <m/>
    <s v="100W Incandescent Equivalent"/>
    <s v="Screw-Base Lamp"/>
    <s v="MRO and Online"/>
    <x v="0"/>
    <x v="2"/>
    <n v="33"/>
  </r>
  <r>
    <x v="5"/>
    <x v="0"/>
    <m/>
    <s v="100W Incandescent Equivalent"/>
    <s v="Screw-Base Lamp"/>
    <s v="MRO and Online"/>
    <x v="0"/>
    <x v="3"/>
    <n v="46"/>
  </r>
  <r>
    <x v="5"/>
    <x v="0"/>
    <m/>
    <s v="100W Incandescent Equivalent"/>
    <s v="Screw-Base Lamp"/>
    <s v="MRO and Online"/>
    <x v="1"/>
    <x v="0"/>
    <n v="121"/>
  </r>
  <r>
    <x v="5"/>
    <x v="0"/>
    <m/>
    <s v="100W Incandescent Equivalent"/>
    <s v="Screw-Base Lamp"/>
    <s v="MRO and Online"/>
    <x v="1"/>
    <x v="1"/>
    <n v="26"/>
  </r>
  <r>
    <x v="5"/>
    <x v="0"/>
    <m/>
    <s v="100W Incandescent Equivalent"/>
    <s v="Screw-Base Lamp"/>
    <s v="MRO and Online"/>
    <x v="1"/>
    <x v="2"/>
    <n v="164"/>
  </r>
  <r>
    <x v="5"/>
    <x v="0"/>
    <m/>
    <s v="100W Incandescent Equivalent"/>
    <s v="Screw-Base Lamp"/>
    <s v="MRO and Online"/>
    <x v="1"/>
    <x v="3"/>
    <n v="1037"/>
  </r>
  <r>
    <x v="5"/>
    <x v="0"/>
    <m/>
    <s v="100W Incandescent Equivalent"/>
    <s v="Screw-Base Lamp"/>
    <s v="MRO and Online"/>
    <x v="2"/>
    <x v="0"/>
    <n v="359"/>
  </r>
  <r>
    <x v="5"/>
    <x v="0"/>
    <m/>
    <s v="100W Incandescent Equivalent"/>
    <s v="Screw-Base Lamp"/>
    <s v="MRO and Online"/>
    <x v="2"/>
    <x v="1"/>
    <n v="397"/>
  </r>
  <r>
    <x v="5"/>
    <x v="0"/>
    <m/>
    <s v="100W Incandescent Equivalent"/>
    <s v="Screw-Base Lamp"/>
    <s v="MRO and Online"/>
    <x v="2"/>
    <x v="2"/>
    <n v="1559"/>
  </r>
  <r>
    <x v="5"/>
    <x v="0"/>
    <m/>
    <s v="100W Incandescent Equivalent"/>
    <s v="Screw-Base Lamp"/>
    <s v="MRO and Online"/>
    <x v="2"/>
    <x v="3"/>
    <n v="2465"/>
  </r>
  <r>
    <x v="5"/>
    <x v="0"/>
    <m/>
    <s v="100W Incandescent Equivalent"/>
    <s v="Screw-Base Lamp"/>
    <s v="MRO and Online"/>
    <x v="3"/>
    <x v="0"/>
    <n v="699"/>
  </r>
  <r>
    <x v="5"/>
    <x v="0"/>
    <m/>
    <s v="100W Incandescent Equivalent"/>
    <s v="Screw-Base Lamp"/>
    <s v="MRO and Online"/>
    <x v="3"/>
    <x v="1"/>
    <n v="449"/>
  </r>
  <r>
    <x v="5"/>
    <x v="0"/>
    <m/>
    <s v="100W Incandescent Equivalent"/>
    <s v="Screw-Base Lamp"/>
    <s v="MRO and Online"/>
    <x v="3"/>
    <x v="2"/>
    <n v="3401"/>
  </r>
  <r>
    <x v="5"/>
    <x v="0"/>
    <m/>
    <s v="100W Incandescent Equivalent"/>
    <s v="Screw-Base Lamp"/>
    <s v="MRO and Online"/>
    <x v="3"/>
    <x v="3"/>
    <n v="4591"/>
  </r>
  <r>
    <x v="5"/>
    <x v="0"/>
    <m/>
    <s v="100W Incandescent Equivalent"/>
    <s v="Screw-Base Lamp"/>
    <s v="MRO and Online"/>
    <x v="4"/>
    <x v="0"/>
    <n v="976"/>
  </r>
  <r>
    <x v="5"/>
    <x v="0"/>
    <m/>
    <s v="100W Incandescent Equivalent"/>
    <s v="Screw-Base Lamp"/>
    <s v="MRO and Online"/>
    <x v="4"/>
    <x v="1"/>
    <n v="421"/>
  </r>
  <r>
    <x v="5"/>
    <x v="0"/>
    <m/>
    <s v="100W Incandescent Equivalent"/>
    <s v="Screw-Base Lamp"/>
    <s v="MRO and Online"/>
    <x v="4"/>
    <x v="2"/>
    <n v="8015"/>
  </r>
  <r>
    <x v="5"/>
    <x v="0"/>
    <m/>
    <s v="100W Incandescent Equivalent"/>
    <s v="Screw-Base Lamp"/>
    <s v="MRO and Online"/>
    <x v="4"/>
    <x v="3"/>
    <n v="6780"/>
  </r>
  <r>
    <x v="5"/>
    <x v="0"/>
    <m/>
    <s v="100W Incandescent Equivalent"/>
    <s v="Screw-Base Lamp"/>
    <s v="MRO and Online"/>
    <x v="5"/>
    <x v="0"/>
    <n v="1152"/>
  </r>
  <r>
    <x v="5"/>
    <x v="0"/>
    <m/>
    <s v="100W Incandescent Equivalent"/>
    <s v="Screw-Base Lamp"/>
    <s v="MRO and Online"/>
    <x v="5"/>
    <x v="1"/>
    <n v="529"/>
  </r>
  <r>
    <x v="5"/>
    <x v="0"/>
    <m/>
    <s v="100W Incandescent Equivalent"/>
    <s v="Screw-Base Lamp"/>
    <s v="MRO and Online"/>
    <x v="5"/>
    <x v="2"/>
    <n v="15452"/>
  </r>
  <r>
    <x v="5"/>
    <x v="0"/>
    <m/>
    <s v="100W Incandescent Equivalent"/>
    <s v="Screw-Base Lamp"/>
    <s v="MRO and Online"/>
    <x v="5"/>
    <x v="3"/>
    <n v="7581"/>
  </r>
  <r>
    <x v="5"/>
    <x v="0"/>
    <m/>
    <s v="100W Incandescent Equivalent"/>
    <s v="Screw-Base Lamp"/>
    <s v="MRO and Online"/>
    <x v="6"/>
    <x v="0"/>
    <n v="1253"/>
  </r>
  <r>
    <x v="5"/>
    <x v="0"/>
    <m/>
    <s v="100W Incandescent Equivalent"/>
    <s v="Screw-Base Lamp"/>
    <s v="MRO and Online"/>
    <x v="6"/>
    <x v="1"/>
    <n v="598"/>
  </r>
  <r>
    <x v="5"/>
    <x v="0"/>
    <m/>
    <s v="100W Incandescent Equivalent"/>
    <s v="Screw-Base Lamp"/>
    <s v="MRO and Online"/>
    <x v="6"/>
    <x v="2"/>
    <n v="13290"/>
  </r>
  <r>
    <x v="5"/>
    <x v="0"/>
    <m/>
    <s v="100W Incandescent Equivalent"/>
    <s v="Screw-Base Lamp"/>
    <s v="MRO and Online"/>
    <x v="6"/>
    <x v="3"/>
    <n v="6610"/>
  </r>
  <r>
    <x v="5"/>
    <x v="0"/>
    <m/>
    <s v="40W Incandescent Equivalent"/>
    <s v="Screw-Base Lamp"/>
    <s v="Full Line"/>
    <x v="0"/>
    <x v="0"/>
    <n v="1412"/>
  </r>
  <r>
    <x v="5"/>
    <x v="0"/>
    <m/>
    <s v="40W Incandescent Equivalent"/>
    <s v="Screw-Base Lamp"/>
    <s v="Full Line"/>
    <x v="0"/>
    <x v="1"/>
    <n v="545"/>
  </r>
  <r>
    <x v="5"/>
    <x v="0"/>
    <m/>
    <s v="40W Incandescent Equivalent"/>
    <s v="Screw-Base Lamp"/>
    <s v="Full Line"/>
    <x v="0"/>
    <x v="2"/>
    <n v="5617"/>
  </r>
  <r>
    <x v="5"/>
    <x v="0"/>
    <m/>
    <s v="40W Incandescent Equivalent"/>
    <s v="Screw-Base Lamp"/>
    <s v="Full Line"/>
    <x v="0"/>
    <x v="3"/>
    <n v="6074"/>
  </r>
  <r>
    <x v="5"/>
    <x v="0"/>
    <m/>
    <s v="40W Incandescent Equivalent"/>
    <s v="Screw-Base Lamp"/>
    <s v="Full Line"/>
    <x v="1"/>
    <x v="0"/>
    <n v="2741"/>
  </r>
  <r>
    <x v="5"/>
    <x v="0"/>
    <m/>
    <s v="40W Incandescent Equivalent"/>
    <s v="Screw-Base Lamp"/>
    <s v="Full Line"/>
    <x v="1"/>
    <x v="1"/>
    <n v="1051"/>
  </r>
  <r>
    <x v="5"/>
    <x v="0"/>
    <m/>
    <s v="40W Incandescent Equivalent"/>
    <s v="Screw-Base Lamp"/>
    <s v="Full Line"/>
    <x v="1"/>
    <x v="2"/>
    <n v="9390"/>
  </r>
  <r>
    <x v="5"/>
    <x v="0"/>
    <m/>
    <s v="40W Incandescent Equivalent"/>
    <s v="Screw-Base Lamp"/>
    <s v="Full Line"/>
    <x v="1"/>
    <x v="3"/>
    <n v="12003"/>
  </r>
  <r>
    <x v="5"/>
    <x v="0"/>
    <m/>
    <s v="40W Incandescent Equivalent"/>
    <s v="Screw-Base Lamp"/>
    <s v="Full Line"/>
    <x v="2"/>
    <x v="0"/>
    <n v="2437"/>
  </r>
  <r>
    <x v="5"/>
    <x v="0"/>
    <m/>
    <s v="40W Incandescent Equivalent"/>
    <s v="Screw-Base Lamp"/>
    <s v="Full Line"/>
    <x v="2"/>
    <x v="1"/>
    <n v="563"/>
  </r>
  <r>
    <x v="5"/>
    <x v="0"/>
    <m/>
    <s v="40W Incandescent Equivalent"/>
    <s v="Screw-Base Lamp"/>
    <s v="Full Line"/>
    <x v="2"/>
    <x v="2"/>
    <n v="4433"/>
  </r>
  <r>
    <x v="5"/>
    <x v="0"/>
    <m/>
    <s v="40W Incandescent Equivalent"/>
    <s v="Screw-Base Lamp"/>
    <s v="Full Line"/>
    <x v="2"/>
    <x v="3"/>
    <n v="7310"/>
  </r>
  <r>
    <x v="5"/>
    <x v="0"/>
    <m/>
    <s v="40W Incandescent Equivalent"/>
    <s v="Screw-Base Lamp"/>
    <s v="Full Line"/>
    <x v="3"/>
    <x v="0"/>
    <n v="1751"/>
  </r>
  <r>
    <x v="5"/>
    <x v="0"/>
    <m/>
    <s v="40W Incandescent Equivalent"/>
    <s v="Screw-Base Lamp"/>
    <s v="Full Line"/>
    <x v="3"/>
    <x v="1"/>
    <n v="316"/>
  </r>
  <r>
    <x v="5"/>
    <x v="0"/>
    <m/>
    <s v="40W Incandescent Equivalent"/>
    <s v="Screw-Base Lamp"/>
    <s v="Full Line"/>
    <x v="3"/>
    <x v="2"/>
    <n v="3517"/>
  </r>
  <r>
    <x v="5"/>
    <x v="0"/>
    <m/>
    <s v="40W Incandescent Equivalent"/>
    <s v="Screw-Base Lamp"/>
    <s v="Full Line"/>
    <x v="3"/>
    <x v="3"/>
    <n v="6976"/>
  </r>
  <r>
    <x v="5"/>
    <x v="0"/>
    <m/>
    <s v="40W Incandescent Equivalent"/>
    <s v="Screw-Base Lamp"/>
    <s v="Full Line"/>
    <x v="4"/>
    <x v="0"/>
    <n v="1960"/>
  </r>
  <r>
    <x v="5"/>
    <x v="0"/>
    <m/>
    <s v="40W Incandescent Equivalent"/>
    <s v="Screw-Base Lamp"/>
    <s v="Full Line"/>
    <x v="4"/>
    <x v="1"/>
    <n v="225"/>
  </r>
  <r>
    <x v="5"/>
    <x v="0"/>
    <m/>
    <s v="40W Incandescent Equivalent"/>
    <s v="Screw-Base Lamp"/>
    <s v="Full Line"/>
    <x v="4"/>
    <x v="2"/>
    <n v="2614"/>
  </r>
  <r>
    <x v="5"/>
    <x v="0"/>
    <m/>
    <s v="40W Incandescent Equivalent"/>
    <s v="Screw-Base Lamp"/>
    <s v="Full Line"/>
    <x v="4"/>
    <x v="3"/>
    <n v="8554"/>
  </r>
  <r>
    <x v="5"/>
    <x v="0"/>
    <m/>
    <s v="40W Incandescent Equivalent"/>
    <s v="Screw-Base Lamp"/>
    <s v="Full Line"/>
    <x v="5"/>
    <x v="0"/>
    <n v="2045"/>
  </r>
  <r>
    <x v="5"/>
    <x v="0"/>
    <m/>
    <s v="40W Incandescent Equivalent"/>
    <s v="Screw-Base Lamp"/>
    <s v="Full Line"/>
    <x v="5"/>
    <x v="1"/>
    <n v="224"/>
  </r>
  <r>
    <x v="5"/>
    <x v="0"/>
    <m/>
    <s v="40W Incandescent Equivalent"/>
    <s v="Screw-Base Lamp"/>
    <s v="Full Line"/>
    <x v="5"/>
    <x v="2"/>
    <n v="4409"/>
  </r>
  <r>
    <x v="5"/>
    <x v="0"/>
    <m/>
    <s v="40W Incandescent Equivalent"/>
    <s v="Screw-Base Lamp"/>
    <s v="Full Line"/>
    <x v="5"/>
    <x v="3"/>
    <n v="10492"/>
  </r>
  <r>
    <x v="5"/>
    <x v="0"/>
    <m/>
    <s v="40W Incandescent Equivalent"/>
    <s v="Screw-Base Lamp"/>
    <s v="Full Line"/>
    <x v="6"/>
    <x v="0"/>
    <n v="1251"/>
  </r>
  <r>
    <x v="5"/>
    <x v="0"/>
    <m/>
    <s v="40W Incandescent Equivalent"/>
    <s v="Screw-Base Lamp"/>
    <s v="Full Line"/>
    <x v="6"/>
    <x v="1"/>
    <n v="86"/>
  </r>
  <r>
    <x v="5"/>
    <x v="0"/>
    <m/>
    <s v="40W Incandescent Equivalent"/>
    <s v="Screw-Base Lamp"/>
    <s v="Full Line"/>
    <x v="6"/>
    <x v="2"/>
    <n v="4257"/>
  </r>
  <r>
    <x v="5"/>
    <x v="0"/>
    <m/>
    <s v="40W Incandescent Equivalent"/>
    <s v="Screw-Base Lamp"/>
    <s v="Full Line"/>
    <x v="6"/>
    <x v="3"/>
    <n v="8618"/>
  </r>
  <r>
    <x v="5"/>
    <x v="0"/>
    <m/>
    <s v="40W Incandescent Equivalent"/>
    <s v="Screw-Base Lamp"/>
    <s v="Lighting Consulting"/>
    <x v="0"/>
    <x v="0"/>
    <n v="13"/>
  </r>
  <r>
    <x v="5"/>
    <x v="0"/>
    <m/>
    <s v="40W Incandescent Equivalent"/>
    <s v="Screw-Base Lamp"/>
    <s v="Lighting Consulting"/>
    <x v="0"/>
    <x v="2"/>
    <n v="213"/>
  </r>
  <r>
    <x v="5"/>
    <x v="0"/>
    <m/>
    <s v="40W Incandescent Equivalent"/>
    <s v="Screw-Base Lamp"/>
    <s v="Lighting Consulting"/>
    <x v="0"/>
    <x v="3"/>
    <n v="25"/>
  </r>
  <r>
    <x v="5"/>
    <x v="0"/>
    <m/>
    <s v="40W Incandescent Equivalent"/>
    <s v="Screw-Base Lamp"/>
    <s v="Lighting Consulting"/>
    <x v="1"/>
    <x v="0"/>
    <n v="25"/>
  </r>
  <r>
    <x v="5"/>
    <x v="0"/>
    <m/>
    <s v="40W Incandescent Equivalent"/>
    <s v="Screw-Base Lamp"/>
    <s v="Lighting Consulting"/>
    <x v="1"/>
    <x v="2"/>
    <n v="425"/>
  </r>
  <r>
    <x v="5"/>
    <x v="0"/>
    <m/>
    <s v="40W Incandescent Equivalent"/>
    <s v="Screw-Base Lamp"/>
    <s v="Lighting Consulting"/>
    <x v="1"/>
    <x v="3"/>
    <n v="50"/>
  </r>
  <r>
    <x v="5"/>
    <x v="0"/>
    <m/>
    <s v="40W Incandescent Equivalent"/>
    <s v="Screw-Base Lamp"/>
    <s v="Lighting Consulting"/>
    <x v="2"/>
    <x v="0"/>
    <n v="6"/>
  </r>
  <r>
    <x v="5"/>
    <x v="0"/>
    <m/>
    <s v="40W Incandescent Equivalent"/>
    <s v="Screw-Base Lamp"/>
    <s v="Lighting Consulting"/>
    <x v="2"/>
    <x v="2"/>
    <n v="164"/>
  </r>
  <r>
    <x v="5"/>
    <x v="0"/>
    <m/>
    <s v="40W Incandescent Equivalent"/>
    <s v="Screw-Base Lamp"/>
    <s v="Lighting Consulting"/>
    <x v="2"/>
    <x v="3"/>
    <n v="30"/>
  </r>
  <r>
    <x v="5"/>
    <x v="0"/>
    <m/>
    <s v="40W Incandescent Equivalent"/>
    <s v="Screw-Base Lamp"/>
    <s v="Lighting Consulting"/>
    <x v="3"/>
    <x v="0"/>
    <n v="4"/>
  </r>
  <r>
    <x v="5"/>
    <x v="0"/>
    <m/>
    <s v="40W Incandescent Equivalent"/>
    <s v="Screw-Base Lamp"/>
    <s v="Lighting Consulting"/>
    <x v="3"/>
    <x v="2"/>
    <n v="410"/>
  </r>
  <r>
    <x v="5"/>
    <x v="0"/>
    <m/>
    <s v="40W Incandescent Equivalent"/>
    <s v="Screw-Base Lamp"/>
    <s v="Lighting Consulting"/>
    <x v="3"/>
    <x v="3"/>
    <n v="75"/>
  </r>
  <r>
    <x v="5"/>
    <x v="0"/>
    <m/>
    <s v="40W Incandescent Equivalent"/>
    <s v="Screw-Base Lamp"/>
    <s v="Lighting Consulting"/>
    <x v="4"/>
    <x v="0"/>
    <n v="4"/>
  </r>
  <r>
    <x v="5"/>
    <x v="0"/>
    <m/>
    <s v="40W Incandescent Equivalent"/>
    <s v="Screw-Base Lamp"/>
    <s v="Lighting Consulting"/>
    <x v="4"/>
    <x v="2"/>
    <n v="300"/>
  </r>
  <r>
    <x v="5"/>
    <x v="0"/>
    <m/>
    <s v="40W Incandescent Equivalent"/>
    <s v="Screw-Base Lamp"/>
    <s v="Lighting Consulting"/>
    <x v="4"/>
    <x v="3"/>
    <n v="96"/>
  </r>
  <r>
    <x v="5"/>
    <x v="0"/>
    <m/>
    <s v="40W Incandescent Equivalent"/>
    <s v="Screw-Base Lamp"/>
    <s v="Lighting Consulting"/>
    <x v="5"/>
    <x v="0"/>
    <n v="4"/>
  </r>
  <r>
    <x v="5"/>
    <x v="0"/>
    <m/>
    <s v="40W Incandescent Equivalent"/>
    <s v="Screw-Base Lamp"/>
    <s v="Lighting Consulting"/>
    <x v="5"/>
    <x v="2"/>
    <n v="180"/>
  </r>
  <r>
    <x v="5"/>
    <x v="0"/>
    <m/>
    <s v="40W Incandescent Equivalent"/>
    <s v="Screw-Base Lamp"/>
    <s v="Lighting Consulting"/>
    <x v="5"/>
    <x v="3"/>
    <n v="16"/>
  </r>
  <r>
    <x v="5"/>
    <x v="0"/>
    <m/>
    <s v="40W Incandescent Equivalent"/>
    <s v="Screw-Base Lamp"/>
    <s v="Lighting Consulting"/>
    <x v="6"/>
    <x v="0"/>
    <n v="1"/>
  </r>
  <r>
    <x v="5"/>
    <x v="0"/>
    <m/>
    <s v="40W Incandescent Equivalent"/>
    <s v="Screw-Base Lamp"/>
    <s v="Lighting Consulting"/>
    <x v="6"/>
    <x v="2"/>
    <n v="241"/>
  </r>
  <r>
    <x v="5"/>
    <x v="0"/>
    <m/>
    <s v="40W Incandescent Equivalent"/>
    <s v="Screw-Base Lamp"/>
    <s v="Lighting Consulting"/>
    <x v="6"/>
    <x v="3"/>
    <n v="73"/>
  </r>
  <r>
    <x v="5"/>
    <x v="0"/>
    <m/>
    <s v="40W Incandescent Equivalent"/>
    <s v="Screw-Base Lamp"/>
    <s v="MRO and Online"/>
    <x v="0"/>
    <x v="0"/>
    <n v="2613"/>
  </r>
  <r>
    <x v="5"/>
    <x v="0"/>
    <m/>
    <s v="40W Incandescent Equivalent"/>
    <s v="Screw-Base Lamp"/>
    <s v="MRO and Online"/>
    <x v="0"/>
    <x v="1"/>
    <n v="2527"/>
  </r>
  <r>
    <x v="5"/>
    <x v="0"/>
    <m/>
    <s v="40W Incandescent Equivalent"/>
    <s v="Screw-Base Lamp"/>
    <s v="MRO and Online"/>
    <x v="0"/>
    <x v="2"/>
    <n v="6225"/>
  </r>
  <r>
    <x v="5"/>
    <x v="0"/>
    <m/>
    <s v="40W Incandescent Equivalent"/>
    <s v="Screw-Base Lamp"/>
    <s v="MRO and Online"/>
    <x v="0"/>
    <x v="3"/>
    <n v="106690"/>
  </r>
  <r>
    <x v="5"/>
    <x v="0"/>
    <m/>
    <s v="40W Incandescent Equivalent"/>
    <s v="Screw-Base Lamp"/>
    <s v="MRO and Online"/>
    <x v="1"/>
    <x v="0"/>
    <n v="1435"/>
  </r>
  <r>
    <x v="5"/>
    <x v="0"/>
    <m/>
    <s v="40W Incandescent Equivalent"/>
    <s v="Screw-Base Lamp"/>
    <s v="MRO and Online"/>
    <x v="1"/>
    <x v="1"/>
    <n v="379"/>
  </r>
  <r>
    <x v="5"/>
    <x v="0"/>
    <m/>
    <s v="40W Incandescent Equivalent"/>
    <s v="Screw-Base Lamp"/>
    <s v="MRO and Online"/>
    <x v="1"/>
    <x v="2"/>
    <n v="3953"/>
  </r>
  <r>
    <x v="5"/>
    <x v="0"/>
    <m/>
    <s v="40W Incandescent Equivalent"/>
    <s v="Screw-Base Lamp"/>
    <s v="MRO and Online"/>
    <x v="1"/>
    <x v="3"/>
    <n v="13550"/>
  </r>
  <r>
    <x v="5"/>
    <x v="0"/>
    <m/>
    <s v="40W Incandescent Equivalent"/>
    <s v="Screw-Base Lamp"/>
    <s v="MRO and Online"/>
    <x v="2"/>
    <x v="0"/>
    <n v="749"/>
  </r>
  <r>
    <x v="5"/>
    <x v="0"/>
    <m/>
    <s v="40W Incandescent Equivalent"/>
    <s v="Screw-Base Lamp"/>
    <s v="MRO and Online"/>
    <x v="2"/>
    <x v="1"/>
    <n v="400"/>
  </r>
  <r>
    <x v="5"/>
    <x v="0"/>
    <m/>
    <s v="40W Incandescent Equivalent"/>
    <s v="Screw-Base Lamp"/>
    <s v="MRO and Online"/>
    <x v="2"/>
    <x v="2"/>
    <n v="5081"/>
  </r>
  <r>
    <x v="5"/>
    <x v="0"/>
    <m/>
    <s v="40W Incandescent Equivalent"/>
    <s v="Screw-Base Lamp"/>
    <s v="MRO and Online"/>
    <x v="2"/>
    <x v="3"/>
    <n v="7616"/>
  </r>
  <r>
    <x v="5"/>
    <x v="0"/>
    <m/>
    <s v="40W Incandescent Equivalent"/>
    <s v="Screw-Base Lamp"/>
    <s v="MRO and Online"/>
    <x v="3"/>
    <x v="0"/>
    <n v="557"/>
  </r>
  <r>
    <x v="5"/>
    <x v="0"/>
    <m/>
    <s v="40W Incandescent Equivalent"/>
    <s v="Screw-Base Lamp"/>
    <s v="MRO and Online"/>
    <x v="3"/>
    <x v="1"/>
    <n v="377"/>
  </r>
  <r>
    <x v="5"/>
    <x v="0"/>
    <m/>
    <s v="40W Incandescent Equivalent"/>
    <s v="Screw-Base Lamp"/>
    <s v="MRO and Online"/>
    <x v="3"/>
    <x v="2"/>
    <n v="1508"/>
  </r>
  <r>
    <x v="5"/>
    <x v="0"/>
    <m/>
    <s v="40W Incandescent Equivalent"/>
    <s v="Screw-Base Lamp"/>
    <s v="MRO and Online"/>
    <x v="3"/>
    <x v="3"/>
    <n v="11603"/>
  </r>
  <r>
    <x v="5"/>
    <x v="0"/>
    <m/>
    <s v="40W Incandescent Equivalent"/>
    <s v="Screw-Base Lamp"/>
    <s v="MRO and Online"/>
    <x v="4"/>
    <x v="0"/>
    <n v="499"/>
  </r>
  <r>
    <x v="5"/>
    <x v="0"/>
    <m/>
    <s v="40W Incandescent Equivalent"/>
    <s v="Screw-Base Lamp"/>
    <s v="MRO and Online"/>
    <x v="4"/>
    <x v="1"/>
    <n v="174"/>
  </r>
  <r>
    <x v="5"/>
    <x v="0"/>
    <m/>
    <s v="40W Incandescent Equivalent"/>
    <s v="Screw-Base Lamp"/>
    <s v="MRO and Online"/>
    <x v="4"/>
    <x v="2"/>
    <n v="2428"/>
  </r>
  <r>
    <x v="5"/>
    <x v="0"/>
    <m/>
    <s v="40W Incandescent Equivalent"/>
    <s v="Screw-Base Lamp"/>
    <s v="MRO and Online"/>
    <x v="4"/>
    <x v="3"/>
    <n v="13164"/>
  </r>
  <r>
    <x v="5"/>
    <x v="0"/>
    <m/>
    <s v="40W Incandescent Equivalent"/>
    <s v="Screw-Base Lamp"/>
    <s v="MRO and Online"/>
    <x v="5"/>
    <x v="0"/>
    <n v="462"/>
  </r>
  <r>
    <x v="5"/>
    <x v="0"/>
    <m/>
    <s v="40W Incandescent Equivalent"/>
    <s v="Screw-Base Lamp"/>
    <s v="MRO and Online"/>
    <x v="5"/>
    <x v="1"/>
    <n v="199"/>
  </r>
  <r>
    <x v="5"/>
    <x v="0"/>
    <m/>
    <s v="40W Incandescent Equivalent"/>
    <s v="Screw-Base Lamp"/>
    <s v="MRO and Online"/>
    <x v="5"/>
    <x v="2"/>
    <n v="2251"/>
  </r>
  <r>
    <x v="5"/>
    <x v="0"/>
    <m/>
    <s v="40W Incandescent Equivalent"/>
    <s v="Screw-Base Lamp"/>
    <s v="MRO and Online"/>
    <x v="5"/>
    <x v="3"/>
    <n v="8856"/>
  </r>
  <r>
    <x v="5"/>
    <x v="0"/>
    <m/>
    <s v="40W Incandescent Equivalent"/>
    <s v="Screw-Base Lamp"/>
    <s v="MRO and Online"/>
    <x v="6"/>
    <x v="0"/>
    <n v="355"/>
  </r>
  <r>
    <x v="5"/>
    <x v="0"/>
    <m/>
    <s v="40W Incandescent Equivalent"/>
    <s v="Screw-Base Lamp"/>
    <s v="MRO and Online"/>
    <x v="6"/>
    <x v="1"/>
    <n v="226"/>
  </r>
  <r>
    <x v="5"/>
    <x v="0"/>
    <m/>
    <s v="40W Incandescent Equivalent"/>
    <s v="Screw-Base Lamp"/>
    <s v="MRO and Online"/>
    <x v="6"/>
    <x v="2"/>
    <n v="3159"/>
  </r>
  <r>
    <x v="5"/>
    <x v="0"/>
    <m/>
    <s v="40W Incandescent Equivalent"/>
    <s v="Screw-Base Lamp"/>
    <s v="MRO and Online"/>
    <x v="6"/>
    <x v="3"/>
    <n v="7285"/>
  </r>
  <r>
    <x v="5"/>
    <x v="0"/>
    <m/>
    <s v="60W Incandescent Equivalent"/>
    <s v="Screw-Base Lamp"/>
    <s v="Full Line"/>
    <x v="0"/>
    <x v="0"/>
    <n v="1748"/>
  </r>
  <r>
    <x v="5"/>
    <x v="0"/>
    <m/>
    <s v="60W Incandescent Equivalent"/>
    <s v="Screw-Base Lamp"/>
    <s v="Full Line"/>
    <x v="0"/>
    <x v="1"/>
    <n v="446"/>
  </r>
  <r>
    <x v="5"/>
    <x v="0"/>
    <m/>
    <s v="60W Incandescent Equivalent"/>
    <s v="Screw-Base Lamp"/>
    <s v="Full Line"/>
    <x v="0"/>
    <x v="2"/>
    <n v="7898"/>
  </r>
  <r>
    <x v="5"/>
    <x v="0"/>
    <m/>
    <s v="60W Incandescent Equivalent"/>
    <s v="Screw-Base Lamp"/>
    <s v="Full Line"/>
    <x v="0"/>
    <x v="3"/>
    <n v="8690"/>
  </r>
  <r>
    <x v="5"/>
    <x v="0"/>
    <m/>
    <s v="60W Incandescent Equivalent"/>
    <s v="Screw-Base Lamp"/>
    <s v="Full Line"/>
    <x v="1"/>
    <x v="0"/>
    <n v="7646"/>
  </r>
  <r>
    <x v="5"/>
    <x v="0"/>
    <m/>
    <s v="60W Incandescent Equivalent"/>
    <s v="Screw-Base Lamp"/>
    <s v="Full Line"/>
    <x v="1"/>
    <x v="1"/>
    <n v="833"/>
  </r>
  <r>
    <x v="5"/>
    <x v="0"/>
    <m/>
    <s v="60W Incandescent Equivalent"/>
    <s v="Screw-Base Lamp"/>
    <s v="Full Line"/>
    <x v="1"/>
    <x v="2"/>
    <n v="9868"/>
  </r>
  <r>
    <x v="5"/>
    <x v="0"/>
    <m/>
    <s v="60W Incandescent Equivalent"/>
    <s v="Screw-Base Lamp"/>
    <s v="Full Line"/>
    <x v="1"/>
    <x v="3"/>
    <n v="20535"/>
  </r>
  <r>
    <x v="5"/>
    <x v="0"/>
    <m/>
    <s v="60W Incandescent Equivalent"/>
    <s v="Screw-Base Lamp"/>
    <s v="Full Line"/>
    <x v="2"/>
    <x v="0"/>
    <n v="15648"/>
  </r>
  <r>
    <x v="5"/>
    <x v="0"/>
    <m/>
    <s v="60W Incandescent Equivalent"/>
    <s v="Screw-Base Lamp"/>
    <s v="Full Line"/>
    <x v="2"/>
    <x v="1"/>
    <n v="2506"/>
  </r>
  <r>
    <x v="5"/>
    <x v="0"/>
    <m/>
    <s v="60W Incandescent Equivalent"/>
    <s v="Screw-Base Lamp"/>
    <s v="Full Line"/>
    <x v="2"/>
    <x v="2"/>
    <n v="18418"/>
  </r>
  <r>
    <x v="5"/>
    <x v="0"/>
    <m/>
    <s v="60W Incandescent Equivalent"/>
    <s v="Screw-Base Lamp"/>
    <s v="Full Line"/>
    <x v="2"/>
    <x v="3"/>
    <n v="28357"/>
  </r>
  <r>
    <x v="5"/>
    <x v="0"/>
    <m/>
    <s v="60W Incandescent Equivalent"/>
    <s v="Screw-Base Lamp"/>
    <s v="Full Line"/>
    <x v="3"/>
    <x v="0"/>
    <n v="30555"/>
  </r>
  <r>
    <x v="5"/>
    <x v="0"/>
    <m/>
    <s v="60W Incandescent Equivalent"/>
    <s v="Screw-Base Lamp"/>
    <s v="Full Line"/>
    <x v="3"/>
    <x v="1"/>
    <n v="4500"/>
  </r>
  <r>
    <x v="5"/>
    <x v="0"/>
    <m/>
    <s v="60W Incandescent Equivalent"/>
    <s v="Screw-Base Lamp"/>
    <s v="Full Line"/>
    <x v="3"/>
    <x v="2"/>
    <n v="31107"/>
  </r>
  <r>
    <x v="5"/>
    <x v="0"/>
    <m/>
    <s v="60W Incandescent Equivalent"/>
    <s v="Screw-Base Lamp"/>
    <s v="Full Line"/>
    <x v="3"/>
    <x v="3"/>
    <n v="60588"/>
  </r>
  <r>
    <x v="5"/>
    <x v="0"/>
    <m/>
    <s v="60W Incandescent Equivalent"/>
    <s v="Screw-Base Lamp"/>
    <s v="Full Line"/>
    <x v="4"/>
    <x v="0"/>
    <n v="35198"/>
  </r>
  <r>
    <x v="5"/>
    <x v="0"/>
    <m/>
    <s v="60W Incandescent Equivalent"/>
    <s v="Screw-Base Lamp"/>
    <s v="Full Line"/>
    <x v="4"/>
    <x v="1"/>
    <n v="2986"/>
  </r>
  <r>
    <x v="5"/>
    <x v="0"/>
    <m/>
    <s v="60W Incandescent Equivalent"/>
    <s v="Screw-Base Lamp"/>
    <s v="Full Line"/>
    <x v="4"/>
    <x v="2"/>
    <n v="31514"/>
  </r>
  <r>
    <x v="5"/>
    <x v="0"/>
    <m/>
    <s v="60W Incandescent Equivalent"/>
    <s v="Screw-Base Lamp"/>
    <s v="Full Line"/>
    <x v="4"/>
    <x v="3"/>
    <n v="51305"/>
  </r>
  <r>
    <x v="5"/>
    <x v="0"/>
    <m/>
    <s v="60W Incandescent Equivalent"/>
    <s v="Screw-Base Lamp"/>
    <s v="Full Line"/>
    <x v="5"/>
    <x v="0"/>
    <n v="49226"/>
  </r>
  <r>
    <x v="5"/>
    <x v="0"/>
    <m/>
    <s v="60W Incandescent Equivalent"/>
    <s v="Screw-Base Lamp"/>
    <s v="Full Line"/>
    <x v="5"/>
    <x v="1"/>
    <n v="3281"/>
  </r>
  <r>
    <x v="5"/>
    <x v="0"/>
    <m/>
    <s v="60W Incandescent Equivalent"/>
    <s v="Screw-Base Lamp"/>
    <s v="Full Line"/>
    <x v="5"/>
    <x v="2"/>
    <n v="45268"/>
  </r>
  <r>
    <x v="5"/>
    <x v="0"/>
    <m/>
    <s v="60W Incandescent Equivalent"/>
    <s v="Screw-Base Lamp"/>
    <s v="Full Line"/>
    <x v="5"/>
    <x v="3"/>
    <n v="80725"/>
  </r>
  <r>
    <x v="5"/>
    <x v="0"/>
    <m/>
    <s v="60W Incandescent Equivalent"/>
    <s v="Screw-Base Lamp"/>
    <s v="Full Line"/>
    <x v="6"/>
    <x v="0"/>
    <n v="44733"/>
  </r>
  <r>
    <x v="5"/>
    <x v="0"/>
    <m/>
    <s v="60W Incandescent Equivalent"/>
    <s v="Screw-Base Lamp"/>
    <s v="Full Line"/>
    <x v="6"/>
    <x v="1"/>
    <n v="482"/>
  </r>
  <r>
    <x v="5"/>
    <x v="0"/>
    <m/>
    <s v="60W Incandescent Equivalent"/>
    <s v="Screw-Base Lamp"/>
    <s v="Full Line"/>
    <x v="6"/>
    <x v="2"/>
    <n v="26109"/>
  </r>
  <r>
    <x v="5"/>
    <x v="0"/>
    <m/>
    <s v="60W Incandescent Equivalent"/>
    <s v="Screw-Base Lamp"/>
    <s v="Full Line"/>
    <x v="6"/>
    <x v="3"/>
    <n v="65432"/>
  </r>
  <r>
    <x v="5"/>
    <x v="0"/>
    <m/>
    <s v="60W Incandescent Equivalent"/>
    <s v="Screw-Base Lamp"/>
    <s v="Lighting Consulting"/>
    <x v="0"/>
    <x v="0"/>
    <n v="36"/>
  </r>
  <r>
    <x v="5"/>
    <x v="0"/>
    <m/>
    <s v="60W Incandescent Equivalent"/>
    <s v="Screw-Base Lamp"/>
    <s v="Lighting Consulting"/>
    <x v="0"/>
    <x v="2"/>
    <n v="616"/>
  </r>
  <r>
    <x v="5"/>
    <x v="0"/>
    <m/>
    <s v="60W Incandescent Equivalent"/>
    <s v="Screw-Base Lamp"/>
    <s v="Lighting Consulting"/>
    <x v="0"/>
    <x v="3"/>
    <n v="75"/>
  </r>
  <r>
    <x v="5"/>
    <x v="0"/>
    <m/>
    <s v="60W Incandescent Equivalent"/>
    <s v="Screw-Base Lamp"/>
    <s v="Lighting Consulting"/>
    <x v="1"/>
    <x v="0"/>
    <n v="150"/>
  </r>
  <r>
    <x v="5"/>
    <x v="0"/>
    <m/>
    <s v="60W Incandescent Equivalent"/>
    <s v="Screw-Base Lamp"/>
    <s v="Lighting Consulting"/>
    <x v="1"/>
    <x v="2"/>
    <n v="2550"/>
  </r>
  <r>
    <x v="5"/>
    <x v="0"/>
    <m/>
    <s v="60W Incandescent Equivalent"/>
    <s v="Screw-Base Lamp"/>
    <s v="Lighting Consulting"/>
    <x v="1"/>
    <x v="3"/>
    <n v="300"/>
  </r>
  <r>
    <x v="5"/>
    <x v="0"/>
    <m/>
    <s v="60W Incandescent Equivalent"/>
    <s v="Screw-Base Lamp"/>
    <s v="Lighting Consulting"/>
    <x v="2"/>
    <x v="0"/>
    <n v="54"/>
  </r>
  <r>
    <x v="5"/>
    <x v="0"/>
    <m/>
    <s v="60W Incandescent Equivalent"/>
    <s v="Screw-Base Lamp"/>
    <s v="Lighting Consulting"/>
    <x v="2"/>
    <x v="2"/>
    <n v="1476"/>
  </r>
  <r>
    <x v="5"/>
    <x v="0"/>
    <m/>
    <s v="60W Incandescent Equivalent"/>
    <s v="Screw-Base Lamp"/>
    <s v="Lighting Consulting"/>
    <x v="2"/>
    <x v="3"/>
    <n v="270"/>
  </r>
  <r>
    <x v="5"/>
    <x v="0"/>
    <m/>
    <s v="60W Incandescent Equivalent"/>
    <s v="Screw-Base Lamp"/>
    <s v="Lighting Consulting"/>
    <x v="3"/>
    <x v="0"/>
    <n v="60"/>
  </r>
  <r>
    <x v="5"/>
    <x v="0"/>
    <m/>
    <s v="60W Incandescent Equivalent"/>
    <s v="Screw-Base Lamp"/>
    <s v="Lighting Consulting"/>
    <x v="3"/>
    <x v="2"/>
    <n v="5521"/>
  </r>
  <r>
    <x v="5"/>
    <x v="0"/>
    <m/>
    <s v="60W Incandescent Equivalent"/>
    <s v="Screw-Base Lamp"/>
    <s v="Lighting Consulting"/>
    <x v="3"/>
    <x v="3"/>
    <n v="1339"/>
  </r>
  <r>
    <x v="5"/>
    <x v="0"/>
    <m/>
    <s v="60W Incandescent Equivalent"/>
    <s v="Screw-Base Lamp"/>
    <s v="Lighting Consulting"/>
    <x v="4"/>
    <x v="0"/>
    <n v="5"/>
  </r>
  <r>
    <x v="5"/>
    <x v="0"/>
    <m/>
    <s v="60W Incandescent Equivalent"/>
    <s v="Screw-Base Lamp"/>
    <s v="Lighting Consulting"/>
    <x v="4"/>
    <x v="2"/>
    <n v="558"/>
  </r>
  <r>
    <x v="5"/>
    <x v="0"/>
    <m/>
    <s v="60W Incandescent Equivalent"/>
    <s v="Screw-Base Lamp"/>
    <s v="Lighting Consulting"/>
    <x v="4"/>
    <x v="3"/>
    <n v="162"/>
  </r>
  <r>
    <x v="5"/>
    <x v="0"/>
    <m/>
    <s v="60W Incandescent Equivalent"/>
    <s v="Screw-Base Lamp"/>
    <s v="Lighting Consulting"/>
    <x v="5"/>
    <x v="0"/>
    <n v="16"/>
  </r>
  <r>
    <x v="5"/>
    <x v="0"/>
    <m/>
    <s v="60W Incandescent Equivalent"/>
    <s v="Screw-Base Lamp"/>
    <s v="Lighting Consulting"/>
    <x v="5"/>
    <x v="2"/>
    <n v="961"/>
  </r>
  <r>
    <x v="5"/>
    <x v="0"/>
    <m/>
    <s v="60W Incandescent Equivalent"/>
    <s v="Screw-Base Lamp"/>
    <s v="Lighting Consulting"/>
    <x v="5"/>
    <x v="3"/>
    <n v="373"/>
  </r>
  <r>
    <x v="5"/>
    <x v="0"/>
    <m/>
    <s v="60W Incandescent Equivalent"/>
    <s v="Screw-Base Lamp"/>
    <s v="Lighting Consulting"/>
    <x v="6"/>
    <x v="0"/>
    <n v="8"/>
  </r>
  <r>
    <x v="5"/>
    <x v="0"/>
    <m/>
    <s v="60W Incandescent Equivalent"/>
    <s v="Screw-Base Lamp"/>
    <s v="Lighting Consulting"/>
    <x v="6"/>
    <x v="2"/>
    <n v="1929"/>
  </r>
  <r>
    <x v="5"/>
    <x v="0"/>
    <m/>
    <s v="60W Incandescent Equivalent"/>
    <s v="Screw-Base Lamp"/>
    <s v="Lighting Consulting"/>
    <x v="6"/>
    <x v="3"/>
    <n v="661"/>
  </r>
  <r>
    <x v="5"/>
    <x v="0"/>
    <m/>
    <s v="60W Incandescent Equivalent"/>
    <s v="Screw-Base Lamp"/>
    <s v="MRO and Online"/>
    <x v="0"/>
    <x v="0"/>
    <n v="1422"/>
  </r>
  <r>
    <x v="5"/>
    <x v="0"/>
    <m/>
    <s v="60W Incandescent Equivalent"/>
    <s v="Screw-Base Lamp"/>
    <s v="MRO and Online"/>
    <x v="0"/>
    <x v="1"/>
    <n v="1293"/>
  </r>
  <r>
    <x v="5"/>
    <x v="0"/>
    <m/>
    <s v="60W Incandescent Equivalent"/>
    <s v="Screw-Base Lamp"/>
    <s v="MRO and Online"/>
    <x v="0"/>
    <x v="2"/>
    <n v="3368"/>
  </r>
  <r>
    <x v="5"/>
    <x v="0"/>
    <m/>
    <s v="60W Incandescent Equivalent"/>
    <s v="Screw-Base Lamp"/>
    <s v="MRO and Online"/>
    <x v="0"/>
    <x v="3"/>
    <n v="54254"/>
  </r>
  <r>
    <x v="5"/>
    <x v="0"/>
    <m/>
    <s v="60W Incandescent Equivalent"/>
    <s v="Screw-Base Lamp"/>
    <s v="MRO and Online"/>
    <x v="1"/>
    <x v="0"/>
    <n v="2248"/>
  </r>
  <r>
    <x v="5"/>
    <x v="0"/>
    <m/>
    <s v="60W Incandescent Equivalent"/>
    <s v="Screw-Base Lamp"/>
    <s v="MRO and Online"/>
    <x v="1"/>
    <x v="1"/>
    <n v="1688"/>
  </r>
  <r>
    <x v="5"/>
    <x v="0"/>
    <m/>
    <s v="60W Incandescent Equivalent"/>
    <s v="Screw-Base Lamp"/>
    <s v="MRO and Online"/>
    <x v="1"/>
    <x v="2"/>
    <n v="5580"/>
  </r>
  <r>
    <x v="5"/>
    <x v="0"/>
    <m/>
    <s v="60W Incandescent Equivalent"/>
    <s v="Screw-Base Lamp"/>
    <s v="MRO and Online"/>
    <x v="1"/>
    <x v="3"/>
    <n v="72092"/>
  </r>
  <r>
    <x v="5"/>
    <x v="0"/>
    <m/>
    <s v="60W Incandescent Equivalent"/>
    <s v="Screw-Base Lamp"/>
    <s v="MRO and Online"/>
    <x v="2"/>
    <x v="0"/>
    <n v="2248"/>
  </r>
  <r>
    <x v="5"/>
    <x v="0"/>
    <m/>
    <s v="60W Incandescent Equivalent"/>
    <s v="Screw-Base Lamp"/>
    <s v="MRO and Online"/>
    <x v="2"/>
    <x v="1"/>
    <n v="1917"/>
  </r>
  <r>
    <x v="5"/>
    <x v="0"/>
    <m/>
    <s v="60W Incandescent Equivalent"/>
    <s v="Screw-Base Lamp"/>
    <s v="MRO and Online"/>
    <x v="2"/>
    <x v="2"/>
    <n v="10534"/>
  </r>
  <r>
    <x v="5"/>
    <x v="0"/>
    <m/>
    <s v="60W Incandescent Equivalent"/>
    <s v="Screw-Base Lamp"/>
    <s v="MRO and Online"/>
    <x v="2"/>
    <x v="3"/>
    <n v="34801"/>
  </r>
  <r>
    <x v="5"/>
    <x v="0"/>
    <m/>
    <s v="60W Incandescent Equivalent"/>
    <s v="Screw-Base Lamp"/>
    <s v="MRO and Online"/>
    <x v="3"/>
    <x v="0"/>
    <n v="4091"/>
  </r>
  <r>
    <x v="5"/>
    <x v="0"/>
    <m/>
    <s v="60W Incandescent Equivalent"/>
    <s v="Screw-Base Lamp"/>
    <s v="MRO and Online"/>
    <x v="3"/>
    <x v="1"/>
    <n v="2179"/>
  </r>
  <r>
    <x v="5"/>
    <x v="0"/>
    <m/>
    <s v="60W Incandescent Equivalent"/>
    <s v="Screw-Base Lamp"/>
    <s v="MRO and Online"/>
    <x v="3"/>
    <x v="2"/>
    <n v="16781"/>
  </r>
  <r>
    <x v="5"/>
    <x v="0"/>
    <m/>
    <s v="60W Incandescent Equivalent"/>
    <s v="Screw-Base Lamp"/>
    <s v="MRO and Online"/>
    <x v="3"/>
    <x v="3"/>
    <n v="34550"/>
  </r>
  <r>
    <x v="5"/>
    <x v="0"/>
    <m/>
    <s v="60W Incandescent Equivalent"/>
    <s v="Screw-Base Lamp"/>
    <s v="MRO and Online"/>
    <x v="4"/>
    <x v="0"/>
    <n v="5473"/>
  </r>
  <r>
    <x v="5"/>
    <x v="0"/>
    <m/>
    <s v="60W Incandescent Equivalent"/>
    <s v="Screw-Base Lamp"/>
    <s v="MRO and Online"/>
    <x v="4"/>
    <x v="1"/>
    <n v="2170"/>
  </r>
  <r>
    <x v="5"/>
    <x v="0"/>
    <m/>
    <s v="60W Incandescent Equivalent"/>
    <s v="Screw-Base Lamp"/>
    <s v="MRO and Online"/>
    <x v="4"/>
    <x v="2"/>
    <n v="30103"/>
  </r>
  <r>
    <x v="5"/>
    <x v="0"/>
    <m/>
    <s v="60W Incandescent Equivalent"/>
    <s v="Screw-Base Lamp"/>
    <s v="MRO and Online"/>
    <x v="4"/>
    <x v="3"/>
    <n v="48578"/>
  </r>
  <r>
    <x v="5"/>
    <x v="0"/>
    <m/>
    <s v="60W Incandescent Equivalent"/>
    <s v="Screw-Base Lamp"/>
    <s v="MRO and Online"/>
    <x v="5"/>
    <x v="0"/>
    <n v="7138"/>
  </r>
  <r>
    <x v="5"/>
    <x v="0"/>
    <m/>
    <s v="60W Incandescent Equivalent"/>
    <s v="Screw-Base Lamp"/>
    <s v="MRO and Online"/>
    <x v="5"/>
    <x v="1"/>
    <n v="2758"/>
  </r>
  <r>
    <x v="5"/>
    <x v="0"/>
    <m/>
    <s v="60W Incandescent Equivalent"/>
    <s v="Screw-Base Lamp"/>
    <s v="MRO and Online"/>
    <x v="5"/>
    <x v="2"/>
    <n v="84564"/>
  </r>
  <r>
    <x v="5"/>
    <x v="0"/>
    <m/>
    <s v="60W Incandescent Equivalent"/>
    <s v="Screw-Base Lamp"/>
    <s v="MRO and Online"/>
    <x v="5"/>
    <x v="3"/>
    <n v="37747"/>
  </r>
  <r>
    <x v="5"/>
    <x v="0"/>
    <m/>
    <s v="60W Incandescent Equivalent"/>
    <s v="Screw-Base Lamp"/>
    <s v="MRO and Online"/>
    <x v="6"/>
    <x v="0"/>
    <n v="7680"/>
  </r>
  <r>
    <x v="5"/>
    <x v="0"/>
    <m/>
    <s v="60W Incandescent Equivalent"/>
    <s v="Screw-Base Lamp"/>
    <s v="MRO and Online"/>
    <x v="6"/>
    <x v="1"/>
    <n v="3127"/>
  </r>
  <r>
    <x v="5"/>
    <x v="0"/>
    <m/>
    <s v="60W Incandescent Equivalent"/>
    <s v="Screw-Base Lamp"/>
    <s v="MRO and Online"/>
    <x v="6"/>
    <x v="2"/>
    <n v="87197"/>
  </r>
  <r>
    <x v="5"/>
    <x v="0"/>
    <m/>
    <s v="60W Incandescent Equivalent"/>
    <s v="Screw-Base Lamp"/>
    <s v="MRO and Online"/>
    <x v="6"/>
    <x v="3"/>
    <n v="52354"/>
  </r>
  <r>
    <x v="5"/>
    <x v="0"/>
    <m/>
    <s v="75W Incandescent Equivalent"/>
    <s v="Screw-Base Lamp"/>
    <s v="Full Line"/>
    <x v="0"/>
    <x v="0"/>
    <n v="530"/>
  </r>
  <r>
    <x v="5"/>
    <x v="0"/>
    <m/>
    <s v="75W Incandescent Equivalent"/>
    <s v="Screw-Base Lamp"/>
    <s v="Full Line"/>
    <x v="0"/>
    <x v="1"/>
    <n v="16"/>
  </r>
  <r>
    <x v="5"/>
    <x v="0"/>
    <m/>
    <s v="75W Incandescent Equivalent"/>
    <s v="Screw-Base Lamp"/>
    <s v="Full Line"/>
    <x v="0"/>
    <x v="2"/>
    <n v="6850"/>
  </r>
  <r>
    <x v="5"/>
    <x v="0"/>
    <m/>
    <s v="75W Incandescent Equivalent"/>
    <s v="Screw-Base Lamp"/>
    <s v="Full Line"/>
    <x v="0"/>
    <x v="3"/>
    <n v="9672"/>
  </r>
  <r>
    <x v="5"/>
    <x v="0"/>
    <m/>
    <s v="75W Incandescent Equivalent"/>
    <s v="Screw-Base Lamp"/>
    <s v="Full Line"/>
    <x v="1"/>
    <x v="0"/>
    <n v="797"/>
  </r>
  <r>
    <x v="5"/>
    <x v="0"/>
    <m/>
    <s v="75W Incandescent Equivalent"/>
    <s v="Screw-Base Lamp"/>
    <s v="Full Line"/>
    <x v="1"/>
    <x v="1"/>
    <n v="29"/>
  </r>
  <r>
    <x v="5"/>
    <x v="0"/>
    <m/>
    <s v="75W Incandescent Equivalent"/>
    <s v="Screw-Base Lamp"/>
    <s v="Full Line"/>
    <x v="1"/>
    <x v="2"/>
    <n v="7552"/>
  </r>
  <r>
    <x v="5"/>
    <x v="0"/>
    <m/>
    <s v="75W Incandescent Equivalent"/>
    <s v="Screw-Base Lamp"/>
    <s v="Full Line"/>
    <x v="1"/>
    <x v="3"/>
    <n v="10159"/>
  </r>
  <r>
    <x v="5"/>
    <x v="0"/>
    <m/>
    <s v="75W Incandescent Equivalent"/>
    <s v="Screw-Base Lamp"/>
    <s v="Full Line"/>
    <x v="2"/>
    <x v="0"/>
    <n v="1280"/>
  </r>
  <r>
    <x v="5"/>
    <x v="0"/>
    <m/>
    <s v="75W Incandescent Equivalent"/>
    <s v="Screw-Base Lamp"/>
    <s v="Full Line"/>
    <x v="2"/>
    <x v="1"/>
    <n v="437"/>
  </r>
  <r>
    <x v="5"/>
    <x v="0"/>
    <m/>
    <s v="75W Incandescent Equivalent"/>
    <s v="Screw-Base Lamp"/>
    <s v="Full Line"/>
    <x v="2"/>
    <x v="2"/>
    <n v="6148"/>
  </r>
  <r>
    <x v="5"/>
    <x v="0"/>
    <m/>
    <s v="75W Incandescent Equivalent"/>
    <s v="Screw-Base Lamp"/>
    <s v="Full Line"/>
    <x v="2"/>
    <x v="3"/>
    <n v="7133"/>
  </r>
  <r>
    <x v="5"/>
    <x v="0"/>
    <m/>
    <s v="75W Incandescent Equivalent"/>
    <s v="Screw-Base Lamp"/>
    <s v="Full Line"/>
    <x v="3"/>
    <x v="0"/>
    <n v="1856"/>
  </r>
  <r>
    <x v="5"/>
    <x v="0"/>
    <m/>
    <s v="75W Incandescent Equivalent"/>
    <s v="Screw-Base Lamp"/>
    <s v="Full Line"/>
    <x v="3"/>
    <x v="1"/>
    <n v="194"/>
  </r>
  <r>
    <x v="5"/>
    <x v="0"/>
    <m/>
    <s v="75W Incandescent Equivalent"/>
    <s v="Screw-Base Lamp"/>
    <s v="Full Line"/>
    <x v="3"/>
    <x v="2"/>
    <n v="8479"/>
  </r>
  <r>
    <x v="5"/>
    <x v="0"/>
    <m/>
    <s v="75W Incandescent Equivalent"/>
    <s v="Screw-Base Lamp"/>
    <s v="Full Line"/>
    <x v="3"/>
    <x v="3"/>
    <n v="8935"/>
  </r>
  <r>
    <x v="5"/>
    <x v="0"/>
    <m/>
    <s v="75W Incandescent Equivalent"/>
    <s v="Screw-Base Lamp"/>
    <s v="Full Line"/>
    <x v="4"/>
    <x v="0"/>
    <n v="1167"/>
  </r>
  <r>
    <x v="5"/>
    <x v="0"/>
    <m/>
    <s v="75W Incandescent Equivalent"/>
    <s v="Screw-Base Lamp"/>
    <s v="Full Line"/>
    <x v="4"/>
    <x v="1"/>
    <n v="140"/>
  </r>
  <r>
    <x v="5"/>
    <x v="0"/>
    <m/>
    <s v="75W Incandescent Equivalent"/>
    <s v="Screw-Base Lamp"/>
    <s v="Full Line"/>
    <x v="4"/>
    <x v="2"/>
    <n v="8398"/>
  </r>
  <r>
    <x v="5"/>
    <x v="0"/>
    <m/>
    <s v="75W Incandescent Equivalent"/>
    <s v="Screw-Base Lamp"/>
    <s v="Full Line"/>
    <x v="4"/>
    <x v="3"/>
    <n v="8793"/>
  </r>
  <r>
    <x v="5"/>
    <x v="0"/>
    <m/>
    <s v="75W Incandescent Equivalent"/>
    <s v="Screw-Base Lamp"/>
    <s v="Full Line"/>
    <x v="5"/>
    <x v="0"/>
    <n v="2344"/>
  </r>
  <r>
    <x v="5"/>
    <x v="0"/>
    <m/>
    <s v="75W Incandescent Equivalent"/>
    <s v="Screw-Base Lamp"/>
    <s v="Full Line"/>
    <x v="5"/>
    <x v="1"/>
    <n v="114"/>
  </r>
  <r>
    <x v="5"/>
    <x v="0"/>
    <m/>
    <s v="75W Incandescent Equivalent"/>
    <s v="Screw-Base Lamp"/>
    <s v="Full Line"/>
    <x v="5"/>
    <x v="2"/>
    <n v="12867"/>
  </r>
  <r>
    <x v="5"/>
    <x v="0"/>
    <m/>
    <s v="75W Incandescent Equivalent"/>
    <s v="Screw-Base Lamp"/>
    <s v="Full Line"/>
    <x v="5"/>
    <x v="3"/>
    <n v="14395"/>
  </r>
  <r>
    <x v="5"/>
    <x v="0"/>
    <m/>
    <s v="75W Incandescent Equivalent"/>
    <s v="Screw-Base Lamp"/>
    <s v="Full Line"/>
    <x v="6"/>
    <x v="0"/>
    <n v="2560"/>
  </r>
  <r>
    <x v="5"/>
    <x v="0"/>
    <m/>
    <s v="75W Incandescent Equivalent"/>
    <s v="Screw-Base Lamp"/>
    <s v="Full Line"/>
    <x v="6"/>
    <x v="1"/>
    <n v="30"/>
  </r>
  <r>
    <x v="5"/>
    <x v="0"/>
    <m/>
    <s v="75W Incandescent Equivalent"/>
    <s v="Screw-Base Lamp"/>
    <s v="Full Line"/>
    <x v="6"/>
    <x v="2"/>
    <n v="12961"/>
  </r>
  <r>
    <x v="5"/>
    <x v="0"/>
    <m/>
    <s v="75W Incandescent Equivalent"/>
    <s v="Screw-Base Lamp"/>
    <s v="Full Line"/>
    <x v="6"/>
    <x v="3"/>
    <n v="15517"/>
  </r>
  <r>
    <x v="5"/>
    <x v="0"/>
    <m/>
    <s v="75W Incandescent Equivalent"/>
    <s v="Screw-Base Lamp"/>
    <s v="Lighting Consulting"/>
    <x v="0"/>
    <x v="0"/>
    <n v="3"/>
  </r>
  <r>
    <x v="5"/>
    <x v="0"/>
    <m/>
    <s v="75W Incandescent Equivalent"/>
    <s v="Screw-Base Lamp"/>
    <s v="Lighting Consulting"/>
    <x v="0"/>
    <x v="2"/>
    <n v="47"/>
  </r>
  <r>
    <x v="5"/>
    <x v="0"/>
    <m/>
    <s v="75W Incandescent Equivalent"/>
    <s v="Screw-Base Lamp"/>
    <s v="Lighting Consulting"/>
    <x v="0"/>
    <x v="3"/>
    <n v="6"/>
  </r>
  <r>
    <x v="5"/>
    <x v="0"/>
    <m/>
    <s v="75W Incandescent Equivalent"/>
    <s v="Screw-Base Lamp"/>
    <s v="Lighting Consulting"/>
    <x v="1"/>
    <x v="0"/>
    <n v="10"/>
  </r>
  <r>
    <x v="5"/>
    <x v="0"/>
    <m/>
    <s v="75W Incandescent Equivalent"/>
    <s v="Screw-Base Lamp"/>
    <s v="Lighting Consulting"/>
    <x v="1"/>
    <x v="2"/>
    <n v="170"/>
  </r>
  <r>
    <x v="5"/>
    <x v="0"/>
    <m/>
    <s v="75W Incandescent Equivalent"/>
    <s v="Screw-Base Lamp"/>
    <s v="Lighting Consulting"/>
    <x v="1"/>
    <x v="3"/>
    <n v="20"/>
  </r>
  <r>
    <x v="5"/>
    <x v="0"/>
    <m/>
    <s v="75W Incandescent Equivalent"/>
    <s v="Screw-Base Lamp"/>
    <s v="Lighting Consulting"/>
    <x v="2"/>
    <x v="0"/>
    <n v="15"/>
  </r>
  <r>
    <x v="5"/>
    <x v="0"/>
    <m/>
    <s v="75W Incandescent Equivalent"/>
    <s v="Screw-Base Lamp"/>
    <s v="Lighting Consulting"/>
    <x v="2"/>
    <x v="2"/>
    <n v="410"/>
  </r>
  <r>
    <x v="5"/>
    <x v="0"/>
    <m/>
    <s v="75W Incandescent Equivalent"/>
    <s v="Screw-Base Lamp"/>
    <s v="Lighting Consulting"/>
    <x v="2"/>
    <x v="3"/>
    <n v="75"/>
  </r>
  <r>
    <x v="5"/>
    <x v="0"/>
    <m/>
    <s v="75W Incandescent Equivalent"/>
    <s v="Screw-Base Lamp"/>
    <s v="Lighting Consulting"/>
    <x v="3"/>
    <x v="0"/>
    <n v="12"/>
  </r>
  <r>
    <x v="5"/>
    <x v="0"/>
    <m/>
    <s v="75W Incandescent Equivalent"/>
    <s v="Screw-Base Lamp"/>
    <s v="Lighting Consulting"/>
    <x v="3"/>
    <x v="2"/>
    <n v="348"/>
  </r>
  <r>
    <x v="5"/>
    <x v="0"/>
    <m/>
    <s v="75W Incandescent Equivalent"/>
    <s v="Screw-Base Lamp"/>
    <s v="Lighting Consulting"/>
    <x v="3"/>
    <x v="3"/>
    <n v="89"/>
  </r>
  <r>
    <x v="5"/>
    <x v="0"/>
    <m/>
    <s v="75W Incandescent Equivalent"/>
    <s v="Screw-Base Lamp"/>
    <s v="Lighting Consulting"/>
    <x v="4"/>
    <x v="0"/>
    <n v="25"/>
  </r>
  <r>
    <x v="5"/>
    <x v="0"/>
    <m/>
    <s v="75W Incandescent Equivalent"/>
    <s v="Screw-Base Lamp"/>
    <s v="Lighting Consulting"/>
    <x v="4"/>
    <x v="1"/>
    <n v="16"/>
  </r>
  <r>
    <x v="5"/>
    <x v="0"/>
    <m/>
    <s v="75W Incandescent Equivalent"/>
    <s v="Screw-Base Lamp"/>
    <s v="Lighting Consulting"/>
    <x v="4"/>
    <x v="2"/>
    <n v="263"/>
  </r>
  <r>
    <x v="5"/>
    <x v="0"/>
    <m/>
    <s v="75W Incandescent Equivalent"/>
    <s v="Screw-Base Lamp"/>
    <s v="Lighting Consulting"/>
    <x v="4"/>
    <x v="3"/>
    <n v="96"/>
  </r>
  <r>
    <x v="5"/>
    <x v="0"/>
    <m/>
    <s v="75W Incandescent Equivalent"/>
    <s v="Screw-Base Lamp"/>
    <s v="Lighting Consulting"/>
    <x v="5"/>
    <x v="0"/>
    <n v="66"/>
  </r>
  <r>
    <x v="5"/>
    <x v="0"/>
    <m/>
    <s v="75W Incandescent Equivalent"/>
    <s v="Screw-Base Lamp"/>
    <s v="Lighting Consulting"/>
    <x v="5"/>
    <x v="1"/>
    <n v="44"/>
  </r>
  <r>
    <x v="5"/>
    <x v="0"/>
    <m/>
    <s v="75W Incandescent Equivalent"/>
    <s v="Screw-Base Lamp"/>
    <s v="Lighting Consulting"/>
    <x v="5"/>
    <x v="2"/>
    <n v="488"/>
  </r>
  <r>
    <x v="5"/>
    <x v="0"/>
    <m/>
    <s v="75W Incandescent Equivalent"/>
    <s v="Screw-Base Lamp"/>
    <s v="Lighting Consulting"/>
    <x v="5"/>
    <x v="3"/>
    <n v="152"/>
  </r>
  <r>
    <x v="5"/>
    <x v="0"/>
    <m/>
    <s v="75W Incandescent Equivalent"/>
    <s v="Screw-Base Lamp"/>
    <s v="Lighting Consulting"/>
    <x v="6"/>
    <x v="0"/>
    <n v="4"/>
  </r>
  <r>
    <x v="5"/>
    <x v="0"/>
    <m/>
    <s v="75W Incandescent Equivalent"/>
    <s v="Screw-Base Lamp"/>
    <s v="Lighting Consulting"/>
    <x v="6"/>
    <x v="2"/>
    <n v="394"/>
  </r>
  <r>
    <x v="5"/>
    <x v="0"/>
    <m/>
    <s v="75W Incandescent Equivalent"/>
    <s v="Screw-Base Lamp"/>
    <s v="Lighting Consulting"/>
    <x v="6"/>
    <x v="3"/>
    <n v="80"/>
  </r>
  <r>
    <x v="5"/>
    <x v="0"/>
    <m/>
    <s v="75W Incandescent Equivalent"/>
    <s v="Screw-Base Lamp"/>
    <s v="MRO and Online"/>
    <x v="0"/>
    <x v="0"/>
    <n v="15"/>
  </r>
  <r>
    <x v="5"/>
    <x v="0"/>
    <m/>
    <s v="75W Incandescent Equivalent"/>
    <s v="Screw-Base Lamp"/>
    <s v="MRO and Online"/>
    <x v="0"/>
    <x v="1"/>
    <n v="5"/>
  </r>
  <r>
    <x v="5"/>
    <x v="0"/>
    <m/>
    <s v="75W Incandescent Equivalent"/>
    <s v="Screw-Base Lamp"/>
    <s v="MRO and Online"/>
    <x v="0"/>
    <x v="2"/>
    <n v="40"/>
  </r>
  <r>
    <x v="5"/>
    <x v="0"/>
    <m/>
    <s v="75W Incandescent Equivalent"/>
    <s v="Screw-Base Lamp"/>
    <s v="MRO and Online"/>
    <x v="0"/>
    <x v="3"/>
    <n v="153"/>
  </r>
  <r>
    <x v="5"/>
    <x v="0"/>
    <m/>
    <s v="75W Incandescent Equivalent"/>
    <s v="Screw-Base Lamp"/>
    <s v="MRO and Online"/>
    <x v="1"/>
    <x v="0"/>
    <n v="162"/>
  </r>
  <r>
    <x v="5"/>
    <x v="0"/>
    <m/>
    <s v="75W Incandescent Equivalent"/>
    <s v="Screw-Base Lamp"/>
    <s v="MRO and Online"/>
    <x v="1"/>
    <x v="1"/>
    <n v="27"/>
  </r>
  <r>
    <x v="5"/>
    <x v="0"/>
    <m/>
    <s v="75W Incandescent Equivalent"/>
    <s v="Screw-Base Lamp"/>
    <s v="MRO and Online"/>
    <x v="1"/>
    <x v="2"/>
    <n v="185"/>
  </r>
  <r>
    <x v="5"/>
    <x v="0"/>
    <m/>
    <s v="75W Incandescent Equivalent"/>
    <s v="Screw-Base Lamp"/>
    <s v="MRO and Online"/>
    <x v="1"/>
    <x v="3"/>
    <n v="1078"/>
  </r>
  <r>
    <x v="5"/>
    <x v="0"/>
    <m/>
    <s v="75W Incandescent Equivalent"/>
    <s v="Screw-Base Lamp"/>
    <s v="MRO and Online"/>
    <x v="2"/>
    <x v="0"/>
    <n v="406"/>
  </r>
  <r>
    <x v="5"/>
    <x v="0"/>
    <m/>
    <s v="75W Incandescent Equivalent"/>
    <s v="Screw-Base Lamp"/>
    <s v="MRO and Online"/>
    <x v="2"/>
    <x v="1"/>
    <n v="396"/>
  </r>
  <r>
    <x v="5"/>
    <x v="0"/>
    <m/>
    <s v="75W Incandescent Equivalent"/>
    <s v="Screw-Base Lamp"/>
    <s v="MRO and Online"/>
    <x v="2"/>
    <x v="2"/>
    <n v="799"/>
  </r>
  <r>
    <x v="5"/>
    <x v="0"/>
    <m/>
    <s v="75W Incandescent Equivalent"/>
    <s v="Screw-Base Lamp"/>
    <s v="MRO and Online"/>
    <x v="2"/>
    <x v="3"/>
    <n v="2318"/>
  </r>
  <r>
    <x v="5"/>
    <x v="0"/>
    <m/>
    <s v="75W Incandescent Equivalent"/>
    <s v="Screw-Base Lamp"/>
    <s v="MRO and Online"/>
    <x v="3"/>
    <x v="0"/>
    <n v="695"/>
  </r>
  <r>
    <x v="5"/>
    <x v="0"/>
    <m/>
    <s v="75W Incandescent Equivalent"/>
    <s v="Screw-Base Lamp"/>
    <s v="MRO and Online"/>
    <x v="3"/>
    <x v="1"/>
    <n v="127"/>
  </r>
  <r>
    <x v="5"/>
    <x v="0"/>
    <m/>
    <s v="75W Incandescent Equivalent"/>
    <s v="Screw-Base Lamp"/>
    <s v="MRO and Online"/>
    <x v="3"/>
    <x v="2"/>
    <n v="2448"/>
  </r>
  <r>
    <x v="5"/>
    <x v="0"/>
    <m/>
    <s v="75W Incandescent Equivalent"/>
    <s v="Screw-Base Lamp"/>
    <s v="MRO and Online"/>
    <x v="3"/>
    <x v="3"/>
    <n v="2545"/>
  </r>
  <r>
    <x v="5"/>
    <x v="0"/>
    <m/>
    <s v="75W Incandescent Equivalent"/>
    <s v="Screw-Base Lamp"/>
    <s v="MRO and Online"/>
    <x v="4"/>
    <x v="0"/>
    <n v="928"/>
  </r>
  <r>
    <x v="5"/>
    <x v="0"/>
    <m/>
    <s v="75W Incandescent Equivalent"/>
    <s v="Screw-Base Lamp"/>
    <s v="MRO and Online"/>
    <x v="4"/>
    <x v="1"/>
    <n v="274"/>
  </r>
  <r>
    <x v="5"/>
    <x v="0"/>
    <m/>
    <s v="75W Incandescent Equivalent"/>
    <s v="Screw-Base Lamp"/>
    <s v="MRO and Online"/>
    <x v="4"/>
    <x v="2"/>
    <n v="4453"/>
  </r>
  <r>
    <x v="5"/>
    <x v="0"/>
    <m/>
    <s v="75W Incandescent Equivalent"/>
    <s v="Screw-Base Lamp"/>
    <s v="MRO and Online"/>
    <x v="4"/>
    <x v="3"/>
    <n v="6404"/>
  </r>
  <r>
    <x v="5"/>
    <x v="0"/>
    <m/>
    <s v="75W Incandescent Equivalent"/>
    <s v="Screw-Base Lamp"/>
    <s v="MRO and Online"/>
    <x v="5"/>
    <x v="0"/>
    <n v="1234"/>
  </r>
  <r>
    <x v="5"/>
    <x v="0"/>
    <m/>
    <s v="75W Incandescent Equivalent"/>
    <s v="Screw-Base Lamp"/>
    <s v="MRO and Online"/>
    <x v="5"/>
    <x v="1"/>
    <n v="339"/>
  </r>
  <r>
    <x v="5"/>
    <x v="0"/>
    <m/>
    <s v="75W Incandescent Equivalent"/>
    <s v="Screw-Base Lamp"/>
    <s v="MRO and Online"/>
    <x v="5"/>
    <x v="2"/>
    <n v="6368"/>
  </r>
  <r>
    <x v="5"/>
    <x v="0"/>
    <m/>
    <s v="75W Incandescent Equivalent"/>
    <s v="Screw-Base Lamp"/>
    <s v="MRO and Online"/>
    <x v="5"/>
    <x v="3"/>
    <n v="3880"/>
  </r>
  <r>
    <x v="5"/>
    <x v="0"/>
    <m/>
    <s v="75W Incandescent Equivalent"/>
    <s v="Screw-Base Lamp"/>
    <s v="MRO and Online"/>
    <x v="6"/>
    <x v="0"/>
    <n v="1159"/>
  </r>
  <r>
    <x v="5"/>
    <x v="0"/>
    <m/>
    <s v="75W Incandescent Equivalent"/>
    <s v="Screw-Base Lamp"/>
    <s v="MRO and Online"/>
    <x v="6"/>
    <x v="1"/>
    <n v="384"/>
  </r>
  <r>
    <x v="5"/>
    <x v="0"/>
    <m/>
    <s v="75W Incandescent Equivalent"/>
    <s v="Screw-Base Lamp"/>
    <s v="MRO and Online"/>
    <x v="6"/>
    <x v="2"/>
    <n v="8833"/>
  </r>
  <r>
    <x v="5"/>
    <x v="0"/>
    <m/>
    <s v="75W Incandescent Equivalent"/>
    <s v="Screw-Base Lamp"/>
    <s v="MRO and Online"/>
    <x v="6"/>
    <x v="3"/>
    <n v="4520"/>
  </r>
  <r>
    <x v="5"/>
    <x v="1"/>
    <m/>
    <m/>
    <s v="Screw-Base Lamp"/>
    <s v="Full Line"/>
    <x v="0"/>
    <x v="0"/>
    <n v="412"/>
  </r>
  <r>
    <x v="5"/>
    <x v="1"/>
    <m/>
    <m/>
    <s v="Screw-Base Lamp"/>
    <s v="Full Line"/>
    <x v="0"/>
    <x v="1"/>
    <n v="104"/>
  </r>
  <r>
    <x v="5"/>
    <x v="1"/>
    <m/>
    <m/>
    <s v="Screw-Base Lamp"/>
    <s v="Full Line"/>
    <x v="0"/>
    <x v="2"/>
    <n v="748"/>
  </r>
  <r>
    <x v="5"/>
    <x v="1"/>
    <m/>
    <m/>
    <s v="Screw-Base Lamp"/>
    <s v="Full Line"/>
    <x v="0"/>
    <x v="3"/>
    <n v="1119"/>
  </r>
  <r>
    <x v="5"/>
    <x v="1"/>
    <m/>
    <m/>
    <s v="Screw-Base Lamp"/>
    <s v="Full Line"/>
    <x v="1"/>
    <x v="0"/>
    <n v="606"/>
  </r>
  <r>
    <x v="5"/>
    <x v="1"/>
    <m/>
    <m/>
    <s v="Screw-Base Lamp"/>
    <s v="Full Line"/>
    <x v="1"/>
    <x v="1"/>
    <n v="100"/>
  </r>
  <r>
    <x v="5"/>
    <x v="1"/>
    <m/>
    <m/>
    <s v="Screw-Base Lamp"/>
    <s v="Full Line"/>
    <x v="1"/>
    <x v="2"/>
    <n v="1040"/>
  </r>
  <r>
    <x v="5"/>
    <x v="1"/>
    <m/>
    <m/>
    <s v="Screw-Base Lamp"/>
    <s v="Full Line"/>
    <x v="1"/>
    <x v="3"/>
    <n v="1362"/>
  </r>
  <r>
    <x v="5"/>
    <x v="1"/>
    <m/>
    <m/>
    <s v="Screw-Base Lamp"/>
    <s v="Full Line"/>
    <x v="2"/>
    <x v="0"/>
    <n v="2264"/>
  </r>
  <r>
    <x v="5"/>
    <x v="1"/>
    <m/>
    <m/>
    <s v="Screw-Base Lamp"/>
    <s v="Full Line"/>
    <x v="2"/>
    <x v="1"/>
    <n v="305"/>
  </r>
  <r>
    <x v="5"/>
    <x v="1"/>
    <m/>
    <m/>
    <s v="Screw-Base Lamp"/>
    <s v="Full Line"/>
    <x v="2"/>
    <x v="2"/>
    <n v="2679"/>
  </r>
  <r>
    <x v="5"/>
    <x v="1"/>
    <m/>
    <m/>
    <s v="Screw-Base Lamp"/>
    <s v="Full Line"/>
    <x v="2"/>
    <x v="3"/>
    <n v="3466"/>
  </r>
  <r>
    <x v="5"/>
    <x v="1"/>
    <m/>
    <m/>
    <s v="Screw-Base Lamp"/>
    <s v="Full Line"/>
    <x v="3"/>
    <x v="0"/>
    <n v="4791"/>
  </r>
  <r>
    <x v="5"/>
    <x v="1"/>
    <m/>
    <m/>
    <s v="Screw-Base Lamp"/>
    <s v="Full Line"/>
    <x v="3"/>
    <x v="1"/>
    <n v="528"/>
  </r>
  <r>
    <x v="5"/>
    <x v="1"/>
    <m/>
    <m/>
    <s v="Screw-Base Lamp"/>
    <s v="Full Line"/>
    <x v="3"/>
    <x v="2"/>
    <n v="3780"/>
  </r>
  <r>
    <x v="5"/>
    <x v="1"/>
    <m/>
    <m/>
    <s v="Screw-Base Lamp"/>
    <s v="Full Line"/>
    <x v="3"/>
    <x v="3"/>
    <n v="6390"/>
  </r>
  <r>
    <x v="5"/>
    <x v="1"/>
    <m/>
    <m/>
    <s v="Screw-Base Lamp"/>
    <s v="Full Line"/>
    <x v="4"/>
    <x v="0"/>
    <n v="7535"/>
  </r>
  <r>
    <x v="5"/>
    <x v="1"/>
    <m/>
    <m/>
    <s v="Screw-Base Lamp"/>
    <s v="Full Line"/>
    <x v="4"/>
    <x v="1"/>
    <n v="966"/>
  </r>
  <r>
    <x v="5"/>
    <x v="1"/>
    <m/>
    <m/>
    <s v="Screw-Base Lamp"/>
    <s v="Full Line"/>
    <x v="4"/>
    <x v="2"/>
    <n v="7500"/>
  </r>
  <r>
    <x v="5"/>
    <x v="1"/>
    <m/>
    <m/>
    <s v="Screw-Base Lamp"/>
    <s v="Full Line"/>
    <x v="4"/>
    <x v="3"/>
    <n v="10472"/>
  </r>
  <r>
    <x v="5"/>
    <x v="1"/>
    <m/>
    <m/>
    <s v="Screw-Base Lamp"/>
    <s v="Full Line"/>
    <x v="5"/>
    <x v="0"/>
    <n v="9823"/>
  </r>
  <r>
    <x v="5"/>
    <x v="1"/>
    <m/>
    <m/>
    <s v="Screw-Base Lamp"/>
    <s v="Full Line"/>
    <x v="5"/>
    <x v="1"/>
    <n v="1033"/>
  </r>
  <r>
    <x v="5"/>
    <x v="1"/>
    <m/>
    <m/>
    <s v="Screw-Base Lamp"/>
    <s v="Full Line"/>
    <x v="5"/>
    <x v="2"/>
    <n v="10113"/>
  </r>
  <r>
    <x v="5"/>
    <x v="1"/>
    <m/>
    <m/>
    <s v="Screw-Base Lamp"/>
    <s v="Full Line"/>
    <x v="5"/>
    <x v="3"/>
    <n v="14974"/>
  </r>
  <r>
    <x v="5"/>
    <x v="1"/>
    <m/>
    <m/>
    <s v="Screw-Base Lamp"/>
    <s v="Full Line"/>
    <x v="6"/>
    <x v="0"/>
    <n v="6875"/>
  </r>
  <r>
    <x v="5"/>
    <x v="1"/>
    <m/>
    <m/>
    <s v="Screw-Base Lamp"/>
    <s v="Full Line"/>
    <x v="6"/>
    <x v="1"/>
    <n v="1234"/>
  </r>
  <r>
    <x v="5"/>
    <x v="1"/>
    <m/>
    <m/>
    <s v="Screw-Base Lamp"/>
    <s v="Full Line"/>
    <x v="6"/>
    <x v="2"/>
    <n v="12392"/>
  </r>
  <r>
    <x v="5"/>
    <x v="1"/>
    <m/>
    <m/>
    <s v="Screw-Base Lamp"/>
    <s v="Full Line"/>
    <x v="6"/>
    <x v="3"/>
    <n v="21378"/>
  </r>
  <r>
    <x v="5"/>
    <x v="1"/>
    <m/>
    <m/>
    <s v="Screw-Base Lamp"/>
    <s v="Lighting Consulting"/>
    <x v="3"/>
    <x v="0"/>
    <n v="4"/>
  </r>
  <r>
    <x v="5"/>
    <x v="1"/>
    <m/>
    <m/>
    <s v="Screw-Base Lamp"/>
    <s v="Lighting Consulting"/>
    <x v="3"/>
    <x v="2"/>
    <n v="286"/>
  </r>
  <r>
    <x v="5"/>
    <x v="1"/>
    <m/>
    <m/>
    <s v="Screw-Base Lamp"/>
    <s v="Lighting Consulting"/>
    <x v="3"/>
    <x v="3"/>
    <n v="61"/>
  </r>
  <r>
    <x v="5"/>
    <x v="1"/>
    <m/>
    <m/>
    <s v="Screw-Base Lamp"/>
    <s v="Lighting Consulting"/>
    <x v="4"/>
    <x v="0"/>
    <n v="1"/>
  </r>
  <r>
    <x v="5"/>
    <x v="1"/>
    <m/>
    <m/>
    <s v="Screw-Base Lamp"/>
    <s v="Lighting Consulting"/>
    <x v="4"/>
    <x v="2"/>
    <n v="468"/>
  </r>
  <r>
    <x v="5"/>
    <x v="1"/>
    <m/>
    <m/>
    <s v="Screw-Base Lamp"/>
    <s v="Lighting Consulting"/>
    <x v="4"/>
    <x v="3"/>
    <n v="216"/>
  </r>
  <r>
    <x v="5"/>
    <x v="1"/>
    <m/>
    <m/>
    <s v="Screw-Base Lamp"/>
    <s v="Lighting Consulting"/>
    <x v="5"/>
    <x v="0"/>
    <n v="28"/>
  </r>
  <r>
    <x v="5"/>
    <x v="1"/>
    <m/>
    <m/>
    <s v="Screw-Base Lamp"/>
    <s v="Lighting Consulting"/>
    <x v="5"/>
    <x v="1"/>
    <n v="18"/>
  </r>
  <r>
    <x v="5"/>
    <x v="1"/>
    <m/>
    <m/>
    <s v="Screw-Base Lamp"/>
    <s v="Lighting Consulting"/>
    <x v="5"/>
    <x v="2"/>
    <n v="855"/>
  </r>
  <r>
    <x v="5"/>
    <x v="1"/>
    <m/>
    <m/>
    <s v="Screw-Base Lamp"/>
    <s v="Lighting Consulting"/>
    <x v="5"/>
    <x v="3"/>
    <n v="260"/>
  </r>
  <r>
    <x v="5"/>
    <x v="1"/>
    <m/>
    <m/>
    <s v="Screw-Base Lamp"/>
    <s v="Lighting Consulting"/>
    <x v="6"/>
    <x v="0"/>
    <n v="1"/>
  </r>
  <r>
    <x v="5"/>
    <x v="1"/>
    <m/>
    <m/>
    <s v="Screw-Base Lamp"/>
    <s v="Lighting Consulting"/>
    <x v="6"/>
    <x v="2"/>
    <n v="1378"/>
  </r>
  <r>
    <x v="5"/>
    <x v="1"/>
    <m/>
    <m/>
    <s v="Screw-Base Lamp"/>
    <s v="Lighting Consulting"/>
    <x v="6"/>
    <x v="3"/>
    <n v="472"/>
  </r>
  <r>
    <x v="5"/>
    <x v="1"/>
    <m/>
    <m/>
    <s v="Screw-Base Lamp"/>
    <s v="MRO and Online"/>
    <x v="1"/>
    <x v="0"/>
    <n v="339"/>
  </r>
  <r>
    <x v="5"/>
    <x v="1"/>
    <m/>
    <m/>
    <s v="Screw-Base Lamp"/>
    <s v="MRO and Online"/>
    <x v="1"/>
    <x v="1"/>
    <n v="356"/>
  </r>
  <r>
    <x v="5"/>
    <x v="1"/>
    <m/>
    <m/>
    <s v="Screw-Base Lamp"/>
    <s v="MRO and Online"/>
    <x v="1"/>
    <x v="2"/>
    <n v="2768"/>
  </r>
  <r>
    <x v="5"/>
    <x v="1"/>
    <m/>
    <m/>
    <s v="Screw-Base Lamp"/>
    <s v="MRO and Online"/>
    <x v="1"/>
    <x v="3"/>
    <n v="2568"/>
  </r>
  <r>
    <x v="5"/>
    <x v="1"/>
    <m/>
    <m/>
    <s v="Screw-Base Lamp"/>
    <s v="MRO and Online"/>
    <x v="2"/>
    <x v="0"/>
    <n v="563"/>
  </r>
  <r>
    <x v="5"/>
    <x v="1"/>
    <m/>
    <m/>
    <s v="Screw-Base Lamp"/>
    <s v="MRO and Online"/>
    <x v="2"/>
    <x v="1"/>
    <n v="280"/>
  </r>
  <r>
    <x v="5"/>
    <x v="1"/>
    <m/>
    <m/>
    <s v="Screw-Base Lamp"/>
    <s v="MRO and Online"/>
    <x v="2"/>
    <x v="2"/>
    <n v="6082"/>
  </r>
  <r>
    <x v="5"/>
    <x v="1"/>
    <m/>
    <m/>
    <s v="Screw-Base Lamp"/>
    <s v="MRO and Online"/>
    <x v="2"/>
    <x v="3"/>
    <n v="5196"/>
  </r>
  <r>
    <x v="5"/>
    <x v="1"/>
    <m/>
    <m/>
    <s v="Screw-Base Lamp"/>
    <s v="MRO and Online"/>
    <x v="3"/>
    <x v="0"/>
    <n v="812"/>
  </r>
  <r>
    <x v="5"/>
    <x v="1"/>
    <m/>
    <m/>
    <s v="Screw-Base Lamp"/>
    <s v="MRO and Online"/>
    <x v="3"/>
    <x v="1"/>
    <n v="495"/>
  </r>
  <r>
    <x v="5"/>
    <x v="1"/>
    <m/>
    <m/>
    <s v="Screw-Base Lamp"/>
    <s v="MRO and Online"/>
    <x v="3"/>
    <x v="2"/>
    <n v="2816"/>
  </r>
  <r>
    <x v="5"/>
    <x v="1"/>
    <m/>
    <m/>
    <s v="Screw-Base Lamp"/>
    <s v="MRO and Online"/>
    <x v="3"/>
    <x v="3"/>
    <n v="6521"/>
  </r>
  <r>
    <x v="5"/>
    <x v="1"/>
    <m/>
    <m/>
    <s v="Screw-Base Lamp"/>
    <s v="MRO and Online"/>
    <x v="4"/>
    <x v="0"/>
    <n v="697"/>
  </r>
  <r>
    <x v="5"/>
    <x v="1"/>
    <m/>
    <m/>
    <s v="Screw-Base Lamp"/>
    <s v="MRO and Online"/>
    <x v="4"/>
    <x v="1"/>
    <n v="694"/>
  </r>
  <r>
    <x v="5"/>
    <x v="1"/>
    <m/>
    <m/>
    <s v="Screw-Base Lamp"/>
    <s v="MRO and Online"/>
    <x v="4"/>
    <x v="2"/>
    <n v="4671"/>
  </r>
  <r>
    <x v="5"/>
    <x v="1"/>
    <m/>
    <m/>
    <s v="Screw-Base Lamp"/>
    <s v="MRO and Online"/>
    <x v="4"/>
    <x v="3"/>
    <n v="9836"/>
  </r>
  <r>
    <x v="5"/>
    <x v="1"/>
    <m/>
    <m/>
    <s v="Screw-Base Lamp"/>
    <s v="MRO and Online"/>
    <x v="5"/>
    <x v="0"/>
    <n v="671"/>
  </r>
  <r>
    <x v="5"/>
    <x v="1"/>
    <m/>
    <m/>
    <s v="Screw-Base Lamp"/>
    <s v="MRO and Online"/>
    <x v="5"/>
    <x v="1"/>
    <n v="588"/>
  </r>
  <r>
    <x v="5"/>
    <x v="1"/>
    <m/>
    <m/>
    <s v="Screw-Base Lamp"/>
    <s v="MRO and Online"/>
    <x v="5"/>
    <x v="2"/>
    <n v="4606"/>
  </r>
  <r>
    <x v="5"/>
    <x v="1"/>
    <m/>
    <m/>
    <s v="Screw-Base Lamp"/>
    <s v="MRO and Online"/>
    <x v="5"/>
    <x v="3"/>
    <n v="8329"/>
  </r>
  <r>
    <x v="5"/>
    <x v="1"/>
    <m/>
    <m/>
    <s v="Screw-Base Lamp"/>
    <s v="MRO and Online"/>
    <x v="6"/>
    <x v="0"/>
    <n v="1088"/>
  </r>
  <r>
    <x v="5"/>
    <x v="1"/>
    <m/>
    <m/>
    <s v="Screw-Base Lamp"/>
    <s v="MRO and Online"/>
    <x v="6"/>
    <x v="1"/>
    <n v="1187"/>
  </r>
  <r>
    <x v="5"/>
    <x v="1"/>
    <m/>
    <m/>
    <s v="Screw-Base Lamp"/>
    <s v="MRO and Online"/>
    <x v="6"/>
    <x v="2"/>
    <n v="12488"/>
  </r>
  <r>
    <x v="5"/>
    <x v="1"/>
    <m/>
    <m/>
    <s v="Screw-Base Lamp"/>
    <s v="MRO and Online"/>
    <x v="6"/>
    <x v="3"/>
    <n v="12152"/>
  </r>
  <r>
    <x v="5"/>
    <x v="2"/>
    <m/>
    <s v="Screw Terminal Base Flood Lamps"/>
    <s v="Lamp"/>
    <s v="Full Line"/>
    <x v="1"/>
    <x v="0"/>
    <n v="14"/>
  </r>
  <r>
    <x v="5"/>
    <x v="2"/>
    <m/>
    <s v="Screw Terminal Base Flood Lamps"/>
    <s v="Lamp"/>
    <s v="Full Line"/>
    <x v="1"/>
    <x v="1"/>
    <n v="4"/>
  </r>
  <r>
    <x v="5"/>
    <x v="2"/>
    <m/>
    <s v="Screw Terminal Base Flood Lamps"/>
    <s v="Lamp"/>
    <s v="Full Line"/>
    <x v="1"/>
    <x v="2"/>
    <n v="75"/>
  </r>
  <r>
    <x v="5"/>
    <x v="2"/>
    <m/>
    <s v="Screw Terminal Base Flood Lamps"/>
    <s v="Lamp"/>
    <s v="Full Line"/>
    <x v="1"/>
    <x v="3"/>
    <n v="93"/>
  </r>
  <r>
    <x v="5"/>
    <x v="2"/>
    <m/>
    <s v="Screw Terminal Base Flood Lamps"/>
    <s v="Lamp"/>
    <s v="Full Line"/>
    <x v="2"/>
    <x v="0"/>
    <n v="6"/>
  </r>
  <r>
    <x v="5"/>
    <x v="2"/>
    <m/>
    <s v="Screw Terminal Base Flood Lamps"/>
    <s v="Lamp"/>
    <s v="Full Line"/>
    <x v="2"/>
    <x v="2"/>
    <n v="47"/>
  </r>
  <r>
    <x v="5"/>
    <x v="2"/>
    <m/>
    <s v="Screw Terminal Base Flood Lamps"/>
    <s v="Lamp"/>
    <s v="Full Line"/>
    <x v="2"/>
    <x v="3"/>
    <n v="72"/>
  </r>
  <r>
    <x v="5"/>
    <x v="2"/>
    <m/>
    <s v="Screw Terminal Base Flood Lamps"/>
    <s v="Lamp"/>
    <s v="Full Line"/>
    <x v="3"/>
    <x v="0"/>
    <n v="16"/>
  </r>
  <r>
    <x v="5"/>
    <x v="2"/>
    <m/>
    <s v="Screw Terminal Base Flood Lamps"/>
    <s v="Lamp"/>
    <s v="Full Line"/>
    <x v="3"/>
    <x v="1"/>
    <n v="3"/>
  </r>
  <r>
    <x v="5"/>
    <x v="2"/>
    <m/>
    <s v="Screw Terminal Base Flood Lamps"/>
    <s v="Lamp"/>
    <s v="Full Line"/>
    <x v="3"/>
    <x v="2"/>
    <n v="78"/>
  </r>
  <r>
    <x v="5"/>
    <x v="2"/>
    <m/>
    <s v="Screw Terminal Base Flood Lamps"/>
    <s v="Lamp"/>
    <s v="Full Line"/>
    <x v="3"/>
    <x v="3"/>
    <n v="112"/>
  </r>
  <r>
    <x v="5"/>
    <x v="2"/>
    <m/>
    <s v="Screw Terminal Base Flood Lamps"/>
    <s v="Lamp"/>
    <s v="Full Line"/>
    <x v="4"/>
    <x v="0"/>
    <n v="9"/>
  </r>
  <r>
    <x v="5"/>
    <x v="2"/>
    <m/>
    <s v="Screw Terminal Base Flood Lamps"/>
    <s v="Lamp"/>
    <s v="Full Line"/>
    <x v="4"/>
    <x v="1"/>
    <n v="2"/>
  </r>
  <r>
    <x v="5"/>
    <x v="2"/>
    <m/>
    <s v="Screw Terminal Base Flood Lamps"/>
    <s v="Lamp"/>
    <s v="Full Line"/>
    <x v="4"/>
    <x v="2"/>
    <n v="28"/>
  </r>
  <r>
    <x v="5"/>
    <x v="2"/>
    <m/>
    <s v="Screw Terminal Base Flood Lamps"/>
    <s v="Lamp"/>
    <s v="Full Line"/>
    <x v="4"/>
    <x v="3"/>
    <n v="75"/>
  </r>
  <r>
    <x v="5"/>
    <x v="2"/>
    <m/>
    <s v="Screw Terminal Base Flood Lamps"/>
    <s v="Lamp"/>
    <s v="Full Line"/>
    <x v="5"/>
    <x v="0"/>
    <n v="8"/>
  </r>
  <r>
    <x v="5"/>
    <x v="2"/>
    <m/>
    <s v="Screw Terminal Base Flood Lamps"/>
    <s v="Lamp"/>
    <s v="Full Line"/>
    <x v="5"/>
    <x v="2"/>
    <n v="21"/>
  </r>
  <r>
    <x v="5"/>
    <x v="2"/>
    <m/>
    <s v="Screw Terminal Base Flood Lamps"/>
    <s v="Lamp"/>
    <s v="Full Line"/>
    <x v="5"/>
    <x v="3"/>
    <n v="34"/>
  </r>
  <r>
    <x v="5"/>
    <x v="2"/>
    <m/>
    <s v="Screw Terminal Base Flood Lamps"/>
    <s v="Lamp"/>
    <s v="Full Line"/>
    <x v="6"/>
    <x v="0"/>
    <n v="14"/>
  </r>
  <r>
    <x v="5"/>
    <x v="2"/>
    <m/>
    <s v="Screw Terminal Base Flood Lamps"/>
    <s v="Lamp"/>
    <s v="Full Line"/>
    <x v="6"/>
    <x v="1"/>
    <n v="2"/>
  </r>
  <r>
    <x v="5"/>
    <x v="2"/>
    <m/>
    <s v="Screw Terminal Base Flood Lamps"/>
    <s v="Lamp"/>
    <s v="Full Line"/>
    <x v="6"/>
    <x v="2"/>
    <n v="16"/>
  </r>
  <r>
    <x v="5"/>
    <x v="2"/>
    <m/>
    <s v="Screw Terminal Base Flood Lamps"/>
    <s v="Lamp"/>
    <s v="Full Line"/>
    <x v="6"/>
    <x v="3"/>
    <n v="37"/>
  </r>
  <r>
    <x v="5"/>
    <x v="2"/>
    <m/>
    <s v="Screw Terminal Base Flood Lamps"/>
    <s v="Lamp"/>
    <s v="Lighting Consulting"/>
    <x v="3"/>
    <x v="0"/>
    <n v="1"/>
  </r>
  <r>
    <x v="5"/>
    <x v="2"/>
    <m/>
    <s v="Screw Terminal Base Flood Lamps"/>
    <s v="Lamp"/>
    <s v="Lighting Consulting"/>
    <x v="3"/>
    <x v="2"/>
    <n v="18"/>
  </r>
  <r>
    <x v="5"/>
    <x v="2"/>
    <m/>
    <s v="Screw Terminal Base Flood Lamps"/>
    <s v="Lamp"/>
    <s v="Lighting Consulting"/>
    <x v="3"/>
    <x v="3"/>
    <n v="6"/>
  </r>
  <r>
    <x v="5"/>
    <x v="2"/>
    <m/>
    <s v="Screw Terminal Base Flood Lamps"/>
    <s v="Lamp"/>
    <s v="Lighting Consulting"/>
    <x v="4"/>
    <x v="0"/>
    <n v="11"/>
  </r>
  <r>
    <x v="5"/>
    <x v="2"/>
    <m/>
    <s v="Screw Terminal Base Flood Lamps"/>
    <s v="Lamp"/>
    <s v="Lighting Consulting"/>
    <x v="4"/>
    <x v="1"/>
    <n v="8"/>
  </r>
  <r>
    <x v="5"/>
    <x v="2"/>
    <m/>
    <s v="Screw Terminal Base Flood Lamps"/>
    <s v="Lamp"/>
    <s v="Lighting Consulting"/>
    <x v="4"/>
    <x v="2"/>
    <n v="64"/>
  </r>
  <r>
    <x v="5"/>
    <x v="2"/>
    <m/>
    <s v="Screw Terminal Base Flood Lamps"/>
    <s v="Lamp"/>
    <s v="Lighting Consulting"/>
    <x v="4"/>
    <x v="3"/>
    <n v="26"/>
  </r>
  <r>
    <x v="5"/>
    <x v="2"/>
    <m/>
    <s v="Screw Terminal Base Flood Lamps"/>
    <s v="Lamp"/>
    <s v="Lighting Consulting"/>
    <x v="5"/>
    <x v="0"/>
    <n v="61"/>
  </r>
  <r>
    <x v="5"/>
    <x v="2"/>
    <m/>
    <s v="Screw Terminal Base Flood Lamps"/>
    <s v="Lamp"/>
    <s v="Lighting Consulting"/>
    <x v="5"/>
    <x v="1"/>
    <n v="44"/>
  </r>
  <r>
    <x v="5"/>
    <x v="2"/>
    <m/>
    <s v="Screw Terminal Base Flood Lamps"/>
    <s v="Lamp"/>
    <s v="Lighting Consulting"/>
    <x v="5"/>
    <x v="2"/>
    <n v="263"/>
  </r>
  <r>
    <x v="5"/>
    <x v="2"/>
    <m/>
    <s v="Screw Terminal Base Flood Lamps"/>
    <s v="Lamp"/>
    <s v="Lighting Consulting"/>
    <x v="5"/>
    <x v="3"/>
    <n v="132"/>
  </r>
  <r>
    <x v="5"/>
    <x v="2"/>
    <m/>
    <s v="Screw Terminal Base Flood Lamps"/>
    <s v="Lamp"/>
    <s v="Lighting Consulting"/>
    <x v="6"/>
    <x v="3"/>
    <n v="23"/>
  </r>
  <r>
    <x v="5"/>
    <x v="2"/>
    <m/>
    <s v="Screw Terminal Base Flood Lamps"/>
    <s v="Lamp"/>
    <s v="MRO and Online"/>
    <x v="1"/>
    <x v="0"/>
    <n v="7"/>
  </r>
  <r>
    <x v="5"/>
    <x v="2"/>
    <m/>
    <s v="Screw Terminal Base Flood Lamps"/>
    <s v="Lamp"/>
    <s v="MRO and Online"/>
    <x v="1"/>
    <x v="1"/>
    <n v="1"/>
  </r>
  <r>
    <x v="5"/>
    <x v="2"/>
    <m/>
    <s v="Screw Terminal Base Flood Lamps"/>
    <s v="Lamp"/>
    <s v="MRO and Online"/>
    <x v="1"/>
    <x v="2"/>
    <n v="1"/>
  </r>
  <r>
    <x v="5"/>
    <x v="2"/>
    <m/>
    <s v="Screw Terminal Base Flood Lamps"/>
    <s v="Lamp"/>
    <s v="MRO and Online"/>
    <x v="1"/>
    <x v="3"/>
    <n v="42"/>
  </r>
  <r>
    <x v="5"/>
    <x v="2"/>
    <m/>
    <s v="Screw Terminal Base Flood Lamps"/>
    <s v="Lamp"/>
    <s v="MRO and Online"/>
    <x v="2"/>
    <x v="0"/>
    <n v="19"/>
  </r>
  <r>
    <x v="5"/>
    <x v="2"/>
    <m/>
    <s v="Screw Terminal Base Flood Lamps"/>
    <s v="Lamp"/>
    <s v="MRO and Online"/>
    <x v="2"/>
    <x v="1"/>
    <n v="3"/>
  </r>
  <r>
    <x v="5"/>
    <x v="2"/>
    <m/>
    <s v="Screw Terminal Base Flood Lamps"/>
    <s v="Lamp"/>
    <s v="MRO and Online"/>
    <x v="2"/>
    <x v="2"/>
    <n v="18"/>
  </r>
  <r>
    <x v="5"/>
    <x v="2"/>
    <m/>
    <s v="Screw Terminal Base Flood Lamps"/>
    <s v="Lamp"/>
    <s v="MRO and Online"/>
    <x v="2"/>
    <x v="3"/>
    <n v="132"/>
  </r>
  <r>
    <x v="5"/>
    <x v="2"/>
    <m/>
    <s v="Screw Terminal Base Flood Lamps"/>
    <s v="Lamp"/>
    <s v="MRO and Online"/>
    <x v="3"/>
    <x v="0"/>
    <n v="30"/>
  </r>
  <r>
    <x v="5"/>
    <x v="2"/>
    <m/>
    <s v="Screw Terminal Base Flood Lamps"/>
    <s v="Lamp"/>
    <s v="MRO and Online"/>
    <x v="3"/>
    <x v="1"/>
    <n v="2"/>
  </r>
  <r>
    <x v="5"/>
    <x v="2"/>
    <m/>
    <s v="Screw Terminal Base Flood Lamps"/>
    <s v="Lamp"/>
    <s v="MRO and Online"/>
    <x v="3"/>
    <x v="2"/>
    <n v="32"/>
  </r>
  <r>
    <x v="5"/>
    <x v="2"/>
    <m/>
    <s v="Screw Terminal Base Flood Lamps"/>
    <s v="Lamp"/>
    <s v="MRO and Online"/>
    <x v="3"/>
    <x v="3"/>
    <n v="274"/>
  </r>
  <r>
    <x v="5"/>
    <x v="2"/>
    <m/>
    <s v="Screw Terminal Base Flood Lamps"/>
    <s v="Lamp"/>
    <s v="MRO and Online"/>
    <x v="4"/>
    <x v="0"/>
    <n v="72"/>
  </r>
  <r>
    <x v="5"/>
    <x v="2"/>
    <m/>
    <s v="Screw Terminal Base Flood Lamps"/>
    <s v="Lamp"/>
    <s v="MRO and Online"/>
    <x v="4"/>
    <x v="1"/>
    <n v="16"/>
  </r>
  <r>
    <x v="5"/>
    <x v="2"/>
    <m/>
    <s v="Screw Terminal Base Flood Lamps"/>
    <s v="Lamp"/>
    <s v="MRO and Online"/>
    <x v="4"/>
    <x v="2"/>
    <n v="28"/>
  </r>
  <r>
    <x v="5"/>
    <x v="2"/>
    <m/>
    <s v="Screw Terminal Base Flood Lamps"/>
    <s v="Lamp"/>
    <s v="MRO and Online"/>
    <x v="4"/>
    <x v="3"/>
    <n v="420"/>
  </r>
  <r>
    <x v="5"/>
    <x v="2"/>
    <m/>
    <s v="Screw Terminal Base Flood Lamps"/>
    <s v="Lamp"/>
    <s v="MRO and Online"/>
    <x v="5"/>
    <x v="0"/>
    <n v="17"/>
  </r>
  <r>
    <x v="5"/>
    <x v="2"/>
    <m/>
    <s v="Screw Terminal Base Flood Lamps"/>
    <s v="Lamp"/>
    <s v="MRO and Online"/>
    <x v="5"/>
    <x v="1"/>
    <n v="2"/>
  </r>
  <r>
    <x v="5"/>
    <x v="2"/>
    <m/>
    <s v="Screw Terminal Base Flood Lamps"/>
    <s v="Lamp"/>
    <s v="MRO and Online"/>
    <x v="5"/>
    <x v="2"/>
    <n v="6"/>
  </r>
  <r>
    <x v="5"/>
    <x v="2"/>
    <m/>
    <s v="Screw Terminal Base Flood Lamps"/>
    <s v="Lamp"/>
    <s v="MRO and Online"/>
    <x v="5"/>
    <x v="3"/>
    <n v="54"/>
  </r>
  <r>
    <x v="5"/>
    <x v="2"/>
    <m/>
    <s v="Screw Terminal Base Flood Lamps"/>
    <s v="Lamp"/>
    <s v="MRO and Online"/>
    <x v="6"/>
    <x v="0"/>
    <n v="5"/>
  </r>
  <r>
    <x v="5"/>
    <x v="2"/>
    <m/>
    <s v="Screw Terminal Base Flood Lamps"/>
    <s v="Lamp"/>
    <s v="MRO and Online"/>
    <x v="6"/>
    <x v="1"/>
    <n v="3"/>
  </r>
  <r>
    <x v="5"/>
    <x v="2"/>
    <m/>
    <s v="Screw Terminal Base Flood Lamps"/>
    <s v="Lamp"/>
    <s v="MRO and Online"/>
    <x v="6"/>
    <x v="2"/>
    <n v="157"/>
  </r>
  <r>
    <x v="5"/>
    <x v="2"/>
    <m/>
    <s v="Screw Terminal Base Flood Lamps"/>
    <s v="Lamp"/>
    <s v="MRO and Online"/>
    <x v="6"/>
    <x v="3"/>
    <n v="19"/>
  </r>
  <r>
    <x v="5"/>
    <x v="15"/>
    <m/>
    <m/>
    <s v="Fixture"/>
    <s v="Full Line"/>
    <x v="0"/>
    <x v="0"/>
    <n v="560"/>
  </r>
  <r>
    <x v="5"/>
    <x v="15"/>
    <m/>
    <m/>
    <s v="Fixture"/>
    <s v="Full Line"/>
    <x v="0"/>
    <x v="1"/>
    <n v="140"/>
  </r>
  <r>
    <x v="5"/>
    <x v="15"/>
    <m/>
    <m/>
    <s v="Fixture"/>
    <s v="Full Line"/>
    <x v="0"/>
    <x v="2"/>
    <n v="1216"/>
  </r>
  <r>
    <x v="5"/>
    <x v="15"/>
    <m/>
    <m/>
    <s v="Fixture"/>
    <s v="Full Line"/>
    <x v="0"/>
    <x v="3"/>
    <n v="1599"/>
  </r>
  <r>
    <x v="5"/>
    <x v="15"/>
    <m/>
    <m/>
    <s v="Fixture"/>
    <s v="Full Line"/>
    <x v="1"/>
    <x v="0"/>
    <n v="3057"/>
  </r>
  <r>
    <x v="5"/>
    <x v="15"/>
    <m/>
    <m/>
    <s v="Fixture"/>
    <s v="Full Line"/>
    <x v="1"/>
    <x v="1"/>
    <n v="496"/>
  </r>
  <r>
    <x v="5"/>
    <x v="15"/>
    <m/>
    <m/>
    <s v="Fixture"/>
    <s v="Full Line"/>
    <x v="1"/>
    <x v="2"/>
    <n v="5036"/>
  </r>
  <r>
    <x v="5"/>
    <x v="15"/>
    <m/>
    <m/>
    <s v="Fixture"/>
    <s v="Full Line"/>
    <x v="1"/>
    <x v="3"/>
    <n v="6179"/>
  </r>
  <r>
    <x v="5"/>
    <x v="15"/>
    <m/>
    <m/>
    <s v="Fixture"/>
    <s v="Full Line"/>
    <x v="2"/>
    <x v="0"/>
    <n v="3551"/>
  </r>
  <r>
    <x v="5"/>
    <x v="15"/>
    <m/>
    <m/>
    <s v="Fixture"/>
    <s v="Full Line"/>
    <x v="2"/>
    <x v="1"/>
    <n v="567"/>
  </r>
  <r>
    <x v="5"/>
    <x v="15"/>
    <m/>
    <m/>
    <s v="Fixture"/>
    <s v="Full Line"/>
    <x v="2"/>
    <x v="2"/>
    <n v="5091"/>
  </r>
  <r>
    <x v="5"/>
    <x v="15"/>
    <m/>
    <m/>
    <s v="Fixture"/>
    <s v="Full Line"/>
    <x v="2"/>
    <x v="3"/>
    <n v="6274"/>
  </r>
  <r>
    <x v="5"/>
    <x v="15"/>
    <m/>
    <m/>
    <s v="Fixture"/>
    <s v="Full Line"/>
    <x v="3"/>
    <x v="0"/>
    <n v="4526"/>
  </r>
  <r>
    <x v="5"/>
    <x v="15"/>
    <m/>
    <m/>
    <s v="Fixture"/>
    <s v="Full Line"/>
    <x v="3"/>
    <x v="1"/>
    <n v="604"/>
  </r>
  <r>
    <x v="5"/>
    <x v="15"/>
    <m/>
    <m/>
    <s v="Fixture"/>
    <s v="Full Line"/>
    <x v="3"/>
    <x v="2"/>
    <n v="6335"/>
  </r>
  <r>
    <x v="5"/>
    <x v="15"/>
    <m/>
    <m/>
    <s v="Fixture"/>
    <s v="Full Line"/>
    <x v="3"/>
    <x v="3"/>
    <n v="8870"/>
  </r>
  <r>
    <x v="5"/>
    <x v="15"/>
    <m/>
    <m/>
    <s v="Fixture"/>
    <s v="Full Line"/>
    <x v="4"/>
    <x v="0"/>
    <n v="4334"/>
  </r>
  <r>
    <x v="5"/>
    <x v="15"/>
    <m/>
    <m/>
    <s v="Fixture"/>
    <s v="Full Line"/>
    <x v="4"/>
    <x v="1"/>
    <n v="691"/>
  </r>
  <r>
    <x v="5"/>
    <x v="15"/>
    <m/>
    <m/>
    <s v="Fixture"/>
    <s v="Full Line"/>
    <x v="4"/>
    <x v="2"/>
    <n v="6551"/>
  </r>
  <r>
    <x v="5"/>
    <x v="15"/>
    <m/>
    <m/>
    <s v="Fixture"/>
    <s v="Full Line"/>
    <x v="4"/>
    <x v="3"/>
    <n v="9548"/>
  </r>
  <r>
    <x v="5"/>
    <x v="15"/>
    <m/>
    <m/>
    <s v="Fixture"/>
    <s v="Full Line"/>
    <x v="5"/>
    <x v="0"/>
    <n v="5938"/>
  </r>
  <r>
    <x v="5"/>
    <x v="15"/>
    <m/>
    <m/>
    <s v="Fixture"/>
    <s v="Full Line"/>
    <x v="5"/>
    <x v="1"/>
    <n v="855"/>
  </r>
  <r>
    <x v="5"/>
    <x v="15"/>
    <m/>
    <m/>
    <s v="Fixture"/>
    <s v="Full Line"/>
    <x v="5"/>
    <x v="2"/>
    <n v="7629"/>
  </r>
  <r>
    <x v="5"/>
    <x v="15"/>
    <m/>
    <m/>
    <s v="Fixture"/>
    <s v="Full Line"/>
    <x v="5"/>
    <x v="3"/>
    <n v="11214"/>
  </r>
  <r>
    <x v="5"/>
    <x v="15"/>
    <m/>
    <m/>
    <s v="Fixture"/>
    <s v="Full Line"/>
    <x v="6"/>
    <x v="0"/>
    <n v="5843"/>
  </r>
  <r>
    <x v="5"/>
    <x v="15"/>
    <m/>
    <m/>
    <s v="Fixture"/>
    <s v="Full Line"/>
    <x v="6"/>
    <x v="1"/>
    <n v="1022"/>
  </r>
  <r>
    <x v="5"/>
    <x v="15"/>
    <m/>
    <m/>
    <s v="Fixture"/>
    <s v="Full Line"/>
    <x v="6"/>
    <x v="2"/>
    <n v="7427"/>
  </r>
  <r>
    <x v="5"/>
    <x v="15"/>
    <m/>
    <m/>
    <s v="Fixture"/>
    <s v="Full Line"/>
    <x v="6"/>
    <x v="3"/>
    <n v="8582"/>
  </r>
  <r>
    <x v="5"/>
    <x v="15"/>
    <m/>
    <m/>
    <s v="Fixture"/>
    <s v="Lighting Consulting"/>
    <x v="1"/>
    <x v="0"/>
    <n v="11"/>
  </r>
  <r>
    <x v="5"/>
    <x v="15"/>
    <m/>
    <m/>
    <s v="Fixture"/>
    <s v="Lighting Consulting"/>
    <x v="1"/>
    <x v="1"/>
    <n v="9"/>
  </r>
  <r>
    <x v="5"/>
    <x v="15"/>
    <m/>
    <m/>
    <s v="Fixture"/>
    <s v="Lighting Consulting"/>
    <x v="1"/>
    <x v="2"/>
    <n v="173"/>
  </r>
  <r>
    <x v="5"/>
    <x v="15"/>
    <m/>
    <m/>
    <s v="Fixture"/>
    <s v="Lighting Consulting"/>
    <x v="1"/>
    <x v="3"/>
    <n v="285"/>
  </r>
  <r>
    <x v="5"/>
    <x v="15"/>
    <m/>
    <m/>
    <s v="Fixture"/>
    <s v="Lighting Consulting"/>
    <x v="2"/>
    <x v="0"/>
    <n v="37"/>
  </r>
  <r>
    <x v="5"/>
    <x v="15"/>
    <m/>
    <m/>
    <s v="Fixture"/>
    <s v="Lighting Consulting"/>
    <x v="2"/>
    <x v="1"/>
    <n v="27"/>
  </r>
  <r>
    <x v="5"/>
    <x v="15"/>
    <m/>
    <m/>
    <s v="Fixture"/>
    <s v="Lighting Consulting"/>
    <x v="2"/>
    <x v="2"/>
    <n v="677"/>
  </r>
  <r>
    <x v="5"/>
    <x v="15"/>
    <m/>
    <m/>
    <s v="Fixture"/>
    <s v="Lighting Consulting"/>
    <x v="2"/>
    <x v="3"/>
    <n v="648"/>
  </r>
  <r>
    <x v="5"/>
    <x v="15"/>
    <m/>
    <m/>
    <s v="Fixture"/>
    <s v="Lighting Consulting"/>
    <x v="3"/>
    <x v="0"/>
    <n v="86"/>
  </r>
  <r>
    <x v="5"/>
    <x v="15"/>
    <m/>
    <m/>
    <s v="Fixture"/>
    <s v="Lighting Consulting"/>
    <x v="3"/>
    <x v="1"/>
    <n v="81"/>
  </r>
  <r>
    <x v="5"/>
    <x v="15"/>
    <m/>
    <m/>
    <s v="Fixture"/>
    <s v="Lighting Consulting"/>
    <x v="3"/>
    <x v="2"/>
    <n v="1241"/>
  </r>
  <r>
    <x v="5"/>
    <x v="15"/>
    <m/>
    <m/>
    <s v="Fixture"/>
    <s v="Lighting Consulting"/>
    <x v="3"/>
    <x v="3"/>
    <n v="367"/>
  </r>
  <r>
    <x v="5"/>
    <x v="15"/>
    <m/>
    <m/>
    <s v="Fixture"/>
    <s v="Lighting Consulting"/>
    <x v="4"/>
    <x v="0"/>
    <n v="348"/>
  </r>
  <r>
    <x v="5"/>
    <x v="15"/>
    <m/>
    <m/>
    <s v="Fixture"/>
    <s v="Lighting Consulting"/>
    <x v="4"/>
    <x v="1"/>
    <n v="251"/>
  </r>
  <r>
    <x v="5"/>
    <x v="15"/>
    <m/>
    <m/>
    <s v="Fixture"/>
    <s v="Lighting Consulting"/>
    <x v="4"/>
    <x v="2"/>
    <n v="2799"/>
  </r>
  <r>
    <x v="5"/>
    <x v="15"/>
    <m/>
    <m/>
    <s v="Fixture"/>
    <s v="Lighting Consulting"/>
    <x v="4"/>
    <x v="3"/>
    <n v="1287"/>
  </r>
  <r>
    <x v="5"/>
    <x v="15"/>
    <m/>
    <m/>
    <s v="Fixture"/>
    <s v="Lighting Consulting"/>
    <x v="5"/>
    <x v="0"/>
    <n v="413"/>
  </r>
  <r>
    <x v="5"/>
    <x v="15"/>
    <m/>
    <m/>
    <s v="Fixture"/>
    <s v="Lighting Consulting"/>
    <x v="5"/>
    <x v="1"/>
    <n v="292"/>
  </r>
  <r>
    <x v="5"/>
    <x v="15"/>
    <m/>
    <m/>
    <s v="Fixture"/>
    <s v="Lighting Consulting"/>
    <x v="5"/>
    <x v="2"/>
    <n v="4045"/>
  </r>
  <r>
    <x v="5"/>
    <x v="15"/>
    <m/>
    <m/>
    <s v="Fixture"/>
    <s v="Lighting Consulting"/>
    <x v="5"/>
    <x v="3"/>
    <n v="1603"/>
  </r>
  <r>
    <x v="5"/>
    <x v="15"/>
    <m/>
    <m/>
    <s v="Fixture"/>
    <s v="Lighting Consulting"/>
    <x v="6"/>
    <x v="0"/>
    <n v="60"/>
  </r>
  <r>
    <x v="5"/>
    <x v="15"/>
    <m/>
    <m/>
    <s v="Fixture"/>
    <s v="Lighting Consulting"/>
    <x v="6"/>
    <x v="1"/>
    <n v="59"/>
  </r>
  <r>
    <x v="5"/>
    <x v="15"/>
    <m/>
    <m/>
    <s v="Fixture"/>
    <s v="Lighting Consulting"/>
    <x v="6"/>
    <x v="2"/>
    <n v="765"/>
  </r>
  <r>
    <x v="5"/>
    <x v="15"/>
    <m/>
    <m/>
    <s v="Fixture"/>
    <s v="Lighting Consulting"/>
    <x v="6"/>
    <x v="3"/>
    <n v="531"/>
  </r>
  <r>
    <x v="5"/>
    <x v="15"/>
    <m/>
    <m/>
    <s v="Fixture"/>
    <s v="MRO and Online"/>
    <x v="1"/>
    <x v="0"/>
    <n v="4"/>
  </r>
  <r>
    <x v="5"/>
    <x v="15"/>
    <m/>
    <m/>
    <s v="Fixture"/>
    <s v="MRO and Online"/>
    <x v="1"/>
    <x v="1"/>
    <n v="5"/>
  </r>
  <r>
    <x v="5"/>
    <x v="15"/>
    <m/>
    <m/>
    <s v="Fixture"/>
    <s v="MRO and Online"/>
    <x v="1"/>
    <x v="2"/>
    <n v="70"/>
  </r>
  <r>
    <x v="5"/>
    <x v="15"/>
    <m/>
    <m/>
    <s v="Fixture"/>
    <s v="MRO and Online"/>
    <x v="1"/>
    <x v="3"/>
    <n v="246"/>
  </r>
  <r>
    <x v="5"/>
    <x v="15"/>
    <m/>
    <m/>
    <s v="Fixture"/>
    <s v="MRO and Online"/>
    <x v="2"/>
    <x v="2"/>
    <n v="143"/>
  </r>
  <r>
    <x v="5"/>
    <x v="15"/>
    <m/>
    <m/>
    <s v="Fixture"/>
    <s v="MRO and Online"/>
    <x v="2"/>
    <x v="3"/>
    <n v="332"/>
  </r>
  <r>
    <x v="5"/>
    <x v="15"/>
    <m/>
    <m/>
    <s v="Fixture"/>
    <s v="MRO and Online"/>
    <x v="3"/>
    <x v="0"/>
    <n v="17"/>
  </r>
  <r>
    <x v="5"/>
    <x v="15"/>
    <m/>
    <m/>
    <s v="Fixture"/>
    <s v="MRO and Online"/>
    <x v="3"/>
    <x v="1"/>
    <n v="8"/>
  </r>
  <r>
    <x v="5"/>
    <x v="15"/>
    <m/>
    <m/>
    <s v="Fixture"/>
    <s v="MRO and Online"/>
    <x v="3"/>
    <x v="2"/>
    <n v="905"/>
  </r>
  <r>
    <x v="5"/>
    <x v="15"/>
    <m/>
    <m/>
    <s v="Fixture"/>
    <s v="MRO and Online"/>
    <x v="3"/>
    <x v="3"/>
    <n v="746"/>
  </r>
  <r>
    <x v="5"/>
    <x v="15"/>
    <m/>
    <m/>
    <s v="Fixture"/>
    <s v="MRO and Online"/>
    <x v="4"/>
    <x v="0"/>
    <n v="28"/>
  </r>
  <r>
    <x v="5"/>
    <x v="15"/>
    <m/>
    <m/>
    <s v="Fixture"/>
    <s v="MRO and Online"/>
    <x v="4"/>
    <x v="1"/>
    <n v="18"/>
  </r>
  <r>
    <x v="5"/>
    <x v="15"/>
    <m/>
    <m/>
    <s v="Fixture"/>
    <s v="MRO and Online"/>
    <x v="4"/>
    <x v="2"/>
    <n v="456"/>
  </r>
  <r>
    <x v="5"/>
    <x v="15"/>
    <m/>
    <m/>
    <s v="Fixture"/>
    <s v="MRO and Online"/>
    <x v="4"/>
    <x v="3"/>
    <n v="1293"/>
  </r>
  <r>
    <x v="5"/>
    <x v="15"/>
    <m/>
    <m/>
    <s v="Fixture"/>
    <s v="MRO and Online"/>
    <x v="5"/>
    <x v="0"/>
    <n v="73"/>
  </r>
  <r>
    <x v="5"/>
    <x v="15"/>
    <m/>
    <m/>
    <s v="Fixture"/>
    <s v="MRO and Online"/>
    <x v="5"/>
    <x v="1"/>
    <n v="20"/>
  </r>
  <r>
    <x v="5"/>
    <x v="15"/>
    <m/>
    <m/>
    <s v="Fixture"/>
    <s v="MRO and Online"/>
    <x v="5"/>
    <x v="2"/>
    <n v="698"/>
  </r>
  <r>
    <x v="5"/>
    <x v="15"/>
    <m/>
    <m/>
    <s v="Fixture"/>
    <s v="MRO and Online"/>
    <x v="5"/>
    <x v="3"/>
    <n v="1223"/>
  </r>
  <r>
    <x v="5"/>
    <x v="15"/>
    <m/>
    <m/>
    <s v="Fixture"/>
    <s v="MRO and Online"/>
    <x v="6"/>
    <x v="0"/>
    <n v="12"/>
  </r>
  <r>
    <x v="5"/>
    <x v="15"/>
    <m/>
    <m/>
    <s v="Fixture"/>
    <s v="MRO and Online"/>
    <x v="6"/>
    <x v="1"/>
    <n v="11"/>
  </r>
  <r>
    <x v="5"/>
    <x v="15"/>
    <m/>
    <m/>
    <s v="Fixture"/>
    <s v="MRO and Online"/>
    <x v="6"/>
    <x v="2"/>
    <n v="571"/>
  </r>
  <r>
    <x v="5"/>
    <x v="15"/>
    <m/>
    <m/>
    <s v="Fixture"/>
    <s v="MRO and Online"/>
    <x v="6"/>
    <x v="3"/>
    <n v="462"/>
  </r>
  <r>
    <x v="5"/>
    <x v="16"/>
    <m/>
    <s v="High bay &gt;= 15,000"/>
    <s v="Fixture"/>
    <s v="Full Line"/>
    <x v="0"/>
    <x v="0"/>
    <n v="188"/>
  </r>
  <r>
    <x v="5"/>
    <x v="16"/>
    <m/>
    <s v="High bay &gt;= 15,000"/>
    <s v="Fixture"/>
    <s v="Full Line"/>
    <x v="0"/>
    <x v="1"/>
    <n v="3"/>
  </r>
  <r>
    <x v="5"/>
    <x v="16"/>
    <m/>
    <s v="High bay &gt;= 15,000"/>
    <s v="Fixture"/>
    <s v="Full Line"/>
    <x v="0"/>
    <x v="2"/>
    <n v="96"/>
  </r>
  <r>
    <x v="5"/>
    <x v="16"/>
    <m/>
    <s v="High bay &gt;= 15,000"/>
    <s v="Fixture"/>
    <s v="Full Line"/>
    <x v="0"/>
    <x v="3"/>
    <n v="238"/>
  </r>
  <r>
    <x v="5"/>
    <x v="16"/>
    <m/>
    <s v="High bay &gt;= 15,000"/>
    <s v="Fixture"/>
    <s v="Full Line"/>
    <x v="1"/>
    <x v="0"/>
    <n v="857"/>
  </r>
  <r>
    <x v="5"/>
    <x v="16"/>
    <m/>
    <s v="High bay &gt;= 15,000"/>
    <s v="Fixture"/>
    <s v="Full Line"/>
    <x v="1"/>
    <x v="1"/>
    <n v="21"/>
  </r>
  <r>
    <x v="5"/>
    <x v="16"/>
    <m/>
    <s v="High bay &gt;= 15,000"/>
    <s v="Fixture"/>
    <s v="Full Line"/>
    <x v="1"/>
    <x v="2"/>
    <n v="710"/>
  </r>
  <r>
    <x v="5"/>
    <x v="16"/>
    <m/>
    <s v="High bay &gt;= 15,000"/>
    <s v="Fixture"/>
    <s v="Full Line"/>
    <x v="1"/>
    <x v="3"/>
    <n v="1785"/>
  </r>
  <r>
    <x v="5"/>
    <x v="16"/>
    <m/>
    <s v="High bay &gt;= 15,000"/>
    <s v="Fixture"/>
    <s v="Full Line"/>
    <x v="2"/>
    <x v="0"/>
    <n v="2452"/>
  </r>
  <r>
    <x v="5"/>
    <x v="16"/>
    <m/>
    <s v="High bay &gt;= 15,000"/>
    <s v="Fixture"/>
    <s v="Full Line"/>
    <x v="2"/>
    <x v="1"/>
    <n v="379"/>
  </r>
  <r>
    <x v="5"/>
    <x v="16"/>
    <m/>
    <s v="High bay &gt;= 15,000"/>
    <s v="Fixture"/>
    <s v="Full Line"/>
    <x v="2"/>
    <x v="2"/>
    <n v="4525"/>
  </r>
  <r>
    <x v="5"/>
    <x v="16"/>
    <m/>
    <s v="High bay &gt;= 15,000"/>
    <s v="Fixture"/>
    <s v="Full Line"/>
    <x v="2"/>
    <x v="3"/>
    <n v="6007"/>
  </r>
  <r>
    <x v="5"/>
    <x v="16"/>
    <m/>
    <s v="High bay &gt;= 15,000"/>
    <s v="Fixture"/>
    <s v="Full Line"/>
    <x v="3"/>
    <x v="0"/>
    <n v="4815"/>
  </r>
  <r>
    <x v="5"/>
    <x v="16"/>
    <m/>
    <s v="High bay &gt;= 15,000"/>
    <s v="Fixture"/>
    <s v="Full Line"/>
    <x v="3"/>
    <x v="1"/>
    <n v="392"/>
  </r>
  <r>
    <x v="5"/>
    <x v="16"/>
    <m/>
    <s v="High bay &gt;= 15,000"/>
    <s v="Fixture"/>
    <s v="Full Line"/>
    <x v="3"/>
    <x v="2"/>
    <n v="6064"/>
  </r>
  <r>
    <x v="5"/>
    <x v="16"/>
    <m/>
    <s v="High bay &gt;= 15,000"/>
    <s v="Fixture"/>
    <s v="Full Line"/>
    <x v="3"/>
    <x v="3"/>
    <n v="10141"/>
  </r>
  <r>
    <x v="5"/>
    <x v="16"/>
    <m/>
    <s v="High bay &gt;= 15,000"/>
    <s v="Fixture"/>
    <s v="Full Line"/>
    <x v="4"/>
    <x v="0"/>
    <n v="7543"/>
  </r>
  <r>
    <x v="5"/>
    <x v="16"/>
    <m/>
    <s v="High bay &gt;= 15,000"/>
    <s v="Fixture"/>
    <s v="Full Line"/>
    <x v="4"/>
    <x v="1"/>
    <n v="848"/>
  </r>
  <r>
    <x v="5"/>
    <x v="16"/>
    <m/>
    <s v="High bay &gt;= 15,000"/>
    <s v="Fixture"/>
    <s v="Full Line"/>
    <x v="4"/>
    <x v="2"/>
    <n v="10240"/>
  </r>
  <r>
    <x v="5"/>
    <x v="16"/>
    <m/>
    <s v="High bay &gt;= 15,000"/>
    <s v="Fixture"/>
    <s v="Full Line"/>
    <x v="4"/>
    <x v="3"/>
    <n v="15541"/>
  </r>
  <r>
    <x v="5"/>
    <x v="16"/>
    <m/>
    <s v="High bay &gt;= 15,000"/>
    <s v="Fixture"/>
    <s v="Full Line"/>
    <x v="5"/>
    <x v="0"/>
    <n v="10441"/>
  </r>
  <r>
    <x v="5"/>
    <x v="16"/>
    <m/>
    <s v="High bay &gt;= 15,000"/>
    <s v="Fixture"/>
    <s v="Full Line"/>
    <x v="5"/>
    <x v="1"/>
    <n v="1001"/>
  </r>
  <r>
    <x v="5"/>
    <x v="16"/>
    <m/>
    <s v="High bay &gt;= 15,000"/>
    <s v="Fixture"/>
    <s v="Full Line"/>
    <x v="5"/>
    <x v="2"/>
    <n v="12019"/>
  </r>
  <r>
    <x v="5"/>
    <x v="16"/>
    <m/>
    <s v="High bay &gt;= 15,000"/>
    <s v="Fixture"/>
    <s v="Full Line"/>
    <x v="5"/>
    <x v="3"/>
    <n v="18123"/>
  </r>
  <r>
    <x v="5"/>
    <x v="16"/>
    <m/>
    <s v="High bay &gt;= 15,000"/>
    <s v="Fixture"/>
    <s v="Full Line"/>
    <x v="6"/>
    <x v="0"/>
    <n v="11960"/>
  </r>
  <r>
    <x v="5"/>
    <x v="16"/>
    <m/>
    <s v="High bay &gt;= 15,000"/>
    <s v="Fixture"/>
    <s v="Full Line"/>
    <x v="6"/>
    <x v="1"/>
    <n v="413"/>
  </r>
  <r>
    <x v="5"/>
    <x v="16"/>
    <m/>
    <s v="High bay &gt;= 15,000"/>
    <s v="Fixture"/>
    <s v="Full Line"/>
    <x v="6"/>
    <x v="2"/>
    <n v="11261"/>
  </r>
  <r>
    <x v="5"/>
    <x v="16"/>
    <m/>
    <s v="High bay &gt;= 15,000"/>
    <s v="Fixture"/>
    <s v="Full Line"/>
    <x v="6"/>
    <x v="3"/>
    <n v="18414"/>
  </r>
  <r>
    <x v="5"/>
    <x v="16"/>
    <m/>
    <s v="High bay &gt;= 15,000"/>
    <s v="Fixture"/>
    <s v="Lighting Consulting"/>
    <x v="0"/>
    <x v="0"/>
    <n v="18"/>
  </r>
  <r>
    <x v="5"/>
    <x v="16"/>
    <m/>
    <s v="High bay &gt;= 15,000"/>
    <s v="Fixture"/>
    <s v="Lighting Consulting"/>
    <x v="0"/>
    <x v="1"/>
    <n v="17"/>
  </r>
  <r>
    <x v="5"/>
    <x v="16"/>
    <m/>
    <s v="High bay &gt;= 15,000"/>
    <s v="Fixture"/>
    <s v="Lighting Consulting"/>
    <x v="0"/>
    <x v="2"/>
    <n v="365"/>
  </r>
  <r>
    <x v="5"/>
    <x v="16"/>
    <m/>
    <s v="High bay &gt;= 15,000"/>
    <s v="Fixture"/>
    <s v="Lighting Consulting"/>
    <x v="0"/>
    <x v="3"/>
    <n v="180"/>
  </r>
  <r>
    <x v="5"/>
    <x v="16"/>
    <m/>
    <s v="High bay &gt;= 15,000"/>
    <s v="Fixture"/>
    <s v="Lighting Consulting"/>
    <x v="1"/>
    <x v="0"/>
    <n v="196"/>
  </r>
  <r>
    <x v="5"/>
    <x v="16"/>
    <m/>
    <s v="High bay &gt;= 15,000"/>
    <s v="Fixture"/>
    <s v="Lighting Consulting"/>
    <x v="1"/>
    <x v="1"/>
    <n v="180"/>
  </r>
  <r>
    <x v="5"/>
    <x v="16"/>
    <m/>
    <s v="High bay &gt;= 15,000"/>
    <s v="Fixture"/>
    <s v="Lighting Consulting"/>
    <x v="1"/>
    <x v="2"/>
    <n v="1812"/>
  </r>
  <r>
    <x v="5"/>
    <x v="16"/>
    <m/>
    <s v="High bay &gt;= 15,000"/>
    <s v="Fixture"/>
    <s v="Lighting Consulting"/>
    <x v="1"/>
    <x v="3"/>
    <n v="917"/>
  </r>
  <r>
    <x v="5"/>
    <x v="16"/>
    <m/>
    <s v="High bay &gt;= 15,000"/>
    <s v="Fixture"/>
    <s v="Lighting Consulting"/>
    <x v="2"/>
    <x v="0"/>
    <n v="456"/>
  </r>
  <r>
    <x v="5"/>
    <x v="16"/>
    <m/>
    <s v="High bay &gt;= 15,000"/>
    <s v="Fixture"/>
    <s v="Lighting Consulting"/>
    <x v="2"/>
    <x v="1"/>
    <n v="450"/>
  </r>
  <r>
    <x v="5"/>
    <x v="16"/>
    <m/>
    <s v="High bay &gt;= 15,000"/>
    <s v="Fixture"/>
    <s v="Lighting Consulting"/>
    <x v="2"/>
    <x v="2"/>
    <n v="3621"/>
  </r>
  <r>
    <x v="5"/>
    <x v="16"/>
    <m/>
    <s v="High bay &gt;= 15,000"/>
    <s v="Fixture"/>
    <s v="Lighting Consulting"/>
    <x v="2"/>
    <x v="3"/>
    <n v="959"/>
  </r>
  <r>
    <x v="5"/>
    <x v="16"/>
    <m/>
    <s v="High bay &gt;= 15,000"/>
    <s v="Fixture"/>
    <s v="Lighting Consulting"/>
    <x v="3"/>
    <x v="0"/>
    <n v="93"/>
  </r>
  <r>
    <x v="5"/>
    <x v="16"/>
    <m/>
    <s v="High bay &gt;= 15,000"/>
    <s v="Fixture"/>
    <s v="Lighting Consulting"/>
    <x v="3"/>
    <x v="1"/>
    <n v="90"/>
  </r>
  <r>
    <x v="5"/>
    <x v="16"/>
    <m/>
    <s v="High bay &gt;= 15,000"/>
    <s v="Fixture"/>
    <s v="Lighting Consulting"/>
    <x v="3"/>
    <x v="2"/>
    <n v="6802"/>
  </r>
  <r>
    <x v="5"/>
    <x v="16"/>
    <m/>
    <s v="High bay &gt;= 15,000"/>
    <s v="Fixture"/>
    <s v="Lighting Consulting"/>
    <x v="3"/>
    <x v="3"/>
    <n v="2174"/>
  </r>
  <r>
    <x v="5"/>
    <x v="16"/>
    <m/>
    <s v="High bay &gt;= 15,000"/>
    <s v="Fixture"/>
    <s v="Lighting Consulting"/>
    <x v="4"/>
    <x v="0"/>
    <n v="1168"/>
  </r>
  <r>
    <x v="5"/>
    <x v="16"/>
    <m/>
    <s v="High bay &gt;= 15,000"/>
    <s v="Fixture"/>
    <s v="Lighting Consulting"/>
    <x v="4"/>
    <x v="1"/>
    <n v="845"/>
  </r>
  <r>
    <x v="5"/>
    <x v="16"/>
    <m/>
    <s v="High bay &gt;= 15,000"/>
    <s v="Fixture"/>
    <s v="Lighting Consulting"/>
    <x v="4"/>
    <x v="2"/>
    <n v="7366"/>
  </r>
  <r>
    <x v="5"/>
    <x v="16"/>
    <m/>
    <s v="High bay &gt;= 15,000"/>
    <s v="Fixture"/>
    <s v="Lighting Consulting"/>
    <x v="4"/>
    <x v="3"/>
    <n v="3065"/>
  </r>
  <r>
    <x v="5"/>
    <x v="16"/>
    <m/>
    <s v="High bay &gt;= 15,000"/>
    <s v="Fixture"/>
    <s v="Lighting Consulting"/>
    <x v="5"/>
    <x v="0"/>
    <n v="1299"/>
  </r>
  <r>
    <x v="5"/>
    <x v="16"/>
    <m/>
    <s v="High bay &gt;= 15,000"/>
    <s v="Fixture"/>
    <s v="Lighting Consulting"/>
    <x v="5"/>
    <x v="1"/>
    <n v="923"/>
  </r>
  <r>
    <x v="5"/>
    <x v="16"/>
    <m/>
    <s v="High bay &gt;= 15,000"/>
    <s v="Fixture"/>
    <s v="Lighting Consulting"/>
    <x v="5"/>
    <x v="2"/>
    <n v="7467"/>
  </r>
  <r>
    <x v="5"/>
    <x v="16"/>
    <m/>
    <s v="High bay &gt;= 15,000"/>
    <s v="Fixture"/>
    <s v="Lighting Consulting"/>
    <x v="5"/>
    <x v="3"/>
    <n v="5239"/>
  </r>
  <r>
    <x v="5"/>
    <x v="16"/>
    <m/>
    <s v="High bay &gt;= 15,000"/>
    <s v="Fixture"/>
    <s v="Lighting Consulting"/>
    <x v="6"/>
    <x v="0"/>
    <n v="97"/>
  </r>
  <r>
    <x v="5"/>
    <x v="16"/>
    <m/>
    <s v="High bay &gt;= 15,000"/>
    <s v="Fixture"/>
    <s v="Lighting Consulting"/>
    <x v="6"/>
    <x v="1"/>
    <n v="86"/>
  </r>
  <r>
    <x v="5"/>
    <x v="16"/>
    <m/>
    <s v="High bay &gt;= 15,000"/>
    <s v="Fixture"/>
    <s v="Lighting Consulting"/>
    <x v="6"/>
    <x v="2"/>
    <n v="2342"/>
  </r>
  <r>
    <x v="5"/>
    <x v="16"/>
    <m/>
    <s v="High bay &gt;= 15,000"/>
    <s v="Fixture"/>
    <s v="Lighting Consulting"/>
    <x v="6"/>
    <x v="3"/>
    <n v="2434"/>
  </r>
  <r>
    <x v="5"/>
    <x v="16"/>
    <m/>
    <s v="High bay &gt;= 15,000"/>
    <s v="Fixture"/>
    <s v="MRO and Online"/>
    <x v="0"/>
    <x v="0"/>
    <n v="5"/>
  </r>
  <r>
    <x v="5"/>
    <x v="16"/>
    <m/>
    <s v="High bay &gt;= 15,000"/>
    <s v="Fixture"/>
    <s v="MRO and Online"/>
    <x v="0"/>
    <x v="1"/>
    <n v="1"/>
  </r>
  <r>
    <x v="5"/>
    <x v="16"/>
    <m/>
    <s v="High bay &gt;= 15,000"/>
    <s v="Fixture"/>
    <s v="MRO and Online"/>
    <x v="0"/>
    <x v="2"/>
    <n v="9"/>
  </r>
  <r>
    <x v="5"/>
    <x v="16"/>
    <m/>
    <s v="High bay &gt;= 15,000"/>
    <s v="Fixture"/>
    <s v="MRO and Online"/>
    <x v="0"/>
    <x v="3"/>
    <n v="175"/>
  </r>
  <r>
    <x v="5"/>
    <x v="16"/>
    <m/>
    <s v="High bay &gt;= 15,000"/>
    <s v="Fixture"/>
    <s v="MRO and Online"/>
    <x v="1"/>
    <x v="0"/>
    <n v="13"/>
  </r>
  <r>
    <x v="5"/>
    <x v="16"/>
    <m/>
    <s v="High bay &gt;= 15,000"/>
    <s v="Fixture"/>
    <s v="MRO and Online"/>
    <x v="1"/>
    <x v="1"/>
    <n v="3"/>
  </r>
  <r>
    <x v="5"/>
    <x v="16"/>
    <m/>
    <s v="High bay &gt;= 15,000"/>
    <s v="Fixture"/>
    <s v="MRO and Online"/>
    <x v="1"/>
    <x v="2"/>
    <n v="99"/>
  </r>
  <r>
    <x v="5"/>
    <x v="16"/>
    <m/>
    <s v="High bay &gt;= 15,000"/>
    <s v="Fixture"/>
    <s v="MRO and Online"/>
    <x v="1"/>
    <x v="3"/>
    <n v="317"/>
  </r>
  <r>
    <x v="5"/>
    <x v="16"/>
    <m/>
    <s v="High bay &gt;= 15,000"/>
    <s v="Fixture"/>
    <s v="MRO and Online"/>
    <x v="2"/>
    <x v="0"/>
    <n v="10"/>
  </r>
  <r>
    <x v="5"/>
    <x v="16"/>
    <m/>
    <s v="High bay &gt;= 15,000"/>
    <s v="Fixture"/>
    <s v="MRO and Online"/>
    <x v="2"/>
    <x v="1"/>
    <n v="8"/>
  </r>
  <r>
    <x v="5"/>
    <x v="16"/>
    <m/>
    <s v="High bay &gt;= 15,000"/>
    <s v="Fixture"/>
    <s v="MRO and Online"/>
    <x v="2"/>
    <x v="2"/>
    <n v="116"/>
  </r>
  <r>
    <x v="5"/>
    <x v="16"/>
    <m/>
    <s v="High bay &gt;= 15,000"/>
    <s v="Fixture"/>
    <s v="MRO and Online"/>
    <x v="2"/>
    <x v="3"/>
    <n v="588"/>
  </r>
  <r>
    <x v="5"/>
    <x v="16"/>
    <m/>
    <s v="High bay &gt;= 15,000"/>
    <s v="Fixture"/>
    <s v="MRO and Online"/>
    <x v="3"/>
    <x v="0"/>
    <n v="36"/>
  </r>
  <r>
    <x v="5"/>
    <x v="16"/>
    <m/>
    <s v="High bay &gt;= 15,000"/>
    <s v="Fixture"/>
    <s v="MRO and Online"/>
    <x v="3"/>
    <x v="1"/>
    <n v="16"/>
  </r>
  <r>
    <x v="5"/>
    <x v="16"/>
    <m/>
    <s v="High bay &gt;= 15,000"/>
    <s v="Fixture"/>
    <s v="MRO and Online"/>
    <x v="3"/>
    <x v="2"/>
    <n v="415"/>
  </r>
  <r>
    <x v="5"/>
    <x v="16"/>
    <m/>
    <s v="High bay &gt;= 15,000"/>
    <s v="Fixture"/>
    <s v="MRO and Online"/>
    <x v="3"/>
    <x v="3"/>
    <n v="571"/>
  </r>
  <r>
    <x v="5"/>
    <x v="16"/>
    <m/>
    <s v="High bay &gt;= 15,000"/>
    <s v="Fixture"/>
    <s v="MRO and Online"/>
    <x v="4"/>
    <x v="0"/>
    <n v="108"/>
  </r>
  <r>
    <x v="5"/>
    <x v="16"/>
    <m/>
    <s v="High bay &gt;= 15,000"/>
    <s v="Fixture"/>
    <s v="MRO and Online"/>
    <x v="4"/>
    <x v="1"/>
    <n v="29"/>
  </r>
  <r>
    <x v="5"/>
    <x v="16"/>
    <m/>
    <s v="High bay &gt;= 15,000"/>
    <s v="Fixture"/>
    <s v="MRO and Online"/>
    <x v="4"/>
    <x v="2"/>
    <n v="998"/>
  </r>
  <r>
    <x v="5"/>
    <x v="16"/>
    <m/>
    <s v="High bay &gt;= 15,000"/>
    <s v="Fixture"/>
    <s v="MRO and Online"/>
    <x v="4"/>
    <x v="3"/>
    <n v="1308"/>
  </r>
  <r>
    <x v="5"/>
    <x v="16"/>
    <m/>
    <s v="High bay &gt;= 15,000"/>
    <s v="Fixture"/>
    <s v="MRO and Online"/>
    <x v="5"/>
    <x v="0"/>
    <n v="322"/>
  </r>
  <r>
    <x v="5"/>
    <x v="16"/>
    <m/>
    <s v="High bay &gt;= 15,000"/>
    <s v="Fixture"/>
    <s v="MRO and Online"/>
    <x v="5"/>
    <x v="1"/>
    <n v="31"/>
  </r>
  <r>
    <x v="5"/>
    <x v="16"/>
    <m/>
    <s v="High bay &gt;= 15,000"/>
    <s v="Fixture"/>
    <s v="MRO and Online"/>
    <x v="5"/>
    <x v="2"/>
    <n v="806"/>
  </r>
  <r>
    <x v="5"/>
    <x v="16"/>
    <m/>
    <s v="High bay &gt;= 15,000"/>
    <s v="Fixture"/>
    <s v="MRO and Online"/>
    <x v="5"/>
    <x v="3"/>
    <n v="2080"/>
  </r>
  <r>
    <x v="5"/>
    <x v="16"/>
    <m/>
    <s v="High bay &gt;= 15,000"/>
    <s v="Fixture"/>
    <s v="MRO and Online"/>
    <x v="6"/>
    <x v="0"/>
    <n v="150"/>
  </r>
  <r>
    <x v="5"/>
    <x v="16"/>
    <m/>
    <s v="High bay &gt;= 15,000"/>
    <s v="Fixture"/>
    <s v="MRO and Online"/>
    <x v="6"/>
    <x v="1"/>
    <n v="41"/>
  </r>
  <r>
    <x v="5"/>
    <x v="16"/>
    <m/>
    <s v="High bay &gt;= 15,000"/>
    <s v="Fixture"/>
    <s v="MRO and Online"/>
    <x v="6"/>
    <x v="2"/>
    <n v="2091"/>
  </r>
  <r>
    <x v="5"/>
    <x v="16"/>
    <m/>
    <s v="High bay &gt;= 15,000"/>
    <s v="Fixture"/>
    <s v="MRO and Online"/>
    <x v="6"/>
    <x v="3"/>
    <n v="1596"/>
  </r>
  <r>
    <x v="5"/>
    <x v="16"/>
    <m/>
    <s v="High bay &gt;= 15,000"/>
    <s v="Mogul-Base Lamp"/>
    <s v="Full Line"/>
    <x v="0"/>
    <x v="0"/>
    <n v="3"/>
  </r>
  <r>
    <x v="5"/>
    <x v="16"/>
    <m/>
    <s v="High bay &gt;= 15,000"/>
    <s v="Mogul-Base Lamp"/>
    <s v="Full Line"/>
    <x v="0"/>
    <x v="1"/>
    <n v="1"/>
  </r>
  <r>
    <x v="5"/>
    <x v="16"/>
    <m/>
    <s v="High bay &gt;= 15,000"/>
    <s v="Mogul-Base Lamp"/>
    <s v="Full Line"/>
    <x v="0"/>
    <x v="2"/>
    <n v="11"/>
  </r>
  <r>
    <x v="5"/>
    <x v="16"/>
    <m/>
    <s v="High bay &gt;= 15,000"/>
    <s v="Mogul-Base Lamp"/>
    <s v="Full Line"/>
    <x v="0"/>
    <x v="3"/>
    <n v="11"/>
  </r>
  <r>
    <x v="5"/>
    <x v="16"/>
    <m/>
    <s v="High bay &gt;= 15,000"/>
    <s v="Mogul-Base Lamp"/>
    <s v="Full Line"/>
    <x v="1"/>
    <x v="0"/>
    <n v="351"/>
  </r>
  <r>
    <x v="5"/>
    <x v="16"/>
    <m/>
    <s v="High bay &gt;= 15,000"/>
    <s v="Mogul-Base Lamp"/>
    <s v="Full Line"/>
    <x v="1"/>
    <x v="1"/>
    <n v="61"/>
  </r>
  <r>
    <x v="5"/>
    <x v="16"/>
    <m/>
    <s v="High bay &gt;= 15,000"/>
    <s v="Mogul-Base Lamp"/>
    <s v="Full Line"/>
    <x v="1"/>
    <x v="2"/>
    <n v="633"/>
  </r>
  <r>
    <x v="5"/>
    <x v="16"/>
    <m/>
    <s v="High bay &gt;= 15,000"/>
    <s v="Mogul-Base Lamp"/>
    <s v="Full Line"/>
    <x v="1"/>
    <x v="3"/>
    <n v="797"/>
  </r>
  <r>
    <x v="5"/>
    <x v="16"/>
    <m/>
    <s v="High bay &gt;= 15,000"/>
    <s v="Mogul-Base Lamp"/>
    <s v="Full Line"/>
    <x v="2"/>
    <x v="0"/>
    <n v="238"/>
  </r>
  <r>
    <x v="5"/>
    <x v="16"/>
    <m/>
    <s v="High bay &gt;= 15,000"/>
    <s v="Mogul-Base Lamp"/>
    <s v="Full Line"/>
    <x v="2"/>
    <x v="1"/>
    <n v="25"/>
  </r>
  <r>
    <x v="5"/>
    <x v="16"/>
    <m/>
    <s v="High bay &gt;= 15,000"/>
    <s v="Mogul-Base Lamp"/>
    <s v="Full Line"/>
    <x v="2"/>
    <x v="2"/>
    <n v="410"/>
  </r>
  <r>
    <x v="5"/>
    <x v="16"/>
    <m/>
    <s v="High bay &gt;= 15,000"/>
    <s v="Mogul-Base Lamp"/>
    <s v="Full Line"/>
    <x v="2"/>
    <x v="3"/>
    <n v="689"/>
  </r>
  <r>
    <x v="5"/>
    <x v="16"/>
    <m/>
    <s v="High bay &gt;= 15,000"/>
    <s v="Mogul-Base Lamp"/>
    <s v="Full Line"/>
    <x v="3"/>
    <x v="0"/>
    <n v="253"/>
  </r>
  <r>
    <x v="5"/>
    <x v="16"/>
    <m/>
    <s v="High bay &gt;= 15,000"/>
    <s v="Mogul-Base Lamp"/>
    <s v="Full Line"/>
    <x v="3"/>
    <x v="1"/>
    <n v="34"/>
  </r>
  <r>
    <x v="5"/>
    <x v="16"/>
    <m/>
    <s v="High bay &gt;= 15,000"/>
    <s v="Mogul-Base Lamp"/>
    <s v="Full Line"/>
    <x v="3"/>
    <x v="2"/>
    <n v="527"/>
  </r>
  <r>
    <x v="5"/>
    <x v="16"/>
    <m/>
    <s v="High bay &gt;= 15,000"/>
    <s v="Mogul-Base Lamp"/>
    <s v="Full Line"/>
    <x v="3"/>
    <x v="3"/>
    <n v="818"/>
  </r>
  <r>
    <x v="5"/>
    <x v="16"/>
    <m/>
    <s v="High bay &gt;= 15,000"/>
    <s v="Mogul-Base Lamp"/>
    <s v="Full Line"/>
    <x v="4"/>
    <x v="0"/>
    <n v="396"/>
  </r>
  <r>
    <x v="5"/>
    <x v="16"/>
    <m/>
    <s v="High bay &gt;= 15,000"/>
    <s v="Mogul-Base Lamp"/>
    <s v="Full Line"/>
    <x v="4"/>
    <x v="1"/>
    <n v="4"/>
  </r>
  <r>
    <x v="5"/>
    <x v="16"/>
    <m/>
    <s v="High bay &gt;= 15,000"/>
    <s v="Mogul-Base Lamp"/>
    <s v="Full Line"/>
    <x v="4"/>
    <x v="2"/>
    <n v="402"/>
  </r>
  <r>
    <x v="5"/>
    <x v="16"/>
    <m/>
    <s v="High bay &gt;= 15,000"/>
    <s v="Mogul-Base Lamp"/>
    <s v="Full Line"/>
    <x v="4"/>
    <x v="3"/>
    <n v="835"/>
  </r>
  <r>
    <x v="5"/>
    <x v="16"/>
    <m/>
    <s v="High bay &gt;= 15,000"/>
    <s v="Mogul-Base Lamp"/>
    <s v="Full Line"/>
    <x v="5"/>
    <x v="0"/>
    <n v="594"/>
  </r>
  <r>
    <x v="5"/>
    <x v="16"/>
    <m/>
    <s v="High bay &gt;= 15,000"/>
    <s v="Mogul-Base Lamp"/>
    <s v="Full Line"/>
    <x v="5"/>
    <x v="1"/>
    <n v="5"/>
  </r>
  <r>
    <x v="5"/>
    <x v="16"/>
    <m/>
    <s v="High bay &gt;= 15,000"/>
    <s v="Mogul-Base Lamp"/>
    <s v="Full Line"/>
    <x v="5"/>
    <x v="2"/>
    <n v="379"/>
  </r>
  <r>
    <x v="5"/>
    <x v="16"/>
    <m/>
    <s v="High bay &gt;= 15,000"/>
    <s v="Mogul-Base Lamp"/>
    <s v="Full Line"/>
    <x v="5"/>
    <x v="3"/>
    <n v="1297"/>
  </r>
  <r>
    <x v="5"/>
    <x v="16"/>
    <m/>
    <s v="High bay &gt;= 15,000"/>
    <s v="Mogul-Base Lamp"/>
    <s v="Full Line"/>
    <x v="6"/>
    <x v="0"/>
    <n v="666"/>
  </r>
  <r>
    <x v="5"/>
    <x v="16"/>
    <m/>
    <s v="High bay &gt;= 15,000"/>
    <s v="Mogul-Base Lamp"/>
    <s v="Full Line"/>
    <x v="6"/>
    <x v="1"/>
    <n v="6"/>
  </r>
  <r>
    <x v="5"/>
    <x v="16"/>
    <m/>
    <s v="High bay &gt;= 15,000"/>
    <s v="Mogul-Base Lamp"/>
    <s v="Full Line"/>
    <x v="6"/>
    <x v="2"/>
    <n v="2015"/>
  </r>
  <r>
    <x v="5"/>
    <x v="16"/>
    <m/>
    <s v="High bay &gt;= 15,000"/>
    <s v="Mogul-Base Lamp"/>
    <s v="Full Line"/>
    <x v="6"/>
    <x v="3"/>
    <n v="2474"/>
  </r>
  <r>
    <x v="5"/>
    <x v="16"/>
    <m/>
    <s v="High bay &gt;= 15,000"/>
    <s v="Mogul-Base Lamp"/>
    <s v="Lighting Consulting"/>
    <x v="2"/>
    <x v="0"/>
    <n v="2"/>
  </r>
  <r>
    <x v="5"/>
    <x v="16"/>
    <m/>
    <s v="High bay &gt;= 15,000"/>
    <s v="Mogul-Base Lamp"/>
    <s v="Lighting Consulting"/>
    <x v="2"/>
    <x v="2"/>
    <n v="62"/>
  </r>
  <r>
    <x v="5"/>
    <x v="16"/>
    <m/>
    <s v="High bay &gt;= 15,000"/>
    <s v="Mogul-Base Lamp"/>
    <s v="Lighting Consulting"/>
    <x v="2"/>
    <x v="3"/>
    <n v="11"/>
  </r>
  <r>
    <x v="5"/>
    <x v="16"/>
    <m/>
    <s v="High bay &gt;= 15,000"/>
    <s v="Mogul-Base Lamp"/>
    <s v="Lighting Consulting"/>
    <x v="3"/>
    <x v="0"/>
    <n v="4"/>
  </r>
  <r>
    <x v="5"/>
    <x v="16"/>
    <m/>
    <s v="High bay &gt;= 15,000"/>
    <s v="Mogul-Base Lamp"/>
    <s v="Lighting Consulting"/>
    <x v="3"/>
    <x v="2"/>
    <n v="179"/>
  </r>
  <r>
    <x v="5"/>
    <x v="16"/>
    <m/>
    <s v="High bay &gt;= 15,000"/>
    <s v="Mogul-Base Lamp"/>
    <s v="Lighting Consulting"/>
    <x v="3"/>
    <x v="3"/>
    <n v="56"/>
  </r>
  <r>
    <x v="5"/>
    <x v="16"/>
    <m/>
    <s v="High bay &gt;= 15,000"/>
    <s v="Mogul-Base Lamp"/>
    <s v="Lighting Consulting"/>
    <x v="4"/>
    <x v="0"/>
    <n v="85"/>
  </r>
  <r>
    <x v="5"/>
    <x v="16"/>
    <m/>
    <s v="High bay &gt;= 15,000"/>
    <s v="Mogul-Base Lamp"/>
    <s v="Lighting Consulting"/>
    <x v="4"/>
    <x v="1"/>
    <n v="84"/>
  </r>
  <r>
    <x v="5"/>
    <x v="16"/>
    <m/>
    <s v="High bay &gt;= 15,000"/>
    <s v="Mogul-Base Lamp"/>
    <s v="Lighting Consulting"/>
    <x v="4"/>
    <x v="2"/>
    <n v="149"/>
  </r>
  <r>
    <x v="5"/>
    <x v="16"/>
    <m/>
    <s v="High bay &gt;= 15,000"/>
    <s v="Mogul-Base Lamp"/>
    <s v="Lighting Consulting"/>
    <x v="4"/>
    <x v="3"/>
    <n v="153"/>
  </r>
  <r>
    <x v="5"/>
    <x v="16"/>
    <m/>
    <s v="High bay &gt;= 15,000"/>
    <s v="Mogul-Base Lamp"/>
    <s v="Lighting Consulting"/>
    <x v="5"/>
    <x v="0"/>
    <n v="114"/>
  </r>
  <r>
    <x v="5"/>
    <x v="16"/>
    <m/>
    <s v="High bay &gt;= 15,000"/>
    <s v="Mogul-Base Lamp"/>
    <s v="Lighting Consulting"/>
    <x v="5"/>
    <x v="1"/>
    <n v="66"/>
  </r>
  <r>
    <x v="5"/>
    <x v="16"/>
    <m/>
    <s v="High bay &gt;= 15,000"/>
    <s v="Mogul-Base Lamp"/>
    <s v="Lighting Consulting"/>
    <x v="5"/>
    <x v="2"/>
    <n v="108"/>
  </r>
  <r>
    <x v="5"/>
    <x v="16"/>
    <m/>
    <s v="High bay &gt;= 15,000"/>
    <s v="Mogul-Base Lamp"/>
    <s v="Lighting Consulting"/>
    <x v="5"/>
    <x v="3"/>
    <n v="232"/>
  </r>
  <r>
    <x v="5"/>
    <x v="16"/>
    <m/>
    <s v="High bay &gt;= 15,000"/>
    <s v="Mogul-Base Lamp"/>
    <s v="Lighting Consulting"/>
    <x v="6"/>
    <x v="0"/>
    <n v="6"/>
  </r>
  <r>
    <x v="5"/>
    <x v="16"/>
    <m/>
    <s v="High bay &gt;= 15,000"/>
    <s v="Mogul-Base Lamp"/>
    <s v="Lighting Consulting"/>
    <x v="6"/>
    <x v="1"/>
    <n v="3"/>
  </r>
  <r>
    <x v="5"/>
    <x v="16"/>
    <m/>
    <s v="High bay &gt;= 15,000"/>
    <s v="Mogul-Base Lamp"/>
    <s v="Lighting Consulting"/>
    <x v="6"/>
    <x v="2"/>
    <n v="140"/>
  </r>
  <r>
    <x v="5"/>
    <x v="16"/>
    <m/>
    <s v="High bay &gt;= 15,000"/>
    <s v="Mogul-Base Lamp"/>
    <s v="Lighting Consulting"/>
    <x v="6"/>
    <x v="3"/>
    <n v="51"/>
  </r>
  <r>
    <x v="5"/>
    <x v="16"/>
    <m/>
    <s v="High bay &gt;= 15,000"/>
    <s v="Mogul-Base Lamp"/>
    <s v="MRO and Online"/>
    <x v="2"/>
    <x v="1"/>
    <n v="1"/>
  </r>
  <r>
    <x v="5"/>
    <x v="16"/>
    <m/>
    <s v="High bay &gt;= 15,000"/>
    <s v="Mogul-Base Lamp"/>
    <s v="MRO and Online"/>
    <x v="2"/>
    <x v="2"/>
    <n v="14"/>
  </r>
  <r>
    <x v="5"/>
    <x v="16"/>
    <m/>
    <s v="High bay &gt;= 15,000"/>
    <s v="Mogul-Base Lamp"/>
    <s v="MRO and Online"/>
    <x v="2"/>
    <x v="3"/>
    <n v="11"/>
  </r>
  <r>
    <x v="5"/>
    <x v="16"/>
    <m/>
    <s v="High bay &gt;= 15,000"/>
    <s v="Mogul-Base Lamp"/>
    <s v="MRO and Online"/>
    <x v="3"/>
    <x v="0"/>
    <n v="9"/>
  </r>
  <r>
    <x v="5"/>
    <x v="16"/>
    <m/>
    <s v="High bay &gt;= 15,000"/>
    <s v="Mogul-Base Lamp"/>
    <s v="MRO and Online"/>
    <x v="3"/>
    <x v="1"/>
    <n v="4"/>
  </r>
  <r>
    <x v="5"/>
    <x v="16"/>
    <m/>
    <s v="High bay &gt;= 15,000"/>
    <s v="Mogul-Base Lamp"/>
    <s v="MRO and Online"/>
    <x v="3"/>
    <x v="2"/>
    <n v="92"/>
  </r>
  <r>
    <x v="5"/>
    <x v="16"/>
    <m/>
    <s v="High bay &gt;= 15,000"/>
    <s v="Mogul-Base Lamp"/>
    <s v="MRO and Online"/>
    <x v="3"/>
    <x v="3"/>
    <n v="65"/>
  </r>
  <r>
    <x v="5"/>
    <x v="16"/>
    <m/>
    <s v="High bay &gt;= 15,000"/>
    <s v="Mogul-Base Lamp"/>
    <s v="MRO and Online"/>
    <x v="4"/>
    <x v="0"/>
    <n v="21"/>
  </r>
  <r>
    <x v="5"/>
    <x v="16"/>
    <m/>
    <s v="High bay &gt;= 15,000"/>
    <s v="Mogul-Base Lamp"/>
    <s v="MRO and Online"/>
    <x v="4"/>
    <x v="1"/>
    <n v="6"/>
  </r>
  <r>
    <x v="5"/>
    <x v="16"/>
    <m/>
    <s v="High bay &gt;= 15,000"/>
    <s v="Mogul-Base Lamp"/>
    <s v="MRO and Online"/>
    <x v="4"/>
    <x v="2"/>
    <n v="207"/>
  </r>
  <r>
    <x v="5"/>
    <x v="16"/>
    <m/>
    <s v="High bay &gt;= 15,000"/>
    <s v="Mogul-Base Lamp"/>
    <s v="MRO and Online"/>
    <x v="4"/>
    <x v="3"/>
    <n v="178"/>
  </r>
  <r>
    <x v="5"/>
    <x v="16"/>
    <m/>
    <s v="High bay &gt;= 15,000"/>
    <s v="Mogul-Base Lamp"/>
    <s v="MRO and Online"/>
    <x v="5"/>
    <x v="0"/>
    <n v="134"/>
  </r>
  <r>
    <x v="5"/>
    <x v="16"/>
    <m/>
    <s v="High bay &gt;= 15,000"/>
    <s v="Mogul-Base Lamp"/>
    <s v="MRO and Online"/>
    <x v="5"/>
    <x v="1"/>
    <n v="6"/>
  </r>
  <r>
    <x v="5"/>
    <x v="16"/>
    <m/>
    <s v="High bay &gt;= 15,000"/>
    <s v="Mogul-Base Lamp"/>
    <s v="MRO and Online"/>
    <x v="5"/>
    <x v="2"/>
    <n v="137"/>
  </r>
  <r>
    <x v="5"/>
    <x v="16"/>
    <m/>
    <s v="High bay &gt;= 15,000"/>
    <s v="Mogul-Base Lamp"/>
    <s v="MRO and Online"/>
    <x v="5"/>
    <x v="3"/>
    <n v="135"/>
  </r>
  <r>
    <x v="5"/>
    <x v="16"/>
    <m/>
    <s v="High bay &gt;= 15,000"/>
    <s v="Mogul-Base Lamp"/>
    <s v="MRO and Online"/>
    <x v="6"/>
    <x v="0"/>
    <n v="7"/>
  </r>
  <r>
    <x v="5"/>
    <x v="16"/>
    <m/>
    <s v="High bay &gt;= 15,000"/>
    <s v="Mogul-Base Lamp"/>
    <s v="MRO and Online"/>
    <x v="6"/>
    <x v="1"/>
    <n v="8"/>
  </r>
  <r>
    <x v="5"/>
    <x v="16"/>
    <m/>
    <s v="High bay &gt;= 15,000"/>
    <s v="Mogul-Base Lamp"/>
    <s v="MRO and Online"/>
    <x v="6"/>
    <x v="2"/>
    <n v="293"/>
  </r>
  <r>
    <x v="5"/>
    <x v="16"/>
    <m/>
    <s v="High bay &gt;= 15,000"/>
    <s v="Mogul-Base Lamp"/>
    <s v="MRO and Online"/>
    <x v="6"/>
    <x v="3"/>
    <n v="234"/>
  </r>
  <r>
    <x v="5"/>
    <x v="16"/>
    <m/>
    <s v="Low bay 5000-15,000"/>
    <s v="Fixture"/>
    <s v="Full Line"/>
    <x v="0"/>
    <x v="0"/>
    <n v="76"/>
  </r>
  <r>
    <x v="5"/>
    <x v="16"/>
    <m/>
    <s v="Low bay 5000-15,000"/>
    <s v="Fixture"/>
    <s v="Full Line"/>
    <x v="0"/>
    <x v="2"/>
    <n v="123"/>
  </r>
  <r>
    <x v="5"/>
    <x v="16"/>
    <m/>
    <s v="Low bay 5000-15,000"/>
    <s v="Fixture"/>
    <s v="Full Line"/>
    <x v="0"/>
    <x v="3"/>
    <n v="241"/>
  </r>
  <r>
    <x v="5"/>
    <x v="16"/>
    <m/>
    <s v="Low bay 5000-15,000"/>
    <s v="Fixture"/>
    <s v="Full Line"/>
    <x v="1"/>
    <x v="0"/>
    <n v="286"/>
  </r>
  <r>
    <x v="5"/>
    <x v="16"/>
    <m/>
    <s v="Low bay 5000-15,000"/>
    <s v="Fixture"/>
    <s v="Full Line"/>
    <x v="1"/>
    <x v="2"/>
    <n v="327"/>
  </r>
  <r>
    <x v="5"/>
    <x v="16"/>
    <m/>
    <s v="Low bay 5000-15,000"/>
    <s v="Fixture"/>
    <s v="Full Line"/>
    <x v="1"/>
    <x v="3"/>
    <n v="859"/>
  </r>
  <r>
    <x v="5"/>
    <x v="16"/>
    <m/>
    <s v="Low bay 5000-15,000"/>
    <s v="Fixture"/>
    <s v="Full Line"/>
    <x v="2"/>
    <x v="0"/>
    <n v="1275"/>
  </r>
  <r>
    <x v="5"/>
    <x v="16"/>
    <m/>
    <s v="Low bay 5000-15,000"/>
    <s v="Fixture"/>
    <s v="Full Line"/>
    <x v="2"/>
    <x v="1"/>
    <n v="251"/>
  </r>
  <r>
    <x v="5"/>
    <x v="16"/>
    <m/>
    <s v="Low bay 5000-15,000"/>
    <s v="Fixture"/>
    <s v="Full Line"/>
    <x v="2"/>
    <x v="2"/>
    <n v="4025"/>
  </r>
  <r>
    <x v="5"/>
    <x v="16"/>
    <m/>
    <s v="Low bay 5000-15,000"/>
    <s v="Fixture"/>
    <s v="Full Line"/>
    <x v="2"/>
    <x v="3"/>
    <n v="7759"/>
  </r>
  <r>
    <x v="5"/>
    <x v="16"/>
    <m/>
    <s v="Low bay 5000-15,000"/>
    <s v="Fixture"/>
    <s v="Full Line"/>
    <x v="3"/>
    <x v="0"/>
    <n v="2256"/>
  </r>
  <r>
    <x v="5"/>
    <x v="16"/>
    <m/>
    <s v="Low bay 5000-15,000"/>
    <s v="Fixture"/>
    <s v="Full Line"/>
    <x v="3"/>
    <x v="1"/>
    <n v="250"/>
  </r>
  <r>
    <x v="5"/>
    <x v="16"/>
    <m/>
    <s v="Low bay 5000-15,000"/>
    <s v="Fixture"/>
    <s v="Full Line"/>
    <x v="3"/>
    <x v="2"/>
    <n v="5203"/>
  </r>
  <r>
    <x v="5"/>
    <x v="16"/>
    <m/>
    <s v="Low bay 5000-15,000"/>
    <s v="Fixture"/>
    <s v="Full Line"/>
    <x v="3"/>
    <x v="3"/>
    <n v="5554"/>
  </r>
  <r>
    <x v="5"/>
    <x v="16"/>
    <m/>
    <s v="Low bay 5000-15,000"/>
    <s v="Fixture"/>
    <s v="Full Line"/>
    <x v="4"/>
    <x v="0"/>
    <n v="3611"/>
  </r>
  <r>
    <x v="5"/>
    <x v="16"/>
    <m/>
    <s v="Low bay 5000-15,000"/>
    <s v="Fixture"/>
    <s v="Full Line"/>
    <x v="4"/>
    <x v="1"/>
    <n v="778"/>
  </r>
  <r>
    <x v="5"/>
    <x v="16"/>
    <m/>
    <s v="Low bay 5000-15,000"/>
    <s v="Fixture"/>
    <s v="Full Line"/>
    <x v="4"/>
    <x v="2"/>
    <n v="10846"/>
  </r>
  <r>
    <x v="5"/>
    <x v="16"/>
    <m/>
    <s v="Low bay 5000-15,000"/>
    <s v="Fixture"/>
    <s v="Full Line"/>
    <x v="4"/>
    <x v="3"/>
    <n v="11669"/>
  </r>
  <r>
    <x v="5"/>
    <x v="16"/>
    <m/>
    <s v="Low bay 5000-15,000"/>
    <s v="Fixture"/>
    <s v="Full Line"/>
    <x v="5"/>
    <x v="0"/>
    <n v="4531"/>
  </r>
  <r>
    <x v="5"/>
    <x v="16"/>
    <m/>
    <s v="Low bay 5000-15,000"/>
    <s v="Fixture"/>
    <s v="Full Line"/>
    <x v="5"/>
    <x v="1"/>
    <n v="1051"/>
  </r>
  <r>
    <x v="5"/>
    <x v="16"/>
    <m/>
    <s v="Low bay 5000-15,000"/>
    <s v="Fixture"/>
    <s v="Full Line"/>
    <x v="5"/>
    <x v="2"/>
    <n v="13516"/>
  </r>
  <r>
    <x v="5"/>
    <x v="16"/>
    <m/>
    <s v="Low bay 5000-15,000"/>
    <s v="Fixture"/>
    <s v="Full Line"/>
    <x v="5"/>
    <x v="3"/>
    <n v="9795"/>
  </r>
  <r>
    <x v="5"/>
    <x v="16"/>
    <m/>
    <s v="Low bay 5000-15,000"/>
    <s v="Fixture"/>
    <s v="Full Line"/>
    <x v="6"/>
    <x v="0"/>
    <n v="3228"/>
  </r>
  <r>
    <x v="5"/>
    <x v="16"/>
    <m/>
    <s v="Low bay 5000-15,000"/>
    <s v="Fixture"/>
    <s v="Full Line"/>
    <x v="6"/>
    <x v="1"/>
    <n v="19"/>
  </r>
  <r>
    <x v="5"/>
    <x v="16"/>
    <m/>
    <s v="Low bay 5000-15,000"/>
    <s v="Fixture"/>
    <s v="Full Line"/>
    <x v="6"/>
    <x v="2"/>
    <n v="8213"/>
  </r>
  <r>
    <x v="5"/>
    <x v="16"/>
    <m/>
    <s v="Low bay 5000-15,000"/>
    <s v="Fixture"/>
    <s v="Full Line"/>
    <x v="6"/>
    <x v="3"/>
    <n v="5610"/>
  </r>
  <r>
    <x v="5"/>
    <x v="16"/>
    <m/>
    <s v="Low bay 5000-15,000"/>
    <s v="Fixture"/>
    <s v="Lighting Consulting"/>
    <x v="1"/>
    <x v="0"/>
    <n v="8"/>
  </r>
  <r>
    <x v="5"/>
    <x v="16"/>
    <m/>
    <s v="Low bay 5000-15,000"/>
    <s v="Fixture"/>
    <s v="Lighting Consulting"/>
    <x v="1"/>
    <x v="2"/>
    <n v="132"/>
  </r>
  <r>
    <x v="5"/>
    <x v="16"/>
    <m/>
    <s v="Low bay 5000-15,000"/>
    <s v="Fixture"/>
    <s v="Lighting Consulting"/>
    <x v="1"/>
    <x v="3"/>
    <n v="191"/>
  </r>
  <r>
    <x v="5"/>
    <x v="16"/>
    <m/>
    <s v="Low bay 5000-15,000"/>
    <s v="Fixture"/>
    <s v="Lighting Consulting"/>
    <x v="2"/>
    <x v="0"/>
    <n v="6"/>
  </r>
  <r>
    <x v="5"/>
    <x v="16"/>
    <m/>
    <s v="Low bay 5000-15,000"/>
    <s v="Fixture"/>
    <s v="Lighting Consulting"/>
    <x v="2"/>
    <x v="2"/>
    <n v="183"/>
  </r>
  <r>
    <x v="5"/>
    <x v="16"/>
    <m/>
    <s v="Low bay 5000-15,000"/>
    <s v="Fixture"/>
    <s v="Lighting Consulting"/>
    <x v="2"/>
    <x v="3"/>
    <n v="793"/>
  </r>
  <r>
    <x v="5"/>
    <x v="16"/>
    <m/>
    <s v="Low bay 5000-15,000"/>
    <s v="Fixture"/>
    <s v="Lighting Consulting"/>
    <x v="3"/>
    <x v="2"/>
    <n v="3207"/>
  </r>
  <r>
    <x v="5"/>
    <x v="16"/>
    <m/>
    <s v="Low bay 5000-15,000"/>
    <s v="Fixture"/>
    <s v="Lighting Consulting"/>
    <x v="3"/>
    <x v="3"/>
    <n v="1620"/>
  </r>
  <r>
    <x v="5"/>
    <x v="16"/>
    <m/>
    <s v="Low bay 5000-15,000"/>
    <s v="Fixture"/>
    <s v="Lighting Consulting"/>
    <x v="4"/>
    <x v="0"/>
    <n v="2348"/>
  </r>
  <r>
    <x v="5"/>
    <x v="16"/>
    <m/>
    <s v="Low bay 5000-15,000"/>
    <s v="Fixture"/>
    <s v="Lighting Consulting"/>
    <x v="4"/>
    <x v="1"/>
    <n v="1703"/>
  </r>
  <r>
    <x v="5"/>
    <x v="16"/>
    <m/>
    <s v="Low bay 5000-15,000"/>
    <s v="Fixture"/>
    <s v="Lighting Consulting"/>
    <x v="4"/>
    <x v="2"/>
    <n v="11895"/>
  </r>
  <r>
    <x v="5"/>
    <x v="16"/>
    <m/>
    <s v="Low bay 5000-15,000"/>
    <s v="Fixture"/>
    <s v="Lighting Consulting"/>
    <x v="4"/>
    <x v="3"/>
    <n v="7383"/>
  </r>
  <r>
    <x v="5"/>
    <x v="16"/>
    <m/>
    <s v="Low bay 5000-15,000"/>
    <s v="Fixture"/>
    <s v="Lighting Consulting"/>
    <x v="5"/>
    <x v="0"/>
    <n v="2462"/>
  </r>
  <r>
    <x v="5"/>
    <x v="16"/>
    <m/>
    <s v="Low bay 5000-15,000"/>
    <s v="Fixture"/>
    <s v="Lighting Consulting"/>
    <x v="5"/>
    <x v="1"/>
    <n v="1754"/>
  </r>
  <r>
    <x v="5"/>
    <x v="16"/>
    <m/>
    <s v="Low bay 5000-15,000"/>
    <s v="Fixture"/>
    <s v="Lighting Consulting"/>
    <x v="5"/>
    <x v="2"/>
    <n v="11380"/>
  </r>
  <r>
    <x v="5"/>
    <x v="16"/>
    <m/>
    <s v="Low bay 5000-15,000"/>
    <s v="Fixture"/>
    <s v="Lighting Consulting"/>
    <x v="5"/>
    <x v="3"/>
    <n v="7819"/>
  </r>
  <r>
    <x v="5"/>
    <x v="16"/>
    <m/>
    <s v="Low bay 5000-15,000"/>
    <s v="Fixture"/>
    <s v="Lighting Consulting"/>
    <x v="6"/>
    <x v="0"/>
    <n v="850"/>
  </r>
  <r>
    <x v="5"/>
    <x v="16"/>
    <m/>
    <s v="Low bay 5000-15,000"/>
    <s v="Fixture"/>
    <s v="Lighting Consulting"/>
    <x v="6"/>
    <x v="1"/>
    <n v="846"/>
  </r>
  <r>
    <x v="5"/>
    <x v="16"/>
    <m/>
    <s v="Low bay 5000-15,000"/>
    <s v="Fixture"/>
    <s v="Lighting Consulting"/>
    <x v="6"/>
    <x v="2"/>
    <n v="6556"/>
  </r>
  <r>
    <x v="5"/>
    <x v="16"/>
    <m/>
    <s v="Low bay 5000-15,000"/>
    <s v="Fixture"/>
    <s v="Lighting Consulting"/>
    <x v="6"/>
    <x v="3"/>
    <n v="6011"/>
  </r>
  <r>
    <x v="5"/>
    <x v="16"/>
    <m/>
    <s v="Low bay 5000-15,000"/>
    <s v="Fixture"/>
    <s v="MRO and Online"/>
    <x v="0"/>
    <x v="0"/>
    <n v="7"/>
  </r>
  <r>
    <x v="5"/>
    <x v="16"/>
    <m/>
    <s v="Low bay 5000-15,000"/>
    <s v="Fixture"/>
    <s v="MRO and Online"/>
    <x v="0"/>
    <x v="1"/>
    <n v="1"/>
  </r>
  <r>
    <x v="5"/>
    <x v="16"/>
    <m/>
    <s v="Low bay 5000-15,000"/>
    <s v="Fixture"/>
    <s v="MRO and Online"/>
    <x v="0"/>
    <x v="2"/>
    <n v="14"/>
  </r>
  <r>
    <x v="5"/>
    <x v="16"/>
    <m/>
    <s v="Low bay 5000-15,000"/>
    <s v="Fixture"/>
    <s v="MRO and Online"/>
    <x v="0"/>
    <x v="3"/>
    <n v="114"/>
  </r>
  <r>
    <x v="5"/>
    <x v="16"/>
    <m/>
    <s v="Low bay 5000-15,000"/>
    <s v="Fixture"/>
    <s v="MRO and Online"/>
    <x v="1"/>
    <x v="0"/>
    <n v="31"/>
  </r>
  <r>
    <x v="5"/>
    <x v="16"/>
    <m/>
    <s v="Low bay 5000-15,000"/>
    <s v="Fixture"/>
    <s v="MRO and Online"/>
    <x v="1"/>
    <x v="1"/>
    <n v="9"/>
  </r>
  <r>
    <x v="5"/>
    <x v="16"/>
    <m/>
    <s v="Low bay 5000-15,000"/>
    <s v="Fixture"/>
    <s v="MRO and Online"/>
    <x v="1"/>
    <x v="2"/>
    <n v="124"/>
  </r>
  <r>
    <x v="5"/>
    <x v="16"/>
    <m/>
    <s v="Low bay 5000-15,000"/>
    <s v="Fixture"/>
    <s v="MRO and Online"/>
    <x v="1"/>
    <x v="3"/>
    <n v="1260"/>
  </r>
  <r>
    <x v="5"/>
    <x v="16"/>
    <m/>
    <s v="Low bay 5000-15,000"/>
    <s v="Fixture"/>
    <s v="MRO and Online"/>
    <x v="2"/>
    <x v="0"/>
    <n v="55"/>
  </r>
  <r>
    <x v="5"/>
    <x v="16"/>
    <m/>
    <s v="Low bay 5000-15,000"/>
    <s v="Fixture"/>
    <s v="MRO and Online"/>
    <x v="2"/>
    <x v="1"/>
    <n v="46"/>
  </r>
  <r>
    <x v="5"/>
    <x v="16"/>
    <m/>
    <s v="Low bay 5000-15,000"/>
    <s v="Fixture"/>
    <s v="MRO and Online"/>
    <x v="2"/>
    <x v="2"/>
    <n v="208"/>
  </r>
  <r>
    <x v="5"/>
    <x v="16"/>
    <m/>
    <s v="Low bay 5000-15,000"/>
    <s v="Fixture"/>
    <s v="MRO and Online"/>
    <x v="2"/>
    <x v="3"/>
    <n v="556"/>
  </r>
  <r>
    <x v="5"/>
    <x v="16"/>
    <m/>
    <s v="Low bay 5000-15,000"/>
    <s v="Fixture"/>
    <s v="MRO and Online"/>
    <x v="3"/>
    <x v="0"/>
    <n v="187"/>
  </r>
  <r>
    <x v="5"/>
    <x v="16"/>
    <m/>
    <s v="Low bay 5000-15,000"/>
    <s v="Fixture"/>
    <s v="MRO and Online"/>
    <x v="3"/>
    <x v="1"/>
    <n v="37"/>
  </r>
  <r>
    <x v="5"/>
    <x v="16"/>
    <m/>
    <s v="Low bay 5000-15,000"/>
    <s v="Fixture"/>
    <s v="MRO and Online"/>
    <x v="3"/>
    <x v="2"/>
    <n v="405"/>
  </r>
  <r>
    <x v="5"/>
    <x v="16"/>
    <m/>
    <s v="Low bay 5000-15,000"/>
    <s v="Fixture"/>
    <s v="MRO and Online"/>
    <x v="3"/>
    <x v="3"/>
    <n v="948"/>
  </r>
  <r>
    <x v="5"/>
    <x v="16"/>
    <m/>
    <s v="Low bay 5000-15,000"/>
    <s v="Fixture"/>
    <s v="MRO and Online"/>
    <x v="4"/>
    <x v="0"/>
    <n v="489"/>
  </r>
  <r>
    <x v="5"/>
    <x v="16"/>
    <m/>
    <s v="Low bay 5000-15,000"/>
    <s v="Fixture"/>
    <s v="MRO and Online"/>
    <x v="4"/>
    <x v="1"/>
    <n v="80"/>
  </r>
  <r>
    <x v="5"/>
    <x v="16"/>
    <m/>
    <s v="Low bay 5000-15,000"/>
    <s v="Fixture"/>
    <s v="MRO and Online"/>
    <x v="4"/>
    <x v="2"/>
    <n v="1181"/>
  </r>
  <r>
    <x v="5"/>
    <x v="16"/>
    <m/>
    <s v="Low bay 5000-15,000"/>
    <s v="Fixture"/>
    <s v="MRO and Online"/>
    <x v="4"/>
    <x v="3"/>
    <n v="3112"/>
  </r>
  <r>
    <x v="5"/>
    <x v="16"/>
    <m/>
    <s v="Low bay 5000-15,000"/>
    <s v="Fixture"/>
    <s v="MRO and Online"/>
    <x v="5"/>
    <x v="0"/>
    <n v="531"/>
  </r>
  <r>
    <x v="5"/>
    <x v="16"/>
    <m/>
    <s v="Low bay 5000-15,000"/>
    <s v="Fixture"/>
    <s v="MRO and Online"/>
    <x v="5"/>
    <x v="1"/>
    <n v="82"/>
  </r>
  <r>
    <x v="5"/>
    <x v="16"/>
    <m/>
    <s v="Low bay 5000-15,000"/>
    <s v="Fixture"/>
    <s v="MRO and Online"/>
    <x v="5"/>
    <x v="2"/>
    <n v="1272"/>
  </r>
  <r>
    <x v="5"/>
    <x v="16"/>
    <m/>
    <s v="Low bay 5000-15,000"/>
    <s v="Fixture"/>
    <s v="MRO and Online"/>
    <x v="5"/>
    <x v="3"/>
    <n v="2649"/>
  </r>
  <r>
    <x v="5"/>
    <x v="16"/>
    <m/>
    <s v="Low bay 5000-15,000"/>
    <s v="Fixture"/>
    <s v="MRO and Online"/>
    <x v="6"/>
    <x v="0"/>
    <n v="679"/>
  </r>
  <r>
    <x v="5"/>
    <x v="16"/>
    <m/>
    <s v="Low bay 5000-15,000"/>
    <s v="Fixture"/>
    <s v="MRO and Online"/>
    <x v="6"/>
    <x v="1"/>
    <n v="113"/>
  </r>
  <r>
    <x v="5"/>
    <x v="16"/>
    <m/>
    <s v="Low bay 5000-15,000"/>
    <s v="Fixture"/>
    <s v="MRO and Online"/>
    <x v="6"/>
    <x v="2"/>
    <n v="1500"/>
  </r>
  <r>
    <x v="5"/>
    <x v="16"/>
    <m/>
    <s v="Low bay 5000-15,000"/>
    <s v="Fixture"/>
    <s v="MRO and Online"/>
    <x v="6"/>
    <x v="3"/>
    <n v="3720"/>
  </r>
  <r>
    <x v="5"/>
    <x v="16"/>
    <m/>
    <s v="Low bay 5000-15,000"/>
    <s v="Mogul-Base Lamp"/>
    <s v="Full Line"/>
    <x v="0"/>
    <x v="0"/>
    <n v="105"/>
  </r>
  <r>
    <x v="5"/>
    <x v="16"/>
    <m/>
    <s v="Low bay 5000-15,000"/>
    <s v="Mogul-Base Lamp"/>
    <s v="Full Line"/>
    <x v="0"/>
    <x v="1"/>
    <n v="49"/>
  </r>
  <r>
    <x v="5"/>
    <x v="16"/>
    <m/>
    <s v="Low bay 5000-15,000"/>
    <s v="Mogul-Base Lamp"/>
    <s v="Full Line"/>
    <x v="0"/>
    <x v="2"/>
    <n v="396"/>
  </r>
  <r>
    <x v="5"/>
    <x v="16"/>
    <m/>
    <s v="Low bay 5000-15,000"/>
    <s v="Mogul-Base Lamp"/>
    <s v="Full Line"/>
    <x v="0"/>
    <x v="3"/>
    <n v="335"/>
  </r>
  <r>
    <x v="5"/>
    <x v="16"/>
    <m/>
    <s v="Low bay 5000-15,000"/>
    <s v="Mogul-Base Lamp"/>
    <s v="Full Line"/>
    <x v="1"/>
    <x v="0"/>
    <n v="1491"/>
  </r>
  <r>
    <x v="5"/>
    <x v="16"/>
    <m/>
    <s v="Low bay 5000-15,000"/>
    <s v="Mogul-Base Lamp"/>
    <s v="Full Line"/>
    <x v="1"/>
    <x v="1"/>
    <n v="253"/>
  </r>
  <r>
    <x v="5"/>
    <x v="16"/>
    <m/>
    <s v="Low bay 5000-15,000"/>
    <s v="Mogul-Base Lamp"/>
    <s v="Full Line"/>
    <x v="1"/>
    <x v="2"/>
    <n v="2610"/>
  </r>
  <r>
    <x v="5"/>
    <x v="16"/>
    <m/>
    <s v="Low bay 5000-15,000"/>
    <s v="Mogul-Base Lamp"/>
    <s v="Full Line"/>
    <x v="1"/>
    <x v="3"/>
    <n v="3159"/>
  </r>
  <r>
    <x v="5"/>
    <x v="16"/>
    <m/>
    <s v="Low bay 5000-15,000"/>
    <s v="Mogul-Base Lamp"/>
    <s v="Full Line"/>
    <x v="2"/>
    <x v="0"/>
    <n v="2161"/>
  </r>
  <r>
    <x v="5"/>
    <x v="16"/>
    <m/>
    <s v="Low bay 5000-15,000"/>
    <s v="Mogul-Base Lamp"/>
    <s v="Full Line"/>
    <x v="2"/>
    <x v="1"/>
    <n v="210"/>
  </r>
  <r>
    <x v="5"/>
    <x v="16"/>
    <m/>
    <s v="Low bay 5000-15,000"/>
    <s v="Mogul-Base Lamp"/>
    <s v="Full Line"/>
    <x v="2"/>
    <x v="2"/>
    <n v="2220"/>
  </r>
  <r>
    <x v="5"/>
    <x v="16"/>
    <m/>
    <s v="Low bay 5000-15,000"/>
    <s v="Mogul-Base Lamp"/>
    <s v="Full Line"/>
    <x v="2"/>
    <x v="3"/>
    <n v="3023"/>
  </r>
  <r>
    <x v="5"/>
    <x v="16"/>
    <m/>
    <s v="Low bay 5000-15,000"/>
    <s v="Mogul-Base Lamp"/>
    <s v="Full Line"/>
    <x v="3"/>
    <x v="0"/>
    <n v="2327"/>
  </r>
  <r>
    <x v="5"/>
    <x v="16"/>
    <m/>
    <s v="Low bay 5000-15,000"/>
    <s v="Mogul-Base Lamp"/>
    <s v="Full Line"/>
    <x v="3"/>
    <x v="1"/>
    <n v="288"/>
  </r>
  <r>
    <x v="5"/>
    <x v="16"/>
    <m/>
    <s v="Low bay 5000-15,000"/>
    <s v="Mogul-Base Lamp"/>
    <s v="Full Line"/>
    <x v="3"/>
    <x v="2"/>
    <n v="3203"/>
  </r>
  <r>
    <x v="5"/>
    <x v="16"/>
    <m/>
    <s v="Low bay 5000-15,000"/>
    <s v="Mogul-Base Lamp"/>
    <s v="Full Line"/>
    <x v="3"/>
    <x v="3"/>
    <n v="5440"/>
  </r>
  <r>
    <x v="5"/>
    <x v="16"/>
    <m/>
    <s v="Low bay 5000-15,000"/>
    <s v="Mogul-Base Lamp"/>
    <s v="Full Line"/>
    <x v="4"/>
    <x v="0"/>
    <n v="3521"/>
  </r>
  <r>
    <x v="5"/>
    <x v="16"/>
    <m/>
    <s v="Low bay 5000-15,000"/>
    <s v="Mogul-Base Lamp"/>
    <s v="Full Line"/>
    <x v="4"/>
    <x v="1"/>
    <n v="32"/>
  </r>
  <r>
    <x v="5"/>
    <x v="16"/>
    <m/>
    <s v="Low bay 5000-15,000"/>
    <s v="Mogul-Base Lamp"/>
    <s v="Full Line"/>
    <x v="4"/>
    <x v="2"/>
    <n v="1744"/>
  </r>
  <r>
    <x v="5"/>
    <x v="16"/>
    <m/>
    <s v="Low bay 5000-15,000"/>
    <s v="Mogul-Base Lamp"/>
    <s v="Full Line"/>
    <x v="4"/>
    <x v="3"/>
    <n v="3660"/>
  </r>
  <r>
    <x v="5"/>
    <x v="16"/>
    <m/>
    <s v="Low bay 5000-15,000"/>
    <s v="Mogul-Base Lamp"/>
    <s v="Full Line"/>
    <x v="5"/>
    <x v="0"/>
    <n v="4179"/>
  </r>
  <r>
    <x v="5"/>
    <x v="16"/>
    <m/>
    <s v="Low bay 5000-15,000"/>
    <s v="Mogul-Base Lamp"/>
    <s v="Full Line"/>
    <x v="5"/>
    <x v="1"/>
    <n v="39"/>
  </r>
  <r>
    <x v="5"/>
    <x v="16"/>
    <m/>
    <s v="Low bay 5000-15,000"/>
    <s v="Mogul-Base Lamp"/>
    <s v="Full Line"/>
    <x v="5"/>
    <x v="2"/>
    <n v="3046"/>
  </r>
  <r>
    <x v="5"/>
    <x v="16"/>
    <m/>
    <s v="Low bay 5000-15,000"/>
    <s v="Mogul-Base Lamp"/>
    <s v="Full Line"/>
    <x v="5"/>
    <x v="3"/>
    <n v="7041"/>
  </r>
  <r>
    <x v="5"/>
    <x v="16"/>
    <m/>
    <s v="Low bay 5000-15,000"/>
    <s v="Mogul-Base Lamp"/>
    <s v="Full Line"/>
    <x v="6"/>
    <x v="0"/>
    <n v="6411"/>
  </r>
  <r>
    <x v="5"/>
    <x v="16"/>
    <m/>
    <s v="Low bay 5000-15,000"/>
    <s v="Mogul-Base Lamp"/>
    <s v="Full Line"/>
    <x v="6"/>
    <x v="1"/>
    <n v="42"/>
  </r>
  <r>
    <x v="5"/>
    <x v="16"/>
    <m/>
    <s v="Low bay 5000-15,000"/>
    <s v="Mogul-Base Lamp"/>
    <s v="Full Line"/>
    <x v="6"/>
    <x v="2"/>
    <n v="5012"/>
  </r>
  <r>
    <x v="5"/>
    <x v="16"/>
    <m/>
    <s v="Low bay 5000-15,000"/>
    <s v="Mogul-Base Lamp"/>
    <s v="Full Line"/>
    <x v="6"/>
    <x v="3"/>
    <n v="5935"/>
  </r>
  <r>
    <x v="5"/>
    <x v="16"/>
    <m/>
    <s v="Low bay 5000-15,000"/>
    <s v="Mogul-Base Lamp"/>
    <s v="Lighting Consulting"/>
    <x v="2"/>
    <x v="0"/>
    <n v="4"/>
  </r>
  <r>
    <x v="5"/>
    <x v="16"/>
    <m/>
    <s v="Low bay 5000-15,000"/>
    <s v="Mogul-Base Lamp"/>
    <s v="Lighting Consulting"/>
    <x v="2"/>
    <x v="2"/>
    <n v="103"/>
  </r>
  <r>
    <x v="5"/>
    <x v="16"/>
    <m/>
    <s v="Low bay 5000-15,000"/>
    <s v="Mogul-Base Lamp"/>
    <s v="Lighting Consulting"/>
    <x v="2"/>
    <x v="3"/>
    <n v="39"/>
  </r>
  <r>
    <x v="5"/>
    <x v="16"/>
    <m/>
    <s v="Low bay 5000-15,000"/>
    <s v="Mogul-Base Lamp"/>
    <s v="Lighting Consulting"/>
    <x v="3"/>
    <x v="0"/>
    <n v="16"/>
  </r>
  <r>
    <x v="5"/>
    <x v="16"/>
    <m/>
    <s v="Low bay 5000-15,000"/>
    <s v="Mogul-Base Lamp"/>
    <s v="Lighting Consulting"/>
    <x v="3"/>
    <x v="2"/>
    <n v="524"/>
  </r>
  <r>
    <x v="5"/>
    <x v="16"/>
    <m/>
    <s v="Low bay 5000-15,000"/>
    <s v="Mogul-Base Lamp"/>
    <s v="Lighting Consulting"/>
    <x v="3"/>
    <x v="3"/>
    <n v="132"/>
  </r>
  <r>
    <x v="5"/>
    <x v="16"/>
    <m/>
    <s v="Low bay 5000-15,000"/>
    <s v="Mogul-Base Lamp"/>
    <s v="Lighting Consulting"/>
    <x v="4"/>
    <x v="0"/>
    <n v="41"/>
  </r>
  <r>
    <x v="5"/>
    <x v="16"/>
    <m/>
    <s v="Low bay 5000-15,000"/>
    <s v="Mogul-Base Lamp"/>
    <s v="Lighting Consulting"/>
    <x v="4"/>
    <x v="1"/>
    <n v="36"/>
  </r>
  <r>
    <x v="5"/>
    <x v="16"/>
    <m/>
    <s v="Low bay 5000-15,000"/>
    <s v="Mogul-Base Lamp"/>
    <s v="Lighting Consulting"/>
    <x v="4"/>
    <x v="2"/>
    <n v="415"/>
  </r>
  <r>
    <x v="5"/>
    <x v="16"/>
    <m/>
    <s v="Low bay 5000-15,000"/>
    <s v="Mogul-Base Lamp"/>
    <s v="Lighting Consulting"/>
    <x v="4"/>
    <x v="3"/>
    <n v="178"/>
  </r>
  <r>
    <x v="5"/>
    <x v="16"/>
    <m/>
    <s v="Low bay 5000-15,000"/>
    <s v="Mogul-Base Lamp"/>
    <s v="Lighting Consulting"/>
    <x v="5"/>
    <x v="0"/>
    <n v="14"/>
  </r>
  <r>
    <x v="5"/>
    <x v="16"/>
    <m/>
    <s v="Low bay 5000-15,000"/>
    <s v="Mogul-Base Lamp"/>
    <s v="Lighting Consulting"/>
    <x v="5"/>
    <x v="2"/>
    <n v="669"/>
  </r>
  <r>
    <x v="5"/>
    <x v="16"/>
    <m/>
    <s v="Low bay 5000-15,000"/>
    <s v="Mogul-Base Lamp"/>
    <s v="Lighting Consulting"/>
    <x v="5"/>
    <x v="3"/>
    <n v="82"/>
  </r>
  <r>
    <x v="5"/>
    <x v="16"/>
    <m/>
    <s v="Low bay 5000-15,000"/>
    <s v="Mogul-Base Lamp"/>
    <s v="Lighting Consulting"/>
    <x v="6"/>
    <x v="0"/>
    <n v="5"/>
  </r>
  <r>
    <x v="5"/>
    <x v="16"/>
    <m/>
    <s v="Low bay 5000-15,000"/>
    <s v="Mogul-Base Lamp"/>
    <s v="Lighting Consulting"/>
    <x v="6"/>
    <x v="1"/>
    <n v="2"/>
  </r>
  <r>
    <x v="5"/>
    <x v="16"/>
    <m/>
    <s v="Low bay 5000-15,000"/>
    <s v="Mogul-Base Lamp"/>
    <s v="Lighting Consulting"/>
    <x v="6"/>
    <x v="2"/>
    <n v="171"/>
  </r>
  <r>
    <x v="5"/>
    <x v="16"/>
    <m/>
    <s v="Low bay 5000-15,000"/>
    <s v="Mogul-Base Lamp"/>
    <s v="Lighting Consulting"/>
    <x v="6"/>
    <x v="3"/>
    <n v="33"/>
  </r>
  <r>
    <x v="5"/>
    <x v="16"/>
    <m/>
    <s v="Low bay 5000-15,000"/>
    <s v="Mogul-Base Lamp"/>
    <s v="MRO and Online"/>
    <x v="1"/>
    <x v="3"/>
    <n v="9"/>
  </r>
  <r>
    <x v="5"/>
    <x v="16"/>
    <m/>
    <s v="Low bay 5000-15,000"/>
    <s v="Mogul-Base Lamp"/>
    <s v="MRO and Online"/>
    <x v="2"/>
    <x v="0"/>
    <n v="20"/>
  </r>
  <r>
    <x v="5"/>
    <x v="16"/>
    <m/>
    <s v="Low bay 5000-15,000"/>
    <s v="Mogul-Base Lamp"/>
    <s v="MRO and Online"/>
    <x v="2"/>
    <x v="1"/>
    <n v="3"/>
  </r>
  <r>
    <x v="5"/>
    <x v="16"/>
    <m/>
    <s v="Low bay 5000-15,000"/>
    <s v="Mogul-Base Lamp"/>
    <s v="MRO and Online"/>
    <x v="2"/>
    <x v="2"/>
    <n v="20"/>
  </r>
  <r>
    <x v="5"/>
    <x v="16"/>
    <m/>
    <s v="Low bay 5000-15,000"/>
    <s v="Mogul-Base Lamp"/>
    <s v="MRO and Online"/>
    <x v="2"/>
    <x v="3"/>
    <n v="266"/>
  </r>
  <r>
    <x v="5"/>
    <x v="16"/>
    <m/>
    <s v="Low bay 5000-15,000"/>
    <s v="Mogul-Base Lamp"/>
    <s v="MRO and Online"/>
    <x v="3"/>
    <x v="0"/>
    <n v="45"/>
  </r>
  <r>
    <x v="5"/>
    <x v="16"/>
    <m/>
    <s v="Low bay 5000-15,000"/>
    <s v="Mogul-Base Lamp"/>
    <s v="MRO and Online"/>
    <x v="3"/>
    <x v="1"/>
    <n v="3"/>
  </r>
  <r>
    <x v="5"/>
    <x v="16"/>
    <m/>
    <s v="Low bay 5000-15,000"/>
    <s v="Mogul-Base Lamp"/>
    <s v="MRO and Online"/>
    <x v="3"/>
    <x v="2"/>
    <n v="187"/>
  </r>
  <r>
    <x v="5"/>
    <x v="16"/>
    <m/>
    <s v="Low bay 5000-15,000"/>
    <s v="Mogul-Base Lamp"/>
    <s v="MRO and Online"/>
    <x v="3"/>
    <x v="3"/>
    <n v="872"/>
  </r>
  <r>
    <x v="5"/>
    <x v="16"/>
    <m/>
    <s v="Low bay 5000-15,000"/>
    <s v="Mogul-Base Lamp"/>
    <s v="MRO and Online"/>
    <x v="4"/>
    <x v="0"/>
    <n v="175"/>
  </r>
  <r>
    <x v="5"/>
    <x v="16"/>
    <m/>
    <s v="Low bay 5000-15,000"/>
    <s v="Mogul-Base Lamp"/>
    <s v="MRO and Online"/>
    <x v="4"/>
    <x v="1"/>
    <n v="31"/>
  </r>
  <r>
    <x v="5"/>
    <x v="16"/>
    <m/>
    <s v="Low bay 5000-15,000"/>
    <s v="Mogul-Base Lamp"/>
    <s v="MRO and Online"/>
    <x v="4"/>
    <x v="2"/>
    <n v="522"/>
  </r>
  <r>
    <x v="5"/>
    <x v="16"/>
    <m/>
    <s v="Low bay 5000-15,000"/>
    <s v="Mogul-Base Lamp"/>
    <s v="MRO and Online"/>
    <x v="4"/>
    <x v="3"/>
    <n v="1955"/>
  </r>
  <r>
    <x v="5"/>
    <x v="16"/>
    <m/>
    <s v="Low bay 5000-15,000"/>
    <s v="Mogul-Base Lamp"/>
    <s v="MRO and Online"/>
    <x v="5"/>
    <x v="0"/>
    <n v="215"/>
  </r>
  <r>
    <x v="5"/>
    <x v="16"/>
    <m/>
    <s v="Low bay 5000-15,000"/>
    <s v="Mogul-Base Lamp"/>
    <s v="MRO and Online"/>
    <x v="5"/>
    <x v="1"/>
    <n v="29"/>
  </r>
  <r>
    <x v="5"/>
    <x v="16"/>
    <m/>
    <s v="Low bay 5000-15,000"/>
    <s v="Mogul-Base Lamp"/>
    <s v="MRO and Online"/>
    <x v="5"/>
    <x v="2"/>
    <n v="757"/>
  </r>
  <r>
    <x v="5"/>
    <x v="16"/>
    <m/>
    <s v="Low bay 5000-15,000"/>
    <s v="Mogul-Base Lamp"/>
    <s v="MRO and Online"/>
    <x v="5"/>
    <x v="3"/>
    <n v="1436"/>
  </r>
  <r>
    <x v="5"/>
    <x v="16"/>
    <m/>
    <s v="Low bay 5000-15,000"/>
    <s v="Mogul-Base Lamp"/>
    <s v="MRO and Online"/>
    <x v="6"/>
    <x v="0"/>
    <n v="39"/>
  </r>
  <r>
    <x v="5"/>
    <x v="16"/>
    <m/>
    <s v="Low bay 5000-15,000"/>
    <s v="Mogul-Base Lamp"/>
    <s v="MRO and Online"/>
    <x v="6"/>
    <x v="1"/>
    <n v="40"/>
  </r>
  <r>
    <x v="5"/>
    <x v="16"/>
    <m/>
    <s v="Low bay 5000-15,000"/>
    <s v="Mogul-Base Lamp"/>
    <s v="MRO and Online"/>
    <x v="6"/>
    <x v="2"/>
    <n v="667"/>
  </r>
  <r>
    <x v="5"/>
    <x v="16"/>
    <m/>
    <s v="Low bay 5000-15,000"/>
    <s v="Mogul-Base Lamp"/>
    <s v="MRO and Online"/>
    <x v="6"/>
    <x v="3"/>
    <n v="840"/>
  </r>
  <r>
    <x v="5"/>
    <x v="16"/>
    <m/>
    <s v="Medium-Base Corn Lamps"/>
    <m/>
    <s v="Full Line"/>
    <x v="6"/>
    <x v="0"/>
    <n v="4937"/>
  </r>
  <r>
    <x v="5"/>
    <x v="16"/>
    <m/>
    <s v="Medium-Base Corn Lamps"/>
    <m/>
    <s v="Full Line"/>
    <x v="6"/>
    <x v="1"/>
    <n v="394"/>
  </r>
  <r>
    <x v="5"/>
    <x v="16"/>
    <m/>
    <s v="Medium-Base Corn Lamps"/>
    <m/>
    <s v="Full Line"/>
    <x v="6"/>
    <x v="2"/>
    <n v="6116"/>
  </r>
  <r>
    <x v="5"/>
    <x v="16"/>
    <m/>
    <s v="Medium-Base Corn Lamps"/>
    <m/>
    <s v="Full Line"/>
    <x v="6"/>
    <x v="3"/>
    <n v="5156"/>
  </r>
  <r>
    <x v="5"/>
    <x v="16"/>
    <m/>
    <s v="Medium-Base Corn Lamps"/>
    <m/>
    <s v="Lighting Consulting"/>
    <x v="6"/>
    <x v="0"/>
    <n v="7"/>
  </r>
  <r>
    <x v="5"/>
    <x v="16"/>
    <m/>
    <s v="Medium-Base Corn Lamps"/>
    <m/>
    <s v="Lighting Consulting"/>
    <x v="6"/>
    <x v="1"/>
    <n v="4"/>
  </r>
  <r>
    <x v="5"/>
    <x v="16"/>
    <m/>
    <s v="Medium-Base Corn Lamps"/>
    <m/>
    <s v="Lighting Consulting"/>
    <x v="6"/>
    <x v="2"/>
    <n v="166"/>
  </r>
  <r>
    <x v="5"/>
    <x v="16"/>
    <m/>
    <s v="Medium-Base Corn Lamps"/>
    <m/>
    <s v="Lighting Consulting"/>
    <x v="6"/>
    <x v="3"/>
    <n v="70"/>
  </r>
  <r>
    <x v="5"/>
    <x v="16"/>
    <m/>
    <s v="Medium-Base Corn Lamps"/>
    <m/>
    <s v="MRO and Online"/>
    <x v="6"/>
    <x v="0"/>
    <n v="5"/>
  </r>
  <r>
    <x v="5"/>
    <x v="16"/>
    <m/>
    <s v="Medium-Base Corn Lamps"/>
    <m/>
    <s v="MRO and Online"/>
    <x v="6"/>
    <x v="2"/>
    <n v="1014"/>
  </r>
  <r>
    <x v="5"/>
    <x v="16"/>
    <m/>
    <s v="Medium-Base Corn Lamps"/>
    <m/>
    <s v="MRO and Online"/>
    <x v="6"/>
    <x v="3"/>
    <n v="1196"/>
  </r>
  <r>
    <x v="5"/>
    <x v="17"/>
    <m/>
    <m/>
    <s v="Fixture"/>
    <s v="Full Line"/>
    <x v="0"/>
    <x v="0"/>
    <n v="57"/>
  </r>
  <r>
    <x v="5"/>
    <x v="17"/>
    <m/>
    <m/>
    <s v="Fixture"/>
    <s v="Full Line"/>
    <x v="0"/>
    <x v="2"/>
    <n v="94"/>
  </r>
  <r>
    <x v="5"/>
    <x v="17"/>
    <m/>
    <m/>
    <s v="Fixture"/>
    <s v="Full Line"/>
    <x v="0"/>
    <x v="3"/>
    <n v="426"/>
  </r>
  <r>
    <x v="5"/>
    <x v="17"/>
    <m/>
    <m/>
    <s v="Fixture"/>
    <s v="Full Line"/>
    <x v="1"/>
    <x v="0"/>
    <n v="758"/>
  </r>
  <r>
    <x v="5"/>
    <x v="17"/>
    <m/>
    <m/>
    <s v="Fixture"/>
    <s v="Full Line"/>
    <x v="1"/>
    <x v="2"/>
    <n v="575"/>
  </r>
  <r>
    <x v="5"/>
    <x v="17"/>
    <m/>
    <m/>
    <s v="Fixture"/>
    <s v="Full Line"/>
    <x v="1"/>
    <x v="3"/>
    <n v="1033"/>
  </r>
  <r>
    <x v="5"/>
    <x v="17"/>
    <m/>
    <m/>
    <s v="Fixture"/>
    <s v="Full Line"/>
    <x v="2"/>
    <x v="0"/>
    <n v="1321"/>
  </r>
  <r>
    <x v="5"/>
    <x v="17"/>
    <m/>
    <m/>
    <s v="Fixture"/>
    <s v="Full Line"/>
    <x v="2"/>
    <x v="1"/>
    <n v="2"/>
  </r>
  <r>
    <x v="5"/>
    <x v="17"/>
    <m/>
    <m/>
    <s v="Fixture"/>
    <s v="Full Line"/>
    <x v="2"/>
    <x v="2"/>
    <n v="1240"/>
  </r>
  <r>
    <x v="5"/>
    <x v="17"/>
    <m/>
    <m/>
    <s v="Fixture"/>
    <s v="Full Line"/>
    <x v="2"/>
    <x v="3"/>
    <n v="2258"/>
  </r>
  <r>
    <x v="5"/>
    <x v="17"/>
    <m/>
    <m/>
    <s v="Fixture"/>
    <s v="Full Line"/>
    <x v="3"/>
    <x v="0"/>
    <n v="1296"/>
  </r>
  <r>
    <x v="5"/>
    <x v="17"/>
    <m/>
    <m/>
    <s v="Fixture"/>
    <s v="Full Line"/>
    <x v="3"/>
    <x v="1"/>
    <n v="7"/>
  </r>
  <r>
    <x v="5"/>
    <x v="17"/>
    <m/>
    <m/>
    <s v="Fixture"/>
    <s v="Full Line"/>
    <x v="3"/>
    <x v="2"/>
    <n v="1736"/>
  </r>
  <r>
    <x v="5"/>
    <x v="17"/>
    <m/>
    <m/>
    <s v="Fixture"/>
    <s v="Full Line"/>
    <x v="3"/>
    <x v="3"/>
    <n v="2985"/>
  </r>
  <r>
    <x v="5"/>
    <x v="17"/>
    <m/>
    <m/>
    <s v="Fixture"/>
    <s v="Full Line"/>
    <x v="4"/>
    <x v="0"/>
    <n v="1319"/>
  </r>
  <r>
    <x v="5"/>
    <x v="17"/>
    <m/>
    <m/>
    <s v="Fixture"/>
    <s v="Full Line"/>
    <x v="4"/>
    <x v="1"/>
    <n v="71"/>
  </r>
  <r>
    <x v="5"/>
    <x v="17"/>
    <m/>
    <m/>
    <s v="Fixture"/>
    <s v="Full Line"/>
    <x v="4"/>
    <x v="2"/>
    <n v="2742"/>
  </r>
  <r>
    <x v="5"/>
    <x v="17"/>
    <m/>
    <m/>
    <s v="Fixture"/>
    <s v="Full Line"/>
    <x v="4"/>
    <x v="3"/>
    <n v="4793"/>
  </r>
  <r>
    <x v="5"/>
    <x v="17"/>
    <m/>
    <m/>
    <s v="Fixture"/>
    <s v="Full Line"/>
    <x v="5"/>
    <x v="0"/>
    <n v="1813"/>
  </r>
  <r>
    <x v="5"/>
    <x v="17"/>
    <m/>
    <m/>
    <s v="Fixture"/>
    <s v="Full Line"/>
    <x v="5"/>
    <x v="1"/>
    <n v="112"/>
  </r>
  <r>
    <x v="5"/>
    <x v="17"/>
    <m/>
    <m/>
    <s v="Fixture"/>
    <s v="Full Line"/>
    <x v="5"/>
    <x v="2"/>
    <n v="2576"/>
  </r>
  <r>
    <x v="5"/>
    <x v="17"/>
    <m/>
    <m/>
    <s v="Fixture"/>
    <s v="Full Line"/>
    <x v="5"/>
    <x v="3"/>
    <n v="4340"/>
  </r>
  <r>
    <x v="5"/>
    <x v="17"/>
    <m/>
    <m/>
    <s v="Fixture"/>
    <s v="Full Line"/>
    <x v="6"/>
    <x v="0"/>
    <n v="1616"/>
  </r>
  <r>
    <x v="5"/>
    <x v="17"/>
    <m/>
    <m/>
    <s v="Fixture"/>
    <s v="Full Line"/>
    <x v="6"/>
    <x v="1"/>
    <n v="133"/>
  </r>
  <r>
    <x v="5"/>
    <x v="17"/>
    <m/>
    <m/>
    <s v="Fixture"/>
    <s v="Full Line"/>
    <x v="6"/>
    <x v="2"/>
    <n v="3040"/>
  </r>
  <r>
    <x v="5"/>
    <x v="17"/>
    <m/>
    <m/>
    <s v="Fixture"/>
    <s v="Full Line"/>
    <x v="6"/>
    <x v="3"/>
    <n v="4226"/>
  </r>
  <r>
    <x v="5"/>
    <x v="17"/>
    <m/>
    <m/>
    <s v="Fixture"/>
    <s v="Lighting Consulting"/>
    <x v="0"/>
    <x v="0"/>
    <n v="196"/>
  </r>
  <r>
    <x v="5"/>
    <x v="17"/>
    <m/>
    <m/>
    <s v="Fixture"/>
    <s v="Lighting Consulting"/>
    <x v="0"/>
    <x v="1"/>
    <n v="196"/>
  </r>
  <r>
    <x v="5"/>
    <x v="17"/>
    <m/>
    <m/>
    <s v="Fixture"/>
    <s v="Lighting Consulting"/>
    <x v="0"/>
    <x v="2"/>
    <n v="2479"/>
  </r>
  <r>
    <x v="5"/>
    <x v="17"/>
    <m/>
    <m/>
    <s v="Fixture"/>
    <s v="Lighting Consulting"/>
    <x v="0"/>
    <x v="3"/>
    <n v="1143"/>
  </r>
  <r>
    <x v="5"/>
    <x v="17"/>
    <m/>
    <m/>
    <s v="Fixture"/>
    <s v="Lighting Consulting"/>
    <x v="1"/>
    <x v="0"/>
    <n v="9"/>
  </r>
  <r>
    <x v="5"/>
    <x v="17"/>
    <m/>
    <m/>
    <s v="Fixture"/>
    <s v="Lighting Consulting"/>
    <x v="1"/>
    <x v="1"/>
    <n v="9"/>
  </r>
  <r>
    <x v="5"/>
    <x v="17"/>
    <m/>
    <m/>
    <s v="Fixture"/>
    <s v="Lighting Consulting"/>
    <x v="1"/>
    <x v="2"/>
    <n v="69"/>
  </r>
  <r>
    <x v="5"/>
    <x v="17"/>
    <m/>
    <m/>
    <s v="Fixture"/>
    <s v="Lighting Consulting"/>
    <x v="1"/>
    <x v="3"/>
    <n v="53"/>
  </r>
  <r>
    <x v="5"/>
    <x v="17"/>
    <m/>
    <m/>
    <s v="Fixture"/>
    <s v="Lighting Consulting"/>
    <x v="2"/>
    <x v="0"/>
    <n v="38"/>
  </r>
  <r>
    <x v="5"/>
    <x v="17"/>
    <m/>
    <m/>
    <s v="Fixture"/>
    <s v="Lighting Consulting"/>
    <x v="2"/>
    <x v="1"/>
    <n v="36"/>
  </r>
  <r>
    <x v="5"/>
    <x v="17"/>
    <m/>
    <m/>
    <s v="Fixture"/>
    <s v="Lighting Consulting"/>
    <x v="2"/>
    <x v="2"/>
    <n v="495"/>
  </r>
  <r>
    <x v="5"/>
    <x v="17"/>
    <m/>
    <m/>
    <s v="Fixture"/>
    <s v="Lighting Consulting"/>
    <x v="2"/>
    <x v="3"/>
    <n v="126"/>
  </r>
  <r>
    <x v="5"/>
    <x v="17"/>
    <m/>
    <m/>
    <s v="Fixture"/>
    <s v="Lighting Consulting"/>
    <x v="3"/>
    <x v="0"/>
    <n v="65"/>
  </r>
  <r>
    <x v="5"/>
    <x v="17"/>
    <m/>
    <m/>
    <s v="Fixture"/>
    <s v="Lighting Consulting"/>
    <x v="3"/>
    <x v="1"/>
    <n v="64"/>
  </r>
  <r>
    <x v="5"/>
    <x v="17"/>
    <m/>
    <m/>
    <s v="Fixture"/>
    <s v="Lighting Consulting"/>
    <x v="3"/>
    <x v="2"/>
    <n v="940"/>
  </r>
  <r>
    <x v="5"/>
    <x v="17"/>
    <m/>
    <m/>
    <s v="Fixture"/>
    <s v="Lighting Consulting"/>
    <x v="3"/>
    <x v="3"/>
    <n v="268"/>
  </r>
  <r>
    <x v="5"/>
    <x v="17"/>
    <m/>
    <m/>
    <s v="Fixture"/>
    <s v="Lighting Consulting"/>
    <x v="4"/>
    <x v="0"/>
    <n v="113"/>
  </r>
  <r>
    <x v="5"/>
    <x v="17"/>
    <m/>
    <m/>
    <s v="Fixture"/>
    <s v="Lighting Consulting"/>
    <x v="4"/>
    <x v="1"/>
    <n v="81"/>
  </r>
  <r>
    <x v="5"/>
    <x v="17"/>
    <m/>
    <m/>
    <s v="Fixture"/>
    <s v="Lighting Consulting"/>
    <x v="4"/>
    <x v="2"/>
    <n v="1233"/>
  </r>
  <r>
    <x v="5"/>
    <x v="17"/>
    <m/>
    <m/>
    <s v="Fixture"/>
    <s v="Lighting Consulting"/>
    <x v="4"/>
    <x v="3"/>
    <n v="514"/>
  </r>
  <r>
    <x v="5"/>
    <x v="17"/>
    <m/>
    <m/>
    <s v="Fixture"/>
    <s v="Lighting Consulting"/>
    <x v="5"/>
    <x v="0"/>
    <n v="38"/>
  </r>
  <r>
    <x v="5"/>
    <x v="17"/>
    <m/>
    <m/>
    <s v="Fixture"/>
    <s v="Lighting Consulting"/>
    <x v="5"/>
    <x v="1"/>
    <n v="26"/>
  </r>
  <r>
    <x v="5"/>
    <x v="17"/>
    <m/>
    <m/>
    <s v="Fixture"/>
    <s v="Lighting Consulting"/>
    <x v="5"/>
    <x v="2"/>
    <n v="2260"/>
  </r>
  <r>
    <x v="5"/>
    <x v="17"/>
    <m/>
    <m/>
    <s v="Fixture"/>
    <s v="Lighting Consulting"/>
    <x v="5"/>
    <x v="3"/>
    <n v="685"/>
  </r>
  <r>
    <x v="5"/>
    <x v="17"/>
    <m/>
    <m/>
    <s v="Fixture"/>
    <s v="Lighting Consulting"/>
    <x v="6"/>
    <x v="0"/>
    <n v="19"/>
  </r>
  <r>
    <x v="5"/>
    <x v="17"/>
    <m/>
    <m/>
    <s v="Fixture"/>
    <s v="Lighting Consulting"/>
    <x v="6"/>
    <x v="1"/>
    <n v="19"/>
  </r>
  <r>
    <x v="5"/>
    <x v="17"/>
    <m/>
    <m/>
    <s v="Fixture"/>
    <s v="Lighting Consulting"/>
    <x v="6"/>
    <x v="2"/>
    <n v="232"/>
  </r>
  <r>
    <x v="5"/>
    <x v="17"/>
    <m/>
    <m/>
    <s v="Fixture"/>
    <s v="Lighting Consulting"/>
    <x v="6"/>
    <x v="3"/>
    <n v="150"/>
  </r>
  <r>
    <x v="5"/>
    <x v="17"/>
    <m/>
    <m/>
    <s v="Fixture"/>
    <s v="MRO and Online"/>
    <x v="0"/>
    <x v="0"/>
    <n v="12"/>
  </r>
  <r>
    <x v="5"/>
    <x v="17"/>
    <m/>
    <m/>
    <s v="Fixture"/>
    <s v="MRO and Online"/>
    <x v="0"/>
    <x v="1"/>
    <n v="14"/>
  </r>
  <r>
    <x v="5"/>
    <x v="17"/>
    <m/>
    <m/>
    <s v="Fixture"/>
    <s v="MRO and Online"/>
    <x v="0"/>
    <x v="2"/>
    <n v="31"/>
  </r>
  <r>
    <x v="5"/>
    <x v="17"/>
    <m/>
    <m/>
    <s v="Fixture"/>
    <s v="MRO and Online"/>
    <x v="0"/>
    <x v="3"/>
    <n v="502"/>
  </r>
  <r>
    <x v="5"/>
    <x v="17"/>
    <m/>
    <m/>
    <s v="Fixture"/>
    <s v="MRO and Online"/>
    <x v="1"/>
    <x v="0"/>
    <n v="22"/>
  </r>
  <r>
    <x v="5"/>
    <x v="17"/>
    <m/>
    <m/>
    <s v="Fixture"/>
    <s v="MRO and Online"/>
    <x v="1"/>
    <x v="1"/>
    <n v="25"/>
  </r>
  <r>
    <x v="5"/>
    <x v="17"/>
    <m/>
    <m/>
    <s v="Fixture"/>
    <s v="MRO and Online"/>
    <x v="1"/>
    <x v="2"/>
    <n v="85"/>
  </r>
  <r>
    <x v="5"/>
    <x v="17"/>
    <m/>
    <m/>
    <s v="Fixture"/>
    <s v="MRO and Online"/>
    <x v="1"/>
    <x v="3"/>
    <n v="882"/>
  </r>
  <r>
    <x v="5"/>
    <x v="17"/>
    <m/>
    <m/>
    <s v="Fixture"/>
    <s v="MRO and Online"/>
    <x v="2"/>
    <x v="2"/>
    <n v="5"/>
  </r>
  <r>
    <x v="5"/>
    <x v="17"/>
    <m/>
    <m/>
    <s v="Fixture"/>
    <s v="MRO and Online"/>
    <x v="2"/>
    <x v="3"/>
    <n v="138"/>
  </r>
  <r>
    <x v="5"/>
    <x v="17"/>
    <m/>
    <m/>
    <s v="Fixture"/>
    <s v="MRO and Online"/>
    <x v="3"/>
    <x v="0"/>
    <n v="28"/>
  </r>
  <r>
    <x v="5"/>
    <x v="17"/>
    <m/>
    <m/>
    <s v="Fixture"/>
    <s v="MRO and Online"/>
    <x v="3"/>
    <x v="1"/>
    <n v="16"/>
  </r>
  <r>
    <x v="5"/>
    <x v="17"/>
    <m/>
    <m/>
    <s v="Fixture"/>
    <s v="MRO and Online"/>
    <x v="3"/>
    <x v="2"/>
    <n v="42"/>
  </r>
  <r>
    <x v="5"/>
    <x v="17"/>
    <m/>
    <m/>
    <s v="Fixture"/>
    <s v="MRO and Online"/>
    <x v="3"/>
    <x v="3"/>
    <n v="205"/>
  </r>
  <r>
    <x v="5"/>
    <x v="17"/>
    <m/>
    <m/>
    <s v="Fixture"/>
    <s v="MRO and Online"/>
    <x v="4"/>
    <x v="0"/>
    <n v="10"/>
  </r>
  <r>
    <x v="5"/>
    <x v="17"/>
    <m/>
    <m/>
    <s v="Fixture"/>
    <s v="MRO and Online"/>
    <x v="4"/>
    <x v="1"/>
    <n v="7"/>
  </r>
  <r>
    <x v="5"/>
    <x v="17"/>
    <m/>
    <m/>
    <s v="Fixture"/>
    <s v="MRO and Online"/>
    <x v="4"/>
    <x v="2"/>
    <n v="35"/>
  </r>
  <r>
    <x v="5"/>
    <x v="17"/>
    <m/>
    <m/>
    <s v="Fixture"/>
    <s v="MRO and Online"/>
    <x v="4"/>
    <x v="3"/>
    <n v="377"/>
  </r>
  <r>
    <x v="5"/>
    <x v="17"/>
    <m/>
    <m/>
    <s v="Fixture"/>
    <s v="MRO and Online"/>
    <x v="5"/>
    <x v="0"/>
    <n v="17"/>
  </r>
  <r>
    <x v="5"/>
    <x v="17"/>
    <m/>
    <m/>
    <s v="Fixture"/>
    <s v="MRO and Online"/>
    <x v="5"/>
    <x v="1"/>
    <n v="20"/>
  </r>
  <r>
    <x v="5"/>
    <x v="17"/>
    <m/>
    <m/>
    <s v="Fixture"/>
    <s v="MRO and Online"/>
    <x v="5"/>
    <x v="2"/>
    <n v="278"/>
  </r>
  <r>
    <x v="5"/>
    <x v="17"/>
    <m/>
    <m/>
    <s v="Fixture"/>
    <s v="MRO and Online"/>
    <x v="5"/>
    <x v="3"/>
    <n v="892"/>
  </r>
  <r>
    <x v="5"/>
    <x v="17"/>
    <m/>
    <m/>
    <s v="Fixture"/>
    <s v="MRO and Online"/>
    <x v="6"/>
    <x v="0"/>
    <n v="6"/>
  </r>
  <r>
    <x v="5"/>
    <x v="17"/>
    <m/>
    <m/>
    <s v="Fixture"/>
    <s v="MRO and Online"/>
    <x v="6"/>
    <x v="1"/>
    <n v="6"/>
  </r>
  <r>
    <x v="5"/>
    <x v="17"/>
    <m/>
    <m/>
    <s v="Fixture"/>
    <s v="MRO and Online"/>
    <x v="6"/>
    <x v="2"/>
    <n v="98"/>
  </r>
  <r>
    <x v="5"/>
    <x v="17"/>
    <m/>
    <m/>
    <s v="Fixture"/>
    <s v="MRO and Online"/>
    <x v="6"/>
    <x v="3"/>
    <n v="255"/>
  </r>
  <r>
    <x v="5"/>
    <x v="18"/>
    <m/>
    <m/>
    <s v="Fixture"/>
    <s v="Full Line"/>
    <x v="0"/>
    <x v="0"/>
    <n v="691"/>
  </r>
  <r>
    <x v="5"/>
    <x v="18"/>
    <m/>
    <m/>
    <s v="Fixture"/>
    <s v="Full Line"/>
    <x v="0"/>
    <x v="1"/>
    <n v="275"/>
  </r>
  <r>
    <x v="5"/>
    <x v="18"/>
    <m/>
    <m/>
    <s v="Fixture"/>
    <s v="Full Line"/>
    <x v="0"/>
    <x v="2"/>
    <n v="2117"/>
  </r>
  <r>
    <x v="5"/>
    <x v="18"/>
    <m/>
    <m/>
    <s v="Fixture"/>
    <s v="Full Line"/>
    <x v="0"/>
    <x v="3"/>
    <n v="2000"/>
  </r>
  <r>
    <x v="5"/>
    <x v="18"/>
    <m/>
    <m/>
    <s v="Fixture"/>
    <s v="Full Line"/>
    <x v="1"/>
    <x v="0"/>
    <n v="1310"/>
  </r>
  <r>
    <x v="5"/>
    <x v="18"/>
    <m/>
    <m/>
    <s v="Fixture"/>
    <s v="Full Line"/>
    <x v="1"/>
    <x v="1"/>
    <n v="519"/>
  </r>
  <r>
    <x v="5"/>
    <x v="18"/>
    <m/>
    <m/>
    <s v="Fixture"/>
    <s v="Full Line"/>
    <x v="1"/>
    <x v="2"/>
    <n v="4082"/>
  </r>
  <r>
    <x v="5"/>
    <x v="18"/>
    <m/>
    <m/>
    <s v="Fixture"/>
    <s v="Full Line"/>
    <x v="1"/>
    <x v="3"/>
    <n v="3946"/>
  </r>
  <r>
    <x v="5"/>
    <x v="18"/>
    <m/>
    <m/>
    <s v="Fixture"/>
    <s v="Full Line"/>
    <x v="2"/>
    <x v="0"/>
    <n v="1625"/>
  </r>
  <r>
    <x v="5"/>
    <x v="18"/>
    <m/>
    <m/>
    <s v="Fixture"/>
    <s v="Full Line"/>
    <x v="2"/>
    <x v="1"/>
    <n v="581"/>
  </r>
  <r>
    <x v="5"/>
    <x v="18"/>
    <m/>
    <m/>
    <s v="Fixture"/>
    <s v="Full Line"/>
    <x v="2"/>
    <x v="2"/>
    <n v="4931"/>
  </r>
  <r>
    <x v="5"/>
    <x v="18"/>
    <m/>
    <m/>
    <s v="Fixture"/>
    <s v="Full Line"/>
    <x v="2"/>
    <x v="3"/>
    <n v="3822"/>
  </r>
  <r>
    <x v="5"/>
    <x v="18"/>
    <m/>
    <m/>
    <s v="Fixture"/>
    <s v="Full Line"/>
    <x v="3"/>
    <x v="0"/>
    <n v="1756"/>
  </r>
  <r>
    <x v="5"/>
    <x v="18"/>
    <m/>
    <m/>
    <s v="Fixture"/>
    <s v="Full Line"/>
    <x v="3"/>
    <x v="1"/>
    <n v="703"/>
  </r>
  <r>
    <x v="5"/>
    <x v="18"/>
    <m/>
    <m/>
    <s v="Fixture"/>
    <s v="Full Line"/>
    <x v="3"/>
    <x v="2"/>
    <n v="6983"/>
  </r>
  <r>
    <x v="5"/>
    <x v="18"/>
    <m/>
    <m/>
    <s v="Fixture"/>
    <s v="Full Line"/>
    <x v="3"/>
    <x v="3"/>
    <n v="6396"/>
  </r>
  <r>
    <x v="5"/>
    <x v="18"/>
    <m/>
    <m/>
    <s v="Fixture"/>
    <s v="Full Line"/>
    <x v="4"/>
    <x v="0"/>
    <n v="1653"/>
  </r>
  <r>
    <x v="5"/>
    <x v="18"/>
    <m/>
    <m/>
    <s v="Fixture"/>
    <s v="Full Line"/>
    <x v="4"/>
    <x v="1"/>
    <n v="594"/>
  </r>
  <r>
    <x v="5"/>
    <x v="18"/>
    <m/>
    <m/>
    <s v="Fixture"/>
    <s v="Full Line"/>
    <x v="4"/>
    <x v="2"/>
    <n v="6218"/>
  </r>
  <r>
    <x v="5"/>
    <x v="18"/>
    <m/>
    <m/>
    <s v="Fixture"/>
    <s v="Full Line"/>
    <x v="4"/>
    <x v="3"/>
    <n v="6026"/>
  </r>
  <r>
    <x v="5"/>
    <x v="18"/>
    <m/>
    <m/>
    <s v="Fixture"/>
    <s v="Full Line"/>
    <x v="5"/>
    <x v="0"/>
    <n v="3783"/>
  </r>
  <r>
    <x v="5"/>
    <x v="18"/>
    <m/>
    <m/>
    <s v="Fixture"/>
    <s v="Full Line"/>
    <x v="5"/>
    <x v="1"/>
    <n v="1421"/>
  </r>
  <r>
    <x v="5"/>
    <x v="18"/>
    <m/>
    <m/>
    <s v="Fixture"/>
    <s v="Full Line"/>
    <x v="5"/>
    <x v="2"/>
    <n v="14095"/>
  </r>
  <r>
    <x v="5"/>
    <x v="18"/>
    <m/>
    <m/>
    <s v="Fixture"/>
    <s v="Full Line"/>
    <x v="5"/>
    <x v="3"/>
    <n v="11506"/>
  </r>
  <r>
    <x v="5"/>
    <x v="18"/>
    <m/>
    <m/>
    <s v="Fixture"/>
    <s v="Full Line"/>
    <x v="6"/>
    <x v="0"/>
    <n v="3788"/>
  </r>
  <r>
    <x v="5"/>
    <x v="18"/>
    <m/>
    <m/>
    <s v="Fixture"/>
    <s v="Full Line"/>
    <x v="6"/>
    <x v="1"/>
    <n v="1822"/>
  </r>
  <r>
    <x v="5"/>
    <x v="18"/>
    <m/>
    <m/>
    <s v="Fixture"/>
    <s v="Full Line"/>
    <x v="6"/>
    <x v="2"/>
    <n v="12736"/>
  </r>
  <r>
    <x v="5"/>
    <x v="18"/>
    <m/>
    <m/>
    <s v="Fixture"/>
    <s v="Full Line"/>
    <x v="6"/>
    <x v="3"/>
    <n v="11231"/>
  </r>
  <r>
    <x v="5"/>
    <x v="18"/>
    <m/>
    <m/>
    <s v="Fixture"/>
    <s v="Lighting Consulting"/>
    <x v="0"/>
    <x v="0"/>
    <n v="4"/>
  </r>
  <r>
    <x v="5"/>
    <x v="18"/>
    <m/>
    <m/>
    <s v="Fixture"/>
    <s v="Lighting Consulting"/>
    <x v="0"/>
    <x v="1"/>
    <n v="3"/>
  </r>
  <r>
    <x v="5"/>
    <x v="18"/>
    <m/>
    <m/>
    <s v="Fixture"/>
    <s v="Lighting Consulting"/>
    <x v="0"/>
    <x v="2"/>
    <n v="57"/>
  </r>
  <r>
    <x v="5"/>
    <x v="18"/>
    <m/>
    <m/>
    <s v="Fixture"/>
    <s v="Lighting Consulting"/>
    <x v="0"/>
    <x v="3"/>
    <n v="11"/>
  </r>
  <r>
    <x v="5"/>
    <x v="18"/>
    <m/>
    <m/>
    <s v="Fixture"/>
    <s v="Lighting Consulting"/>
    <x v="1"/>
    <x v="0"/>
    <n v="46"/>
  </r>
  <r>
    <x v="5"/>
    <x v="18"/>
    <m/>
    <m/>
    <s v="Fixture"/>
    <s v="Lighting Consulting"/>
    <x v="1"/>
    <x v="1"/>
    <n v="45"/>
  </r>
  <r>
    <x v="5"/>
    <x v="18"/>
    <m/>
    <m/>
    <s v="Fixture"/>
    <s v="Lighting Consulting"/>
    <x v="1"/>
    <x v="2"/>
    <n v="353"/>
  </r>
  <r>
    <x v="5"/>
    <x v="18"/>
    <m/>
    <m/>
    <s v="Fixture"/>
    <s v="Lighting Consulting"/>
    <x v="1"/>
    <x v="3"/>
    <n v="468"/>
  </r>
  <r>
    <x v="5"/>
    <x v="18"/>
    <m/>
    <m/>
    <s v="Fixture"/>
    <s v="Lighting Consulting"/>
    <x v="2"/>
    <x v="0"/>
    <n v="11"/>
  </r>
  <r>
    <x v="5"/>
    <x v="18"/>
    <m/>
    <m/>
    <s v="Fixture"/>
    <s v="Lighting Consulting"/>
    <x v="2"/>
    <x v="1"/>
    <n v="9"/>
  </r>
  <r>
    <x v="5"/>
    <x v="18"/>
    <m/>
    <m/>
    <s v="Fixture"/>
    <s v="Lighting Consulting"/>
    <x v="2"/>
    <x v="2"/>
    <n v="108"/>
  </r>
  <r>
    <x v="5"/>
    <x v="18"/>
    <m/>
    <m/>
    <s v="Fixture"/>
    <s v="Lighting Consulting"/>
    <x v="2"/>
    <x v="3"/>
    <n v="103"/>
  </r>
  <r>
    <x v="5"/>
    <x v="18"/>
    <m/>
    <m/>
    <s v="Fixture"/>
    <s v="Lighting Consulting"/>
    <x v="3"/>
    <x v="0"/>
    <n v="28"/>
  </r>
  <r>
    <x v="5"/>
    <x v="18"/>
    <m/>
    <m/>
    <s v="Fixture"/>
    <s v="Lighting Consulting"/>
    <x v="3"/>
    <x v="1"/>
    <n v="27"/>
  </r>
  <r>
    <x v="5"/>
    <x v="18"/>
    <m/>
    <m/>
    <s v="Fixture"/>
    <s v="Lighting Consulting"/>
    <x v="3"/>
    <x v="2"/>
    <n v="435"/>
  </r>
  <r>
    <x v="5"/>
    <x v="18"/>
    <m/>
    <m/>
    <s v="Fixture"/>
    <s v="Lighting Consulting"/>
    <x v="3"/>
    <x v="3"/>
    <n v="420"/>
  </r>
  <r>
    <x v="5"/>
    <x v="18"/>
    <m/>
    <m/>
    <s v="Fixture"/>
    <s v="Lighting Consulting"/>
    <x v="4"/>
    <x v="0"/>
    <n v="120"/>
  </r>
  <r>
    <x v="5"/>
    <x v="18"/>
    <m/>
    <m/>
    <s v="Fixture"/>
    <s v="Lighting Consulting"/>
    <x v="4"/>
    <x v="1"/>
    <n v="112"/>
  </r>
  <r>
    <x v="5"/>
    <x v="18"/>
    <m/>
    <m/>
    <s v="Fixture"/>
    <s v="Lighting Consulting"/>
    <x v="4"/>
    <x v="2"/>
    <n v="354"/>
  </r>
  <r>
    <x v="5"/>
    <x v="18"/>
    <m/>
    <m/>
    <s v="Fixture"/>
    <s v="Lighting Consulting"/>
    <x v="4"/>
    <x v="3"/>
    <n v="676"/>
  </r>
  <r>
    <x v="5"/>
    <x v="18"/>
    <m/>
    <m/>
    <s v="Fixture"/>
    <s v="Lighting Consulting"/>
    <x v="5"/>
    <x v="0"/>
    <n v="13"/>
  </r>
  <r>
    <x v="5"/>
    <x v="18"/>
    <m/>
    <m/>
    <s v="Fixture"/>
    <s v="Lighting Consulting"/>
    <x v="5"/>
    <x v="1"/>
    <n v="9"/>
  </r>
  <r>
    <x v="5"/>
    <x v="18"/>
    <m/>
    <m/>
    <s v="Fixture"/>
    <s v="Lighting Consulting"/>
    <x v="5"/>
    <x v="2"/>
    <n v="355"/>
  </r>
  <r>
    <x v="5"/>
    <x v="18"/>
    <m/>
    <m/>
    <s v="Fixture"/>
    <s v="Lighting Consulting"/>
    <x v="5"/>
    <x v="3"/>
    <n v="332"/>
  </r>
  <r>
    <x v="5"/>
    <x v="18"/>
    <m/>
    <m/>
    <s v="Fixture"/>
    <s v="Lighting Consulting"/>
    <x v="6"/>
    <x v="0"/>
    <n v="1"/>
  </r>
  <r>
    <x v="5"/>
    <x v="18"/>
    <m/>
    <m/>
    <s v="Fixture"/>
    <s v="Lighting Consulting"/>
    <x v="6"/>
    <x v="2"/>
    <n v="386"/>
  </r>
  <r>
    <x v="5"/>
    <x v="18"/>
    <m/>
    <m/>
    <s v="Fixture"/>
    <s v="Lighting Consulting"/>
    <x v="6"/>
    <x v="3"/>
    <n v="1306"/>
  </r>
  <r>
    <x v="5"/>
    <x v="18"/>
    <m/>
    <m/>
    <s v="Fixture"/>
    <s v="MRO and Online"/>
    <x v="0"/>
    <x v="0"/>
    <n v="1"/>
  </r>
  <r>
    <x v="5"/>
    <x v="18"/>
    <m/>
    <m/>
    <s v="Fixture"/>
    <s v="MRO and Online"/>
    <x v="0"/>
    <x v="1"/>
    <n v="1"/>
  </r>
  <r>
    <x v="5"/>
    <x v="18"/>
    <m/>
    <m/>
    <s v="Fixture"/>
    <s v="MRO and Online"/>
    <x v="0"/>
    <x v="2"/>
    <n v="18"/>
  </r>
  <r>
    <x v="5"/>
    <x v="18"/>
    <m/>
    <m/>
    <s v="Fixture"/>
    <s v="MRO and Online"/>
    <x v="0"/>
    <x v="3"/>
    <n v="105"/>
  </r>
  <r>
    <x v="5"/>
    <x v="18"/>
    <m/>
    <m/>
    <s v="Fixture"/>
    <s v="MRO and Online"/>
    <x v="1"/>
    <x v="0"/>
    <n v="9"/>
  </r>
  <r>
    <x v="5"/>
    <x v="18"/>
    <m/>
    <m/>
    <s v="Fixture"/>
    <s v="MRO and Online"/>
    <x v="1"/>
    <x v="1"/>
    <n v="10"/>
  </r>
  <r>
    <x v="5"/>
    <x v="18"/>
    <m/>
    <m/>
    <s v="Fixture"/>
    <s v="MRO and Online"/>
    <x v="1"/>
    <x v="2"/>
    <n v="69"/>
  </r>
  <r>
    <x v="5"/>
    <x v="18"/>
    <m/>
    <m/>
    <s v="Fixture"/>
    <s v="MRO and Online"/>
    <x v="1"/>
    <x v="3"/>
    <n v="937"/>
  </r>
  <r>
    <x v="5"/>
    <x v="18"/>
    <m/>
    <m/>
    <s v="Fixture"/>
    <s v="MRO and Online"/>
    <x v="2"/>
    <x v="0"/>
    <n v="23"/>
  </r>
  <r>
    <x v="5"/>
    <x v="18"/>
    <m/>
    <m/>
    <s v="Fixture"/>
    <s v="MRO and Online"/>
    <x v="2"/>
    <x v="1"/>
    <n v="28"/>
  </r>
  <r>
    <x v="5"/>
    <x v="18"/>
    <m/>
    <m/>
    <s v="Fixture"/>
    <s v="MRO and Online"/>
    <x v="2"/>
    <x v="2"/>
    <n v="165"/>
  </r>
  <r>
    <x v="5"/>
    <x v="18"/>
    <m/>
    <m/>
    <s v="Fixture"/>
    <s v="MRO and Online"/>
    <x v="2"/>
    <x v="3"/>
    <n v="1136"/>
  </r>
  <r>
    <x v="5"/>
    <x v="18"/>
    <m/>
    <m/>
    <s v="Fixture"/>
    <s v="MRO and Online"/>
    <x v="3"/>
    <x v="0"/>
    <n v="21"/>
  </r>
  <r>
    <x v="5"/>
    <x v="18"/>
    <m/>
    <m/>
    <s v="Fixture"/>
    <s v="MRO and Online"/>
    <x v="3"/>
    <x v="1"/>
    <n v="24"/>
  </r>
  <r>
    <x v="5"/>
    <x v="18"/>
    <m/>
    <m/>
    <s v="Fixture"/>
    <s v="MRO and Online"/>
    <x v="3"/>
    <x v="2"/>
    <n v="103"/>
  </r>
  <r>
    <x v="5"/>
    <x v="18"/>
    <m/>
    <m/>
    <s v="Fixture"/>
    <s v="MRO and Online"/>
    <x v="3"/>
    <x v="3"/>
    <n v="493"/>
  </r>
  <r>
    <x v="5"/>
    <x v="18"/>
    <m/>
    <m/>
    <s v="Fixture"/>
    <s v="MRO and Online"/>
    <x v="4"/>
    <x v="0"/>
    <n v="66"/>
  </r>
  <r>
    <x v="5"/>
    <x v="18"/>
    <m/>
    <m/>
    <s v="Fixture"/>
    <s v="MRO and Online"/>
    <x v="4"/>
    <x v="1"/>
    <n v="45"/>
  </r>
  <r>
    <x v="5"/>
    <x v="18"/>
    <m/>
    <m/>
    <s v="Fixture"/>
    <s v="MRO and Online"/>
    <x v="4"/>
    <x v="2"/>
    <n v="180"/>
  </r>
  <r>
    <x v="5"/>
    <x v="18"/>
    <m/>
    <m/>
    <s v="Fixture"/>
    <s v="MRO and Online"/>
    <x v="4"/>
    <x v="3"/>
    <n v="782"/>
  </r>
  <r>
    <x v="5"/>
    <x v="18"/>
    <m/>
    <m/>
    <s v="Fixture"/>
    <s v="MRO and Online"/>
    <x v="5"/>
    <x v="0"/>
    <n v="172"/>
  </r>
  <r>
    <x v="5"/>
    <x v="18"/>
    <m/>
    <m/>
    <s v="Fixture"/>
    <s v="MRO and Online"/>
    <x v="5"/>
    <x v="1"/>
    <n v="117"/>
  </r>
  <r>
    <x v="5"/>
    <x v="18"/>
    <m/>
    <m/>
    <s v="Fixture"/>
    <s v="MRO and Online"/>
    <x v="5"/>
    <x v="2"/>
    <n v="464"/>
  </r>
  <r>
    <x v="5"/>
    <x v="18"/>
    <m/>
    <m/>
    <s v="Fixture"/>
    <s v="MRO and Online"/>
    <x v="5"/>
    <x v="3"/>
    <n v="2021"/>
  </r>
  <r>
    <x v="5"/>
    <x v="18"/>
    <m/>
    <m/>
    <s v="Fixture"/>
    <s v="MRO and Online"/>
    <x v="6"/>
    <x v="0"/>
    <n v="181"/>
  </r>
  <r>
    <x v="5"/>
    <x v="18"/>
    <m/>
    <m/>
    <s v="Fixture"/>
    <s v="MRO and Online"/>
    <x v="6"/>
    <x v="1"/>
    <n v="121"/>
  </r>
  <r>
    <x v="5"/>
    <x v="18"/>
    <m/>
    <m/>
    <s v="Fixture"/>
    <s v="MRO and Online"/>
    <x v="6"/>
    <x v="2"/>
    <n v="456"/>
  </r>
  <r>
    <x v="5"/>
    <x v="18"/>
    <m/>
    <m/>
    <s v="Fixture"/>
    <s v="MRO and Online"/>
    <x v="6"/>
    <x v="3"/>
    <n v="2125"/>
  </r>
  <r>
    <x v="5"/>
    <x v="19"/>
    <m/>
    <s v="&lt;=4-inch"/>
    <s v="Fixture"/>
    <s v="Full Line"/>
    <x v="0"/>
    <x v="0"/>
    <n v="196"/>
  </r>
  <r>
    <x v="5"/>
    <x v="19"/>
    <m/>
    <s v="&lt;=4-inch"/>
    <s v="Fixture"/>
    <s v="Full Line"/>
    <x v="0"/>
    <x v="1"/>
    <n v="57"/>
  </r>
  <r>
    <x v="5"/>
    <x v="19"/>
    <m/>
    <s v="&lt;=4-inch"/>
    <s v="Fixture"/>
    <s v="Full Line"/>
    <x v="0"/>
    <x v="2"/>
    <n v="626"/>
  </r>
  <r>
    <x v="5"/>
    <x v="19"/>
    <m/>
    <s v="&lt;=4-inch"/>
    <s v="Fixture"/>
    <s v="Full Line"/>
    <x v="0"/>
    <x v="3"/>
    <n v="757"/>
  </r>
  <r>
    <x v="5"/>
    <x v="19"/>
    <m/>
    <s v="&lt;=4-inch"/>
    <s v="Fixture"/>
    <s v="Full Line"/>
    <x v="1"/>
    <x v="0"/>
    <n v="493"/>
  </r>
  <r>
    <x v="5"/>
    <x v="19"/>
    <m/>
    <s v="&lt;=4-inch"/>
    <s v="Fixture"/>
    <s v="Full Line"/>
    <x v="1"/>
    <x v="1"/>
    <n v="114"/>
  </r>
  <r>
    <x v="5"/>
    <x v="19"/>
    <m/>
    <s v="&lt;=4-inch"/>
    <s v="Fixture"/>
    <s v="Full Line"/>
    <x v="1"/>
    <x v="2"/>
    <n v="1134"/>
  </r>
  <r>
    <x v="5"/>
    <x v="19"/>
    <m/>
    <s v="&lt;=4-inch"/>
    <s v="Fixture"/>
    <s v="Full Line"/>
    <x v="1"/>
    <x v="3"/>
    <n v="1416"/>
  </r>
  <r>
    <x v="5"/>
    <x v="19"/>
    <m/>
    <s v="&lt;=4-inch"/>
    <s v="Fixture"/>
    <s v="Full Line"/>
    <x v="2"/>
    <x v="0"/>
    <n v="788"/>
  </r>
  <r>
    <x v="5"/>
    <x v="19"/>
    <m/>
    <s v="&lt;=4-inch"/>
    <s v="Fixture"/>
    <s v="Full Line"/>
    <x v="2"/>
    <x v="1"/>
    <n v="19"/>
  </r>
  <r>
    <x v="5"/>
    <x v="19"/>
    <m/>
    <s v="&lt;=4-inch"/>
    <s v="Fixture"/>
    <s v="Full Line"/>
    <x v="2"/>
    <x v="2"/>
    <n v="2346"/>
  </r>
  <r>
    <x v="5"/>
    <x v="19"/>
    <m/>
    <s v="&lt;=4-inch"/>
    <s v="Fixture"/>
    <s v="Full Line"/>
    <x v="2"/>
    <x v="3"/>
    <n v="1828"/>
  </r>
  <r>
    <x v="5"/>
    <x v="19"/>
    <m/>
    <s v="&lt;=4-inch"/>
    <s v="Fixture"/>
    <s v="Full Line"/>
    <x v="3"/>
    <x v="0"/>
    <n v="787"/>
  </r>
  <r>
    <x v="5"/>
    <x v="19"/>
    <m/>
    <s v="&lt;=4-inch"/>
    <s v="Fixture"/>
    <s v="Full Line"/>
    <x v="3"/>
    <x v="1"/>
    <n v="45"/>
  </r>
  <r>
    <x v="5"/>
    <x v="19"/>
    <m/>
    <s v="&lt;=4-inch"/>
    <s v="Fixture"/>
    <s v="Full Line"/>
    <x v="3"/>
    <x v="2"/>
    <n v="3704"/>
  </r>
  <r>
    <x v="5"/>
    <x v="19"/>
    <m/>
    <s v="&lt;=4-inch"/>
    <s v="Fixture"/>
    <s v="Full Line"/>
    <x v="3"/>
    <x v="3"/>
    <n v="4303"/>
  </r>
  <r>
    <x v="5"/>
    <x v="19"/>
    <m/>
    <s v="&lt;=4-inch"/>
    <s v="Fixture"/>
    <s v="Full Line"/>
    <x v="4"/>
    <x v="0"/>
    <n v="1722"/>
  </r>
  <r>
    <x v="5"/>
    <x v="19"/>
    <m/>
    <s v="&lt;=4-inch"/>
    <s v="Fixture"/>
    <s v="Full Line"/>
    <x v="4"/>
    <x v="1"/>
    <n v="323"/>
  </r>
  <r>
    <x v="5"/>
    <x v="19"/>
    <m/>
    <s v="&lt;=4-inch"/>
    <s v="Fixture"/>
    <s v="Full Line"/>
    <x v="4"/>
    <x v="2"/>
    <n v="7305"/>
  </r>
  <r>
    <x v="5"/>
    <x v="19"/>
    <m/>
    <s v="&lt;=4-inch"/>
    <s v="Fixture"/>
    <s v="Full Line"/>
    <x v="4"/>
    <x v="3"/>
    <n v="8713"/>
  </r>
  <r>
    <x v="5"/>
    <x v="19"/>
    <m/>
    <s v="&lt;=4-inch"/>
    <s v="Fixture"/>
    <s v="Full Line"/>
    <x v="5"/>
    <x v="0"/>
    <n v="5334"/>
  </r>
  <r>
    <x v="5"/>
    <x v="19"/>
    <m/>
    <s v="&lt;=4-inch"/>
    <s v="Fixture"/>
    <s v="Full Line"/>
    <x v="5"/>
    <x v="1"/>
    <n v="565"/>
  </r>
  <r>
    <x v="5"/>
    <x v="19"/>
    <m/>
    <s v="&lt;=4-inch"/>
    <s v="Fixture"/>
    <s v="Full Line"/>
    <x v="5"/>
    <x v="2"/>
    <n v="10732"/>
  </r>
  <r>
    <x v="5"/>
    <x v="19"/>
    <m/>
    <s v="&lt;=4-inch"/>
    <s v="Fixture"/>
    <s v="Full Line"/>
    <x v="5"/>
    <x v="3"/>
    <n v="10446"/>
  </r>
  <r>
    <x v="5"/>
    <x v="19"/>
    <m/>
    <s v="&lt;=4-inch"/>
    <s v="Fixture"/>
    <s v="Full Line"/>
    <x v="6"/>
    <x v="0"/>
    <n v="7195"/>
  </r>
  <r>
    <x v="5"/>
    <x v="19"/>
    <m/>
    <s v="&lt;=4-inch"/>
    <s v="Fixture"/>
    <s v="Full Line"/>
    <x v="6"/>
    <x v="1"/>
    <n v="608"/>
  </r>
  <r>
    <x v="5"/>
    <x v="19"/>
    <m/>
    <s v="&lt;=4-inch"/>
    <s v="Fixture"/>
    <s v="Full Line"/>
    <x v="6"/>
    <x v="2"/>
    <n v="14480"/>
  </r>
  <r>
    <x v="5"/>
    <x v="19"/>
    <m/>
    <s v="&lt;=4-inch"/>
    <s v="Fixture"/>
    <s v="Full Line"/>
    <x v="6"/>
    <x v="3"/>
    <n v="18927"/>
  </r>
  <r>
    <x v="5"/>
    <x v="19"/>
    <m/>
    <s v="&lt;=4-inch"/>
    <s v="Fixture"/>
    <s v="Lighting Consulting"/>
    <x v="0"/>
    <x v="0"/>
    <n v="1"/>
  </r>
  <r>
    <x v="5"/>
    <x v="19"/>
    <m/>
    <s v="&lt;=4-inch"/>
    <s v="Fixture"/>
    <s v="Lighting Consulting"/>
    <x v="0"/>
    <x v="2"/>
    <n v="24"/>
  </r>
  <r>
    <x v="5"/>
    <x v="19"/>
    <m/>
    <s v="&lt;=4-inch"/>
    <s v="Fixture"/>
    <s v="Lighting Consulting"/>
    <x v="0"/>
    <x v="3"/>
    <n v="11"/>
  </r>
  <r>
    <x v="5"/>
    <x v="19"/>
    <m/>
    <s v="&lt;=4-inch"/>
    <s v="Fixture"/>
    <s v="Lighting Consulting"/>
    <x v="1"/>
    <x v="0"/>
    <n v="1"/>
  </r>
  <r>
    <x v="5"/>
    <x v="19"/>
    <m/>
    <s v="&lt;=4-inch"/>
    <s v="Fixture"/>
    <s v="Lighting Consulting"/>
    <x v="1"/>
    <x v="2"/>
    <n v="24"/>
  </r>
  <r>
    <x v="5"/>
    <x v="19"/>
    <m/>
    <s v="&lt;=4-inch"/>
    <s v="Fixture"/>
    <s v="Lighting Consulting"/>
    <x v="1"/>
    <x v="3"/>
    <n v="4"/>
  </r>
  <r>
    <x v="5"/>
    <x v="19"/>
    <m/>
    <s v="&lt;=4-inch"/>
    <s v="Fixture"/>
    <s v="Lighting Consulting"/>
    <x v="3"/>
    <x v="2"/>
    <n v="69"/>
  </r>
  <r>
    <x v="5"/>
    <x v="19"/>
    <m/>
    <s v="&lt;=4-inch"/>
    <s v="Fixture"/>
    <s v="Lighting Consulting"/>
    <x v="3"/>
    <x v="3"/>
    <n v="11"/>
  </r>
  <r>
    <x v="5"/>
    <x v="19"/>
    <m/>
    <s v="&lt;=4-inch"/>
    <s v="Fixture"/>
    <s v="Lighting Consulting"/>
    <x v="4"/>
    <x v="0"/>
    <n v="169"/>
  </r>
  <r>
    <x v="5"/>
    <x v="19"/>
    <m/>
    <s v="&lt;=4-inch"/>
    <s v="Fixture"/>
    <s v="Lighting Consulting"/>
    <x v="4"/>
    <x v="1"/>
    <n v="121"/>
  </r>
  <r>
    <x v="5"/>
    <x v="19"/>
    <m/>
    <s v="&lt;=4-inch"/>
    <s v="Fixture"/>
    <s v="Lighting Consulting"/>
    <x v="4"/>
    <x v="2"/>
    <n v="856"/>
  </r>
  <r>
    <x v="5"/>
    <x v="19"/>
    <m/>
    <s v="&lt;=4-inch"/>
    <s v="Fixture"/>
    <s v="Lighting Consulting"/>
    <x v="4"/>
    <x v="3"/>
    <n v="364"/>
  </r>
  <r>
    <x v="5"/>
    <x v="19"/>
    <m/>
    <s v="&lt;=4-inch"/>
    <s v="Fixture"/>
    <s v="Lighting Consulting"/>
    <x v="5"/>
    <x v="0"/>
    <n v="184"/>
  </r>
  <r>
    <x v="5"/>
    <x v="19"/>
    <m/>
    <s v="&lt;=4-inch"/>
    <s v="Fixture"/>
    <s v="Lighting Consulting"/>
    <x v="5"/>
    <x v="1"/>
    <n v="132"/>
  </r>
  <r>
    <x v="5"/>
    <x v="19"/>
    <m/>
    <s v="&lt;=4-inch"/>
    <s v="Fixture"/>
    <s v="Lighting Consulting"/>
    <x v="5"/>
    <x v="2"/>
    <n v="795"/>
  </r>
  <r>
    <x v="5"/>
    <x v="19"/>
    <m/>
    <s v="&lt;=4-inch"/>
    <s v="Fixture"/>
    <s v="Lighting Consulting"/>
    <x v="5"/>
    <x v="3"/>
    <n v="396"/>
  </r>
  <r>
    <x v="5"/>
    <x v="19"/>
    <m/>
    <s v="&lt;=4-inch"/>
    <s v="Fixture"/>
    <s v="Lighting Consulting"/>
    <x v="6"/>
    <x v="0"/>
    <n v="1"/>
  </r>
  <r>
    <x v="5"/>
    <x v="19"/>
    <m/>
    <s v="&lt;=4-inch"/>
    <s v="Fixture"/>
    <s v="Lighting Consulting"/>
    <x v="6"/>
    <x v="1"/>
    <n v="1"/>
  </r>
  <r>
    <x v="5"/>
    <x v="19"/>
    <m/>
    <s v="&lt;=4-inch"/>
    <s v="Fixture"/>
    <s v="Lighting Consulting"/>
    <x v="6"/>
    <x v="2"/>
    <n v="11"/>
  </r>
  <r>
    <x v="5"/>
    <x v="19"/>
    <m/>
    <s v="&lt;=4-inch"/>
    <s v="Fixture"/>
    <s v="Lighting Consulting"/>
    <x v="6"/>
    <x v="3"/>
    <n v="5"/>
  </r>
  <r>
    <x v="5"/>
    <x v="19"/>
    <m/>
    <s v="&lt;=4-inch"/>
    <s v="Fixture"/>
    <s v="MRO and Online"/>
    <x v="0"/>
    <x v="0"/>
    <n v="2"/>
  </r>
  <r>
    <x v="5"/>
    <x v="19"/>
    <m/>
    <s v="&lt;=4-inch"/>
    <s v="Fixture"/>
    <s v="MRO and Online"/>
    <x v="0"/>
    <x v="2"/>
    <n v="14"/>
  </r>
  <r>
    <x v="5"/>
    <x v="19"/>
    <m/>
    <s v="&lt;=4-inch"/>
    <s v="Fixture"/>
    <s v="MRO and Online"/>
    <x v="0"/>
    <x v="3"/>
    <n v="517"/>
  </r>
  <r>
    <x v="5"/>
    <x v="19"/>
    <m/>
    <s v="&lt;=4-inch"/>
    <s v="Fixture"/>
    <s v="MRO and Online"/>
    <x v="1"/>
    <x v="0"/>
    <n v="3"/>
  </r>
  <r>
    <x v="5"/>
    <x v="19"/>
    <m/>
    <s v="&lt;=4-inch"/>
    <s v="Fixture"/>
    <s v="MRO and Online"/>
    <x v="1"/>
    <x v="2"/>
    <n v="101"/>
  </r>
  <r>
    <x v="5"/>
    <x v="19"/>
    <m/>
    <s v="&lt;=4-inch"/>
    <s v="Fixture"/>
    <s v="MRO and Online"/>
    <x v="1"/>
    <x v="3"/>
    <n v="773"/>
  </r>
  <r>
    <x v="5"/>
    <x v="19"/>
    <m/>
    <s v="&lt;=4-inch"/>
    <s v="Fixture"/>
    <s v="MRO and Online"/>
    <x v="2"/>
    <x v="3"/>
    <n v="11"/>
  </r>
  <r>
    <x v="5"/>
    <x v="19"/>
    <m/>
    <s v="&lt;=4-inch"/>
    <s v="Fixture"/>
    <s v="MRO and Online"/>
    <x v="3"/>
    <x v="2"/>
    <n v="3"/>
  </r>
  <r>
    <x v="5"/>
    <x v="19"/>
    <m/>
    <s v="&lt;=4-inch"/>
    <s v="Fixture"/>
    <s v="MRO and Online"/>
    <x v="3"/>
    <x v="3"/>
    <n v="90"/>
  </r>
  <r>
    <x v="5"/>
    <x v="19"/>
    <m/>
    <s v="&lt;=4-inch"/>
    <s v="Fixture"/>
    <s v="MRO and Online"/>
    <x v="4"/>
    <x v="0"/>
    <n v="59"/>
  </r>
  <r>
    <x v="5"/>
    <x v="19"/>
    <m/>
    <s v="&lt;=4-inch"/>
    <s v="Fixture"/>
    <s v="MRO and Online"/>
    <x v="4"/>
    <x v="1"/>
    <n v="16"/>
  </r>
  <r>
    <x v="5"/>
    <x v="19"/>
    <m/>
    <s v="&lt;=4-inch"/>
    <s v="Fixture"/>
    <s v="MRO and Online"/>
    <x v="4"/>
    <x v="2"/>
    <n v="87"/>
  </r>
  <r>
    <x v="5"/>
    <x v="19"/>
    <m/>
    <s v="&lt;=4-inch"/>
    <s v="Fixture"/>
    <s v="MRO and Online"/>
    <x v="4"/>
    <x v="3"/>
    <n v="142"/>
  </r>
  <r>
    <x v="5"/>
    <x v="19"/>
    <m/>
    <s v="&lt;=4-inch"/>
    <s v="Fixture"/>
    <s v="MRO and Online"/>
    <x v="5"/>
    <x v="0"/>
    <n v="32"/>
  </r>
  <r>
    <x v="5"/>
    <x v="19"/>
    <m/>
    <s v="&lt;=4-inch"/>
    <s v="Fixture"/>
    <s v="MRO and Online"/>
    <x v="5"/>
    <x v="1"/>
    <n v="19"/>
  </r>
  <r>
    <x v="5"/>
    <x v="19"/>
    <m/>
    <s v="&lt;=4-inch"/>
    <s v="Fixture"/>
    <s v="MRO and Online"/>
    <x v="5"/>
    <x v="2"/>
    <n v="35"/>
  </r>
  <r>
    <x v="5"/>
    <x v="19"/>
    <m/>
    <s v="&lt;=4-inch"/>
    <s v="Fixture"/>
    <s v="MRO and Online"/>
    <x v="5"/>
    <x v="3"/>
    <n v="116"/>
  </r>
  <r>
    <x v="5"/>
    <x v="19"/>
    <m/>
    <s v="&lt;=4-inch"/>
    <s v="Fixture"/>
    <s v="MRO and Online"/>
    <x v="6"/>
    <x v="0"/>
    <n v="28"/>
  </r>
  <r>
    <x v="5"/>
    <x v="19"/>
    <m/>
    <s v="&lt;=4-inch"/>
    <s v="Fixture"/>
    <s v="MRO and Online"/>
    <x v="6"/>
    <x v="1"/>
    <n v="23"/>
  </r>
  <r>
    <x v="5"/>
    <x v="19"/>
    <m/>
    <s v="&lt;=4-inch"/>
    <s v="Fixture"/>
    <s v="MRO and Online"/>
    <x v="6"/>
    <x v="2"/>
    <n v="40"/>
  </r>
  <r>
    <x v="5"/>
    <x v="19"/>
    <m/>
    <s v="&lt;=4-inch"/>
    <s v="Fixture"/>
    <s v="MRO and Online"/>
    <x v="6"/>
    <x v="3"/>
    <n v="299"/>
  </r>
  <r>
    <x v="5"/>
    <x v="19"/>
    <m/>
    <s v="&lt;=4-inch"/>
    <s v="Retrofit Kit"/>
    <s v="Full Line"/>
    <x v="0"/>
    <x v="0"/>
    <n v="71"/>
  </r>
  <r>
    <x v="5"/>
    <x v="19"/>
    <m/>
    <s v="&lt;=4-inch"/>
    <s v="Retrofit Kit"/>
    <s v="Full Line"/>
    <x v="0"/>
    <x v="1"/>
    <n v="6"/>
  </r>
  <r>
    <x v="5"/>
    <x v="19"/>
    <m/>
    <s v="&lt;=4-inch"/>
    <s v="Retrofit Kit"/>
    <s v="Full Line"/>
    <x v="0"/>
    <x v="2"/>
    <n v="2369"/>
  </r>
  <r>
    <x v="5"/>
    <x v="19"/>
    <m/>
    <s v="&lt;=4-inch"/>
    <s v="Retrofit Kit"/>
    <s v="Full Line"/>
    <x v="0"/>
    <x v="3"/>
    <n v="741"/>
  </r>
  <r>
    <x v="5"/>
    <x v="19"/>
    <m/>
    <s v="&lt;=4-inch"/>
    <s v="Retrofit Kit"/>
    <s v="Full Line"/>
    <x v="1"/>
    <x v="0"/>
    <n v="1041"/>
  </r>
  <r>
    <x v="5"/>
    <x v="19"/>
    <m/>
    <s v="&lt;=4-inch"/>
    <s v="Retrofit Kit"/>
    <s v="Full Line"/>
    <x v="1"/>
    <x v="2"/>
    <n v="7510"/>
  </r>
  <r>
    <x v="5"/>
    <x v="19"/>
    <m/>
    <s v="&lt;=4-inch"/>
    <s v="Retrofit Kit"/>
    <s v="Full Line"/>
    <x v="1"/>
    <x v="3"/>
    <n v="3603"/>
  </r>
  <r>
    <x v="5"/>
    <x v="19"/>
    <m/>
    <s v="&lt;=4-inch"/>
    <s v="Retrofit Kit"/>
    <s v="Full Line"/>
    <x v="2"/>
    <x v="0"/>
    <n v="2438"/>
  </r>
  <r>
    <x v="5"/>
    <x v="19"/>
    <m/>
    <s v="&lt;=4-inch"/>
    <s v="Retrofit Kit"/>
    <s v="Full Line"/>
    <x v="2"/>
    <x v="1"/>
    <n v="10"/>
  </r>
  <r>
    <x v="5"/>
    <x v="19"/>
    <m/>
    <s v="&lt;=4-inch"/>
    <s v="Retrofit Kit"/>
    <s v="Full Line"/>
    <x v="2"/>
    <x v="2"/>
    <n v="1450"/>
  </r>
  <r>
    <x v="5"/>
    <x v="19"/>
    <m/>
    <s v="&lt;=4-inch"/>
    <s v="Retrofit Kit"/>
    <s v="Full Line"/>
    <x v="2"/>
    <x v="3"/>
    <n v="3079"/>
  </r>
  <r>
    <x v="5"/>
    <x v="19"/>
    <m/>
    <s v="&lt;=4-inch"/>
    <s v="Retrofit Kit"/>
    <s v="Full Line"/>
    <x v="3"/>
    <x v="0"/>
    <n v="4840"/>
  </r>
  <r>
    <x v="5"/>
    <x v="19"/>
    <m/>
    <s v="&lt;=4-inch"/>
    <s v="Retrofit Kit"/>
    <s v="Full Line"/>
    <x v="3"/>
    <x v="1"/>
    <n v="50"/>
  </r>
  <r>
    <x v="5"/>
    <x v="19"/>
    <m/>
    <s v="&lt;=4-inch"/>
    <s v="Retrofit Kit"/>
    <s v="Full Line"/>
    <x v="3"/>
    <x v="2"/>
    <n v="2480"/>
  </r>
  <r>
    <x v="5"/>
    <x v="19"/>
    <m/>
    <s v="&lt;=4-inch"/>
    <s v="Retrofit Kit"/>
    <s v="Full Line"/>
    <x v="3"/>
    <x v="3"/>
    <n v="7552"/>
  </r>
  <r>
    <x v="5"/>
    <x v="19"/>
    <m/>
    <s v="&lt;=4-inch"/>
    <s v="Retrofit Kit"/>
    <s v="Full Line"/>
    <x v="4"/>
    <x v="0"/>
    <n v="7884"/>
  </r>
  <r>
    <x v="5"/>
    <x v="19"/>
    <m/>
    <s v="&lt;=4-inch"/>
    <s v="Retrofit Kit"/>
    <s v="Full Line"/>
    <x v="4"/>
    <x v="1"/>
    <n v="166"/>
  </r>
  <r>
    <x v="5"/>
    <x v="19"/>
    <m/>
    <s v="&lt;=4-inch"/>
    <s v="Retrofit Kit"/>
    <s v="Full Line"/>
    <x v="4"/>
    <x v="2"/>
    <n v="4983"/>
  </r>
  <r>
    <x v="5"/>
    <x v="19"/>
    <m/>
    <s v="&lt;=4-inch"/>
    <s v="Retrofit Kit"/>
    <s v="Full Line"/>
    <x v="4"/>
    <x v="3"/>
    <n v="10985"/>
  </r>
  <r>
    <x v="5"/>
    <x v="19"/>
    <m/>
    <s v="&lt;=4-inch"/>
    <s v="Retrofit Kit"/>
    <s v="Full Line"/>
    <x v="5"/>
    <x v="0"/>
    <n v="8649"/>
  </r>
  <r>
    <x v="5"/>
    <x v="19"/>
    <m/>
    <s v="&lt;=4-inch"/>
    <s v="Retrofit Kit"/>
    <s v="Full Line"/>
    <x v="5"/>
    <x v="1"/>
    <n v="982"/>
  </r>
  <r>
    <x v="5"/>
    <x v="19"/>
    <m/>
    <s v="&lt;=4-inch"/>
    <s v="Retrofit Kit"/>
    <s v="Full Line"/>
    <x v="5"/>
    <x v="2"/>
    <n v="12735"/>
  </r>
  <r>
    <x v="5"/>
    <x v="19"/>
    <m/>
    <s v="&lt;=4-inch"/>
    <s v="Retrofit Kit"/>
    <s v="Full Line"/>
    <x v="5"/>
    <x v="3"/>
    <n v="19554"/>
  </r>
  <r>
    <x v="5"/>
    <x v="19"/>
    <m/>
    <s v="&lt;=4-inch"/>
    <s v="Retrofit Kit"/>
    <s v="Full Line"/>
    <x v="6"/>
    <x v="0"/>
    <n v="6781"/>
  </r>
  <r>
    <x v="5"/>
    <x v="19"/>
    <m/>
    <s v="&lt;=4-inch"/>
    <s v="Retrofit Kit"/>
    <s v="Full Line"/>
    <x v="6"/>
    <x v="1"/>
    <n v="1042"/>
  </r>
  <r>
    <x v="5"/>
    <x v="19"/>
    <m/>
    <s v="&lt;=4-inch"/>
    <s v="Retrofit Kit"/>
    <s v="Full Line"/>
    <x v="6"/>
    <x v="2"/>
    <n v="13323"/>
  </r>
  <r>
    <x v="5"/>
    <x v="19"/>
    <m/>
    <s v="&lt;=4-inch"/>
    <s v="Retrofit Kit"/>
    <s v="Full Line"/>
    <x v="6"/>
    <x v="3"/>
    <n v="20885"/>
  </r>
  <r>
    <x v="5"/>
    <x v="19"/>
    <m/>
    <s v="&lt;=4-inch"/>
    <s v="Retrofit Kit"/>
    <s v="Lighting Consulting"/>
    <x v="1"/>
    <x v="0"/>
    <n v="90"/>
  </r>
  <r>
    <x v="5"/>
    <x v="19"/>
    <m/>
    <s v="&lt;=4-inch"/>
    <s v="Retrofit Kit"/>
    <s v="Lighting Consulting"/>
    <x v="1"/>
    <x v="1"/>
    <n v="90"/>
  </r>
  <r>
    <x v="5"/>
    <x v="19"/>
    <m/>
    <s v="&lt;=4-inch"/>
    <s v="Retrofit Kit"/>
    <s v="Lighting Consulting"/>
    <x v="1"/>
    <x v="2"/>
    <n v="640"/>
  </r>
  <r>
    <x v="5"/>
    <x v="19"/>
    <m/>
    <s v="&lt;=4-inch"/>
    <s v="Retrofit Kit"/>
    <s v="Lighting Consulting"/>
    <x v="1"/>
    <x v="3"/>
    <n v="180"/>
  </r>
  <r>
    <x v="5"/>
    <x v="19"/>
    <m/>
    <s v="&lt;=4-inch"/>
    <s v="Retrofit Kit"/>
    <s v="Lighting Consulting"/>
    <x v="2"/>
    <x v="0"/>
    <n v="180"/>
  </r>
  <r>
    <x v="5"/>
    <x v="19"/>
    <m/>
    <s v="&lt;=4-inch"/>
    <s v="Retrofit Kit"/>
    <s v="Lighting Consulting"/>
    <x v="2"/>
    <x v="1"/>
    <n v="180"/>
  </r>
  <r>
    <x v="5"/>
    <x v="19"/>
    <m/>
    <s v="&lt;=4-inch"/>
    <s v="Retrofit Kit"/>
    <s v="Lighting Consulting"/>
    <x v="2"/>
    <x v="2"/>
    <n v="1280"/>
  </r>
  <r>
    <x v="5"/>
    <x v="19"/>
    <m/>
    <s v="&lt;=4-inch"/>
    <s v="Retrofit Kit"/>
    <s v="Lighting Consulting"/>
    <x v="2"/>
    <x v="3"/>
    <n v="360"/>
  </r>
  <r>
    <x v="5"/>
    <x v="19"/>
    <m/>
    <s v="&lt;=4-inch"/>
    <s v="Retrofit Kit"/>
    <s v="Lighting Consulting"/>
    <x v="3"/>
    <x v="0"/>
    <n v="272"/>
  </r>
  <r>
    <x v="5"/>
    <x v="19"/>
    <m/>
    <s v="&lt;=4-inch"/>
    <s v="Retrofit Kit"/>
    <s v="Lighting Consulting"/>
    <x v="3"/>
    <x v="1"/>
    <n v="272"/>
  </r>
  <r>
    <x v="5"/>
    <x v="19"/>
    <m/>
    <s v="&lt;=4-inch"/>
    <s v="Retrofit Kit"/>
    <s v="Lighting Consulting"/>
    <x v="3"/>
    <x v="2"/>
    <n v="2039"/>
  </r>
  <r>
    <x v="5"/>
    <x v="19"/>
    <m/>
    <s v="&lt;=4-inch"/>
    <s v="Retrofit Kit"/>
    <s v="Lighting Consulting"/>
    <x v="3"/>
    <x v="3"/>
    <n v="568"/>
  </r>
  <r>
    <x v="5"/>
    <x v="19"/>
    <m/>
    <s v="&lt;=4-inch"/>
    <s v="Retrofit Kit"/>
    <s v="Lighting Consulting"/>
    <x v="4"/>
    <x v="0"/>
    <n v="226"/>
  </r>
  <r>
    <x v="5"/>
    <x v="19"/>
    <m/>
    <s v="&lt;=4-inch"/>
    <s v="Retrofit Kit"/>
    <s v="Lighting Consulting"/>
    <x v="4"/>
    <x v="1"/>
    <n v="161"/>
  </r>
  <r>
    <x v="5"/>
    <x v="19"/>
    <m/>
    <s v="&lt;=4-inch"/>
    <s v="Retrofit Kit"/>
    <s v="Lighting Consulting"/>
    <x v="4"/>
    <x v="2"/>
    <n v="1230"/>
  </r>
  <r>
    <x v="5"/>
    <x v="19"/>
    <m/>
    <s v="&lt;=4-inch"/>
    <s v="Retrofit Kit"/>
    <s v="Lighting Consulting"/>
    <x v="4"/>
    <x v="3"/>
    <n v="518"/>
  </r>
  <r>
    <x v="5"/>
    <x v="19"/>
    <m/>
    <s v="&lt;=4-inch"/>
    <s v="Retrofit Kit"/>
    <s v="Lighting Consulting"/>
    <x v="5"/>
    <x v="0"/>
    <n v="86"/>
  </r>
  <r>
    <x v="5"/>
    <x v="19"/>
    <m/>
    <s v="&lt;=4-inch"/>
    <s v="Retrofit Kit"/>
    <s v="Lighting Consulting"/>
    <x v="5"/>
    <x v="1"/>
    <n v="61"/>
  </r>
  <r>
    <x v="5"/>
    <x v="19"/>
    <m/>
    <s v="&lt;=4-inch"/>
    <s v="Retrofit Kit"/>
    <s v="Lighting Consulting"/>
    <x v="5"/>
    <x v="2"/>
    <n v="489"/>
  </r>
  <r>
    <x v="5"/>
    <x v="19"/>
    <m/>
    <s v="&lt;=4-inch"/>
    <s v="Retrofit Kit"/>
    <s v="Lighting Consulting"/>
    <x v="5"/>
    <x v="3"/>
    <n v="213"/>
  </r>
  <r>
    <x v="5"/>
    <x v="19"/>
    <m/>
    <s v="&lt;=4-inch"/>
    <s v="Retrofit Kit"/>
    <s v="Lighting Consulting"/>
    <x v="6"/>
    <x v="0"/>
    <n v="5"/>
  </r>
  <r>
    <x v="5"/>
    <x v="19"/>
    <m/>
    <s v="&lt;=4-inch"/>
    <s v="Retrofit Kit"/>
    <s v="Lighting Consulting"/>
    <x v="6"/>
    <x v="1"/>
    <n v="3"/>
  </r>
  <r>
    <x v="5"/>
    <x v="19"/>
    <m/>
    <s v="&lt;=4-inch"/>
    <s v="Retrofit Kit"/>
    <s v="Lighting Consulting"/>
    <x v="6"/>
    <x v="2"/>
    <n v="21"/>
  </r>
  <r>
    <x v="5"/>
    <x v="19"/>
    <m/>
    <s v="&lt;=4-inch"/>
    <s v="Retrofit Kit"/>
    <s v="Lighting Consulting"/>
    <x v="6"/>
    <x v="3"/>
    <n v="17"/>
  </r>
  <r>
    <x v="5"/>
    <x v="19"/>
    <m/>
    <s v="&lt;=4-inch"/>
    <s v="Retrofit Kit"/>
    <s v="MRO and Online"/>
    <x v="1"/>
    <x v="0"/>
    <n v="3"/>
  </r>
  <r>
    <x v="5"/>
    <x v="19"/>
    <m/>
    <s v="&lt;=4-inch"/>
    <s v="Retrofit Kit"/>
    <s v="MRO and Online"/>
    <x v="1"/>
    <x v="1"/>
    <n v="4"/>
  </r>
  <r>
    <x v="5"/>
    <x v="19"/>
    <m/>
    <s v="&lt;=4-inch"/>
    <s v="Retrofit Kit"/>
    <s v="MRO and Online"/>
    <x v="1"/>
    <x v="2"/>
    <n v="7"/>
  </r>
  <r>
    <x v="5"/>
    <x v="19"/>
    <m/>
    <s v="&lt;=4-inch"/>
    <s v="Retrofit Kit"/>
    <s v="MRO and Online"/>
    <x v="1"/>
    <x v="3"/>
    <n v="34"/>
  </r>
  <r>
    <x v="5"/>
    <x v="19"/>
    <m/>
    <s v="&lt;=4-inch"/>
    <s v="Retrofit Kit"/>
    <s v="MRO and Online"/>
    <x v="2"/>
    <x v="0"/>
    <n v="1"/>
  </r>
  <r>
    <x v="5"/>
    <x v="19"/>
    <m/>
    <s v="&lt;=4-inch"/>
    <s v="Retrofit Kit"/>
    <s v="MRO and Online"/>
    <x v="2"/>
    <x v="2"/>
    <n v="34"/>
  </r>
  <r>
    <x v="5"/>
    <x v="19"/>
    <m/>
    <s v="&lt;=4-inch"/>
    <s v="Retrofit Kit"/>
    <s v="MRO and Online"/>
    <x v="2"/>
    <x v="3"/>
    <n v="280"/>
  </r>
  <r>
    <x v="5"/>
    <x v="19"/>
    <m/>
    <s v="&lt;=4-inch"/>
    <s v="Retrofit Kit"/>
    <s v="MRO and Online"/>
    <x v="3"/>
    <x v="0"/>
    <n v="41"/>
  </r>
  <r>
    <x v="5"/>
    <x v="19"/>
    <m/>
    <s v="&lt;=4-inch"/>
    <s v="Retrofit Kit"/>
    <s v="MRO and Online"/>
    <x v="3"/>
    <x v="1"/>
    <n v="15"/>
  </r>
  <r>
    <x v="5"/>
    <x v="19"/>
    <m/>
    <s v="&lt;=4-inch"/>
    <s v="Retrofit Kit"/>
    <s v="MRO and Online"/>
    <x v="3"/>
    <x v="2"/>
    <n v="75"/>
  </r>
  <r>
    <x v="5"/>
    <x v="19"/>
    <m/>
    <s v="&lt;=4-inch"/>
    <s v="Retrofit Kit"/>
    <s v="MRO and Online"/>
    <x v="3"/>
    <x v="3"/>
    <n v="188"/>
  </r>
  <r>
    <x v="5"/>
    <x v="19"/>
    <m/>
    <s v="&lt;=4-inch"/>
    <s v="Retrofit Kit"/>
    <s v="MRO and Online"/>
    <x v="4"/>
    <x v="0"/>
    <n v="39"/>
  </r>
  <r>
    <x v="5"/>
    <x v="19"/>
    <m/>
    <s v="&lt;=4-inch"/>
    <s v="Retrofit Kit"/>
    <s v="MRO and Online"/>
    <x v="4"/>
    <x v="1"/>
    <n v="29"/>
  </r>
  <r>
    <x v="5"/>
    <x v="19"/>
    <m/>
    <s v="&lt;=4-inch"/>
    <s v="Retrofit Kit"/>
    <s v="MRO and Online"/>
    <x v="4"/>
    <x v="2"/>
    <n v="132"/>
  </r>
  <r>
    <x v="5"/>
    <x v="19"/>
    <m/>
    <s v="&lt;=4-inch"/>
    <s v="Retrofit Kit"/>
    <s v="MRO and Online"/>
    <x v="4"/>
    <x v="3"/>
    <n v="195"/>
  </r>
  <r>
    <x v="5"/>
    <x v="19"/>
    <m/>
    <s v="&lt;=4-inch"/>
    <s v="Retrofit Kit"/>
    <s v="MRO and Online"/>
    <x v="5"/>
    <x v="0"/>
    <n v="59"/>
  </r>
  <r>
    <x v="5"/>
    <x v="19"/>
    <m/>
    <s v="&lt;=4-inch"/>
    <s v="Retrofit Kit"/>
    <s v="MRO and Online"/>
    <x v="5"/>
    <x v="1"/>
    <n v="35"/>
  </r>
  <r>
    <x v="5"/>
    <x v="19"/>
    <m/>
    <s v="&lt;=4-inch"/>
    <s v="Retrofit Kit"/>
    <s v="MRO and Online"/>
    <x v="5"/>
    <x v="2"/>
    <n v="81"/>
  </r>
  <r>
    <x v="5"/>
    <x v="19"/>
    <m/>
    <s v="&lt;=4-inch"/>
    <s v="Retrofit Kit"/>
    <s v="MRO and Online"/>
    <x v="5"/>
    <x v="3"/>
    <n v="152"/>
  </r>
  <r>
    <x v="5"/>
    <x v="19"/>
    <m/>
    <s v="&lt;=4-inch"/>
    <s v="Retrofit Kit"/>
    <s v="MRO and Online"/>
    <x v="6"/>
    <x v="0"/>
    <n v="42"/>
  </r>
  <r>
    <x v="5"/>
    <x v="19"/>
    <m/>
    <s v="&lt;=4-inch"/>
    <s v="Retrofit Kit"/>
    <s v="MRO and Online"/>
    <x v="6"/>
    <x v="1"/>
    <n v="42"/>
  </r>
  <r>
    <x v="5"/>
    <x v="19"/>
    <m/>
    <s v="&lt;=4-inch"/>
    <s v="Retrofit Kit"/>
    <s v="MRO and Online"/>
    <x v="6"/>
    <x v="2"/>
    <n v="86"/>
  </r>
  <r>
    <x v="5"/>
    <x v="19"/>
    <m/>
    <s v="&lt;=4-inch"/>
    <s v="Retrofit Kit"/>
    <s v="MRO and Online"/>
    <x v="6"/>
    <x v="3"/>
    <n v="273"/>
  </r>
  <r>
    <x v="5"/>
    <x v="19"/>
    <m/>
    <s v="&gt;5-inch"/>
    <s v="Fixture"/>
    <s v="Full Line"/>
    <x v="0"/>
    <x v="0"/>
    <n v="3362"/>
  </r>
  <r>
    <x v="5"/>
    <x v="19"/>
    <m/>
    <s v="&gt;5-inch"/>
    <s v="Fixture"/>
    <s v="Full Line"/>
    <x v="0"/>
    <x v="1"/>
    <n v="929"/>
  </r>
  <r>
    <x v="5"/>
    <x v="19"/>
    <m/>
    <s v="&gt;5-inch"/>
    <s v="Fixture"/>
    <s v="Full Line"/>
    <x v="0"/>
    <x v="2"/>
    <n v="9951"/>
  </r>
  <r>
    <x v="5"/>
    <x v="19"/>
    <m/>
    <s v="&gt;5-inch"/>
    <s v="Fixture"/>
    <s v="Full Line"/>
    <x v="0"/>
    <x v="3"/>
    <n v="12003"/>
  </r>
  <r>
    <x v="5"/>
    <x v="19"/>
    <m/>
    <s v="&gt;5-inch"/>
    <s v="Fixture"/>
    <s v="Full Line"/>
    <x v="1"/>
    <x v="0"/>
    <n v="8356"/>
  </r>
  <r>
    <x v="5"/>
    <x v="19"/>
    <m/>
    <s v="&gt;5-inch"/>
    <s v="Fixture"/>
    <s v="Full Line"/>
    <x v="1"/>
    <x v="1"/>
    <n v="1554"/>
  </r>
  <r>
    <x v="5"/>
    <x v="19"/>
    <m/>
    <s v="&gt;5-inch"/>
    <s v="Fixture"/>
    <s v="Full Line"/>
    <x v="1"/>
    <x v="2"/>
    <n v="14962"/>
  </r>
  <r>
    <x v="5"/>
    <x v="19"/>
    <m/>
    <s v="&gt;5-inch"/>
    <s v="Fixture"/>
    <s v="Full Line"/>
    <x v="1"/>
    <x v="3"/>
    <n v="19252"/>
  </r>
  <r>
    <x v="5"/>
    <x v="19"/>
    <m/>
    <s v="&gt;5-inch"/>
    <s v="Fixture"/>
    <s v="Full Line"/>
    <x v="2"/>
    <x v="0"/>
    <n v="6492"/>
  </r>
  <r>
    <x v="5"/>
    <x v="19"/>
    <m/>
    <s v="&gt;5-inch"/>
    <s v="Fixture"/>
    <s v="Full Line"/>
    <x v="2"/>
    <x v="1"/>
    <n v="643"/>
  </r>
  <r>
    <x v="5"/>
    <x v="19"/>
    <m/>
    <s v="&gt;5-inch"/>
    <s v="Fixture"/>
    <s v="Full Line"/>
    <x v="2"/>
    <x v="2"/>
    <n v="12975"/>
  </r>
  <r>
    <x v="5"/>
    <x v="19"/>
    <m/>
    <s v="&gt;5-inch"/>
    <s v="Fixture"/>
    <s v="Full Line"/>
    <x v="2"/>
    <x v="3"/>
    <n v="21694"/>
  </r>
  <r>
    <x v="5"/>
    <x v="19"/>
    <m/>
    <s v="&gt;5-inch"/>
    <s v="Fixture"/>
    <s v="Full Line"/>
    <x v="3"/>
    <x v="0"/>
    <n v="8006"/>
  </r>
  <r>
    <x v="5"/>
    <x v="19"/>
    <m/>
    <s v="&gt;5-inch"/>
    <s v="Fixture"/>
    <s v="Full Line"/>
    <x v="3"/>
    <x v="1"/>
    <n v="768"/>
  </r>
  <r>
    <x v="5"/>
    <x v="19"/>
    <m/>
    <s v="&gt;5-inch"/>
    <s v="Fixture"/>
    <s v="Full Line"/>
    <x v="3"/>
    <x v="2"/>
    <n v="18877"/>
  </r>
  <r>
    <x v="5"/>
    <x v="19"/>
    <m/>
    <s v="&gt;5-inch"/>
    <s v="Fixture"/>
    <s v="Full Line"/>
    <x v="3"/>
    <x v="3"/>
    <n v="26553"/>
  </r>
  <r>
    <x v="5"/>
    <x v="19"/>
    <m/>
    <s v="&gt;5-inch"/>
    <s v="Fixture"/>
    <s v="Full Line"/>
    <x v="4"/>
    <x v="0"/>
    <n v="10268"/>
  </r>
  <r>
    <x v="5"/>
    <x v="19"/>
    <m/>
    <s v="&gt;5-inch"/>
    <s v="Fixture"/>
    <s v="Full Line"/>
    <x v="4"/>
    <x v="1"/>
    <n v="1525"/>
  </r>
  <r>
    <x v="5"/>
    <x v="19"/>
    <m/>
    <s v="&gt;5-inch"/>
    <s v="Fixture"/>
    <s v="Full Line"/>
    <x v="4"/>
    <x v="2"/>
    <n v="31547"/>
  </r>
  <r>
    <x v="5"/>
    <x v="19"/>
    <m/>
    <s v="&gt;5-inch"/>
    <s v="Fixture"/>
    <s v="Full Line"/>
    <x v="4"/>
    <x v="3"/>
    <n v="43014"/>
  </r>
  <r>
    <x v="5"/>
    <x v="19"/>
    <m/>
    <s v="&gt;5-inch"/>
    <s v="Fixture"/>
    <s v="Full Line"/>
    <x v="5"/>
    <x v="0"/>
    <n v="17964"/>
  </r>
  <r>
    <x v="5"/>
    <x v="19"/>
    <m/>
    <s v="&gt;5-inch"/>
    <s v="Fixture"/>
    <s v="Full Line"/>
    <x v="5"/>
    <x v="1"/>
    <n v="2234"/>
  </r>
  <r>
    <x v="5"/>
    <x v="19"/>
    <m/>
    <s v="&gt;5-inch"/>
    <s v="Fixture"/>
    <s v="Full Line"/>
    <x v="5"/>
    <x v="2"/>
    <n v="51269"/>
  </r>
  <r>
    <x v="5"/>
    <x v="19"/>
    <m/>
    <s v="&gt;5-inch"/>
    <s v="Fixture"/>
    <s v="Full Line"/>
    <x v="5"/>
    <x v="3"/>
    <n v="69646"/>
  </r>
  <r>
    <x v="5"/>
    <x v="19"/>
    <m/>
    <s v="&gt;5-inch"/>
    <s v="Fixture"/>
    <s v="Full Line"/>
    <x v="6"/>
    <x v="0"/>
    <n v="36365"/>
  </r>
  <r>
    <x v="5"/>
    <x v="19"/>
    <m/>
    <s v="&gt;5-inch"/>
    <s v="Fixture"/>
    <s v="Full Line"/>
    <x v="6"/>
    <x v="1"/>
    <n v="2453"/>
  </r>
  <r>
    <x v="5"/>
    <x v="19"/>
    <m/>
    <s v="&gt;5-inch"/>
    <s v="Fixture"/>
    <s v="Full Line"/>
    <x v="6"/>
    <x v="2"/>
    <n v="65307"/>
  </r>
  <r>
    <x v="5"/>
    <x v="19"/>
    <m/>
    <s v="&gt;5-inch"/>
    <s v="Fixture"/>
    <s v="Full Line"/>
    <x v="6"/>
    <x v="3"/>
    <n v="92942"/>
  </r>
  <r>
    <x v="5"/>
    <x v="19"/>
    <m/>
    <s v="&gt;5-inch"/>
    <s v="Fixture"/>
    <s v="Lighting Consulting"/>
    <x v="0"/>
    <x v="0"/>
    <n v="14"/>
  </r>
  <r>
    <x v="5"/>
    <x v="19"/>
    <m/>
    <s v="&gt;5-inch"/>
    <s v="Fixture"/>
    <s v="Lighting Consulting"/>
    <x v="0"/>
    <x v="2"/>
    <n v="398"/>
  </r>
  <r>
    <x v="5"/>
    <x v="19"/>
    <m/>
    <s v="&gt;5-inch"/>
    <s v="Fixture"/>
    <s v="Lighting Consulting"/>
    <x v="0"/>
    <x v="3"/>
    <n v="171"/>
  </r>
  <r>
    <x v="5"/>
    <x v="19"/>
    <m/>
    <s v="&gt;5-inch"/>
    <s v="Fixture"/>
    <s v="Lighting Consulting"/>
    <x v="1"/>
    <x v="0"/>
    <n v="9"/>
  </r>
  <r>
    <x v="5"/>
    <x v="19"/>
    <m/>
    <s v="&gt;5-inch"/>
    <s v="Fixture"/>
    <s v="Lighting Consulting"/>
    <x v="1"/>
    <x v="2"/>
    <n v="325"/>
  </r>
  <r>
    <x v="5"/>
    <x v="19"/>
    <m/>
    <s v="&gt;5-inch"/>
    <s v="Fixture"/>
    <s v="Lighting Consulting"/>
    <x v="1"/>
    <x v="3"/>
    <n v="52"/>
  </r>
  <r>
    <x v="5"/>
    <x v="19"/>
    <m/>
    <s v="&gt;5-inch"/>
    <s v="Fixture"/>
    <s v="Lighting Consulting"/>
    <x v="2"/>
    <x v="0"/>
    <n v="2"/>
  </r>
  <r>
    <x v="5"/>
    <x v="19"/>
    <m/>
    <s v="&gt;5-inch"/>
    <s v="Fixture"/>
    <s v="Lighting Consulting"/>
    <x v="2"/>
    <x v="2"/>
    <n v="41"/>
  </r>
  <r>
    <x v="5"/>
    <x v="19"/>
    <m/>
    <s v="&gt;5-inch"/>
    <s v="Fixture"/>
    <s v="Lighting Consulting"/>
    <x v="2"/>
    <x v="3"/>
    <n v="8"/>
  </r>
  <r>
    <x v="5"/>
    <x v="19"/>
    <m/>
    <s v="&gt;5-inch"/>
    <s v="Fixture"/>
    <s v="Lighting Consulting"/>
    <x v="3"/>
    <x v="0"/>
    <n v="2"/>
  </r>
  <r>
    <x v="5"/>
    <x v="19"/>
    <m/>
    <s v="&gt;5-inch"/>
    <s v="Fixture"/>
    <s v="Lighting Consulting"/>
    <x v="3"/>
    <x v="2"/>
    <n v="621"/>
  </r>
  <r>
    <x v="5"/>
    <x v="19"/>
    <m/>
    <s v="&gt;5-inch"/>
    <s v="Fixture"/>
    <s v="Lighting Consulting"/>
    <x v="3"/>
    <x v="3"/>
    <n v="102"/>
  </r>
  <r>
    <x v="5"/>
    <x v="19"/>
    <m/>
    <s v="&gt;5-inch"/>
    <s v="Fixture"/>
    <s v="Lighting Consulting"/>
    <x v="4"/>
    <x v="0"/>
    <n v="396"/>
  </r>
  <r>
    <x v="5"/>
    <x v="19"/>
    <m/>
    <s v="&gt;5-inch"/>
    <s v="Fixture"/>
    <s v="Lighting Consulting"/>
    <x v="4"/>
    <x v="1"/>
    <n v="282"/>
  </r>
  <r>
    <x v="5"/>
    <x v="19"/>
    <m/>
    <s v="&gt;5-inch"/>
    <s v="Fixture"/>
    <s v="Lighting Consulting"/>
    <x v="4"/>
    <x v="2"/>
    <n v="2334"/>
  </r>
  <r>
    <x v="5"/>
    <x v="19"/>
    <m/>
    <s v="&gt;5-inch"/>
    <s v="Fixture"/>
    <s v="Lighting Consulting"/>
    <x v="4"/>
    <x v="3"/>
    <n v="916"/>
  </r>
  <r>
    <x v="5"/>
    <x v="19"/>
    <m/>
    <s v="&gt;5-inch"/>
    <s v="Fixture"/>
    <s v="Lighting Consulting"/>
    <x v="5"/>
    <x v="0"/>
    <n v="62"/>
  </r>
  <r>
    <x v="5"/>
    <x v="19"/>
    <m/>
    <s v="&gt;5-inch"/>
    <s v="Fixture"/>
    <s v="Lighting Consulting"/>
    <x v="5"/>
    <x v="1"/>
    <n v="44"/>
  </r>
  <r>
    <x v="5"/>
    <x v="19"/>
    <m/>
    <s v="&gt;5-inch"/>
    <s v="Fixture"/>
    <s v="Lighting Consulting"/>
    <x v="5"/>
    <x v="2"/>
    <n v="1465"/>
  </r>
  <r>
    <x v="5"/>
    <x v="19"/>
    <m/>
    <s v="&gt;5-inch"/>
    <s v="Fixture"/>
    <s v="Lighting Consulting"/>
    <x v="5"/>
    <x v="3"/>
    <n v="340"/>
  </r>
  <r>
    <x v="5"/>
    <x v="19"/>
    <m/>
    <s v="&gt;5-inch"/>
    <s v="Fixture"/>
    <s v="Lighting Consulting"/>
    <x v="6"/>
    <x v="0"/>
    <n v="2"/>
  </r>
  <r>
    <x v="5"/>
    <x v="19"/>
    <m/>
    <s v="&gt;5-inch"/>
    <s v="Fixture"/>
    <s v="Lighting Consulting"/>
    <x v="6"/>
    <x v="1"/>
    <n v="2"/>
  </r>
  <r>
    <x v="5"/>
    <x v="19"/>
    <m/>
    <s v="&gt;5-inch"/>
    <s v="Fixture"/>
    <s v="Lighting Consulting"/>
    <x v="6"/>
    <x v="2"/>
    <n v="1055"/>
  </r>
  <r>
    <x v="5"/>
    <x v="19"/>
    <m/>
    <s v="&gt;5-inch"/>
    <s v="Fixture"/>
    <s v="Lighting Consulting"/>
    <x v="6"/>
    <x v="3"/>
    <n v="200"/>
  </r>
  <r>
    <x v="5"/>
    <x v="19"/>
    <m/>
    <s v="&gt;5-inch"/>
    <s v="Fixture"/>
    <s v="MRO and Online"/>
    <x v="0"/>
    <x v="0"/>
    <n v="450"/>
  </r>
  <r>
    <x v="5"/>
    <x v="19"/>
    <m/>
    <s v="&gt;5-inch"/>
    <s v="Fixture"/>
    <s v="MRO and Online"/>
    <x v="0"/>
    <x v="1"/>
    <n v="496"/>
  </r>
  <r>
    <x v="5"/>
    <x v="19"/>
    <m/>
    <s v="&gt;5-inch"/>
    <s v="Fixture"/>
    <s v="MRO and Online"/>
    <x v="0"/>
    <x v="2"/>
    <n v="1233"/>
  </r>
  <r>
    <x v="5"/>
    <x v="19"/>
    <m/>
    <s v="&gt;5-inch"/>
    <s v="Fixture"/>
    <s v="MRO and Online"/>
    <x v="0"/>
    <x v="3"/>
    <n v="10799"/>
  </r>
  <r>
    <x v="5"/>
    <x v="19"/>
    <m/>
    <s v="&gt;5-inch"/>
    <s v="Fixture"/>
    <s v="MRO and Online"/>
    <x v="1"/>
    <x v="0"/>
    <n v="644"/>
  </r>
  <r>
    <x v="5"/>
    <x v="19"/>
    <m/>
    <s v="&gt;5-inch"/>
    <s v="Fixture"/>
    <s v="MRO and Online"/>
    <x v="1"/>
    <x v="1"/>
    <n v="708"/>
  </r>
  <r>
    <x v="5"/>
    <x v="19"/>
    <m/>
    <s v="&gt;5-inch"/>
    <s v="Fixture"/>
    <s v="MRO and Online"/>
    <x v="1"/>
    <x v="2"/>
    <n v="2793"/>
  </r>
  <r>
    <x v="5"/>
    <x v="19"/>
    <m/>
    <s v="&gt;5-inch"/>
    <s v="Fixture"/>
    <s v="MRO and Online"/>
    <x v="1"/>
    <x v="3"/>
    <n v="13875"/>
  </r>
  <r>
    <x v="5"/>
    <x v="19"/>
    <m/>
    <s v="&gt;5-inch"/>
    <s v="Fixture"/>
    <s v="MRO and Online"/>
    <x v="2"/>
    <x v="0"/>
    <n v="7"/>
  </r>
  <r>
    <x v="5"/>
    <x v="19"/>
    <m/>
    <s v="&gt;5-inch"/>
    <s v="Fixture"/>
    <s v="MRO and Online"/>
    <x v="2"/>
    <x v="1"/>
    <n v="6"/>
  </r>
  <r>
    <x v="5"/>
    <x v="19"/>
    <m/>
    <s v="&gt;5-inch"/>
    <s v="Fixture"/>
    <s v="MRO and Online"/>
    <x v="2"/>
    <x v="2"/>
    <n v="25"/>
  </r>
  <r>
    <x v="5"/>
    <x v="19"/>
    <m/>
    <s v="&gt;5-inch"/>
    <s v="Fixture"/>
    <s v="MRO and Online"/>
    <x v="2"/>
    <x v="3"/>
    <n v="227"/>
  </r>
  <r>
    <x v="5"/>
    <x v="19"/>
    <m/>
    <s v="&gt;5-inch"/>
    <s v="Fixture"/>
    <s v="MRO and Online"/>
    <x v="3"/>
    <x v="0"/>
    <n v="29"/>
  </r>
  <r>
    <x v="5"/>
    <x v="19"/>
    <m/>
    <s v="&gt;5-inch"/>
    <s v="Fixture"/>
    <s v="MRO and Online"/>
    <x v="3"/>
    <x v="1"/>
    <n v="6"/>
  </r>
  <r>
    <x v="5"/>
    <x v="19"/>
    <m/>
    <s v="&gt;5-inch"/>
    <s v="Fixture"/>
    <s v="MRO and Online"/>
    <x v="3"/>
    <x v="2"/>
    <n v="86"/>
  </r>
  <r>
    <x v="5"/>
    <x v="19"/>
    <m/>
    <s v="&gt;5-inch"/>
    <s v="Fixture"/>
    <s v="MRO and Online"/>
    <x v="3"/>
    <x v="3"/>
    <n v="617"/>
  </r>
  <r>
    <x v="5"/>
    <x v="19"/>
    <m/>
    <s v="&gt;5-inch"/>
    <s v="Fixture"/>
    <s v="MRO and Online"/>
    <x v="4"/>
    <x v="0"/>
    <n v="58"/>
  </r>
  <r>
    <x v="5"/>
    <x v="19"/>
    <m/>
    <s v="&gt;5-inch"/>
    <s v="Fixture"/>
    <s v="MRO and Online"/>
    <x v="4"/>
    <x v="1"/>
    <n v="26"/>
  </r>
  <r>
    <x v="5"/>
    <x v="19"/>
    <m/>
    <s v="&gt;5-inch"/>
    <s v="Fixture"/>
    <s v="MRO and Online"/>
    <x v="4"/>
    <x v="2"/>
    <n v="347"/>
  </r>
  <r>
    <x v="5"/>
    <x v="19"/>
    <m/>
    <s v="&gt;5-inch"/>
    <s v="Fixture"/>
    <s v="MRO and Online"/>
    <x v="4"/>
    <x v="3"/>
    <n v="1726"/>
  </r>
  <r>
    <x v="5"/>
    <x v="19"/>
    <m/>
    <s v="&gt;5-inch"/>
    <s v="Fixture"/>
    <s v="MRO and Online"/>
    <x v="5"/>
    <x v="0"/>
    <n v="72"/>
  </r>
  <r>
    <x v="5"/>
    <x v="19"/>
    <m/>
    <s v="&gt;5-inch"/>
    <s v="Fixture"/>
    <s v="MRO and Online"/>
    <x v="5"/>
    <x v="1"/>
    <n v="32"/>
  </r>
  <r>
    <x v="5"/>
    <x v="19"/>
    <m/>
    <s v="&gt;5-inch"/>
    <s v="Fixture"/>
    <s v="MRO and Online"/>
    <x v="5"/>
    <x v="2"/>
    <n v="171"/>
  </r>
  <r>
    <x v="5"/>
    <x v="19"/>
    <m/>
    <s v="&gt;5-inch"/>
    <s v="Fixture"/>
    <s v="MRO and Online"/>
    <x v="5"/>
    <x v="3"/>
    <n v="961"/>
  </r>
  <r>
    <x v="5"/>
    <x v="19"/>
    <m/>
    <s v="&gt;5-inch"/>
    <s v="Fixture"/>
    <s v="MRO and Online"/>
    <x v="6"/>
    <x v="0"/>
    <n v="84"/>
  </r>
  <r>
    <x v="5"/>
    <x v="19"/>
    <m/>
    <s v="&gt;5-inch"/>
    <s v="Fixture"/>
    <s v="MRO and Online"/>
    <x v="6"/>
    <x v="1"/>
    <n v="38"/>
  </r>
  <r>
    <x v="5"/>
    <x v="19"/>
    <m/>
    <s v="&gt;5-inch"/>
    <s v="Fixture"/>
    <s v="MRO and Online"/>
    <x v="6"/>
    <x v="2"/>
    <n v="227"/>
  </r>
  <r>
    <x v="5"/>
    <x v="19"/>
    <m/>
    <s v="&gt;5-inch"/>
    <s v="Fixture"/>
    <s v="MRO and Online"/>
    <x v="6"/>
    <x v="3"/>
    <n v="3389"/>
  </r>
  <r>
    <x v="5"/>
    <x v="19"/>
    <m/>
    <s v="&gt;5-inch"/>
    <s v="Retrofit Kit"/>
    <s v="Full Line"/>
    <x v="0"/>
    <x v="0"/>
    <n v="432"/>
  </r>
  <r>
    <x v="5"/>
    <x v="19"/>
    <m/>
    <s v="&gt;5-inch"/>
    <s v="Retrofit Kit"/>
    <s v="Full Line"/>
    <x v="0"/>
    <x v="1"/>
    <n v="40"/>
  </r>
  <r>
    <x v="5"/>
    <x v="19"/>
    <m/>
    <s v="&gt;5-inch"/>
    <s v="Retrofit Kit"/>
    <s v="Full Line"/>
    <x v="0"/>
    <x v="2"/>
    <n v="14196"/>
  </r>
  <r>
    <x v="5"/>
    <x v="19"/>
    <m/>
    <s v="&gt;5-inch"/>
    <s v="Retrofit Kit"/>
    <s v="Full Line"/>
    <x v="0"/>
    <x v="3"/>
    <n v="4835"/>
  </r>
  <r>
    <x v="5"/>
    <x v="19"/>
    <m/>
    <s v="&gt;5-inch"/>
    <s v="Retrofit Kit"/>
    <s v="Full Line"/>
    <x v="1"/>
    <x v="0"/>
    <n v="8871"/>
  </r>
  <r>
    <x v="5"/>
    <x v="19"/>
    <m/>
    <s v="&gt;5-inch"/>
    <s v="Retrofit Kit"/>
    <s v="Full Line"/>
    <x v="1"/>
    <x v="2"/>
    <n v="26770"/>
  </r>
  <r>
    <x v="5"/>
    <x v="19"/>
    <m/>
    <s v="&gt;5-inch"/>
    <s v="Retrofit Kit"/>
    <s v="Full Line"/>
    <x v="1"/>
    <x v="3"/>
    <n v="13512"/>
  </r>
  <r>
    <x v="5"/>
    <x v="19"/>
    <m/>
    <s v="&gt;5-inch"/>
    <s v="Retrofit Kit"/>
    <s v="Full Line"/>
    <x v="2"/>
    <x v="0"/>
    <n v="23404"/>
  </r>
  <r>
    <x v="5"/>
    <x v="19"/>
    <m/>
    <s v="&gt;5-inch"/>
    <s v="Retrofit Kit"/>
    <s v="Full Line"/>
    <x v="2"/>
    <x v="1"/>
    <n v="2721"/>
  </r>
  <r>
    <x v="5"/>
    <x v="19"/>
    <m/>
    <s v="&gt;5-inch"/>
    <s v="Retrofit Kit"/>
    <s v="Full Line"/>
    <x v="2"/>
    <x v="2"/>
    <n v="34152"/>
  </r>
  <r>
    <x v="5"/>
    <x v="19"/>
    <m/>
    <s v="&gt;5-inch"/>
    <s v="Retrofit Kit"/>
    <s v="Full Line"/>
    <x v="2"/>
    <x v="3"/>
    <n v="35279"/>
  </r>
  <r>
    <x v="5"/>
    <x v="19"/>
    <m/>
    <s v="&gt;5-inch"/>
    <s v="Retrofit Kit"/>
    <s v="Full Line"/>
    <x v="3"/>
    <x v="0"/>
    <n v="34438"/>
  </r>
  <r>
    <x v="5"/>
    <x v="19"/>
    <m/>
    <s v="&gt;5-inch"/>
    <s v="Retrofit Kit"/>
    <s v="Full Line"/>
    <x v="3"/>
    <x v="1"/>
    <n v="3002"/>
  </r>
  <r>
    <x v="5"/>
    <x v="19"/>
    <m/>
    <s v="&gt;5-inch"/>
    <s v="Retrofit Kit"/>
    <s v="Full Line"/>
    <x v="3"/>
    <x v="2"/>
    <n v="46169"/>
  </r>
  <r>
    <x v="5"/>
    <x v="19"/>
    <m/>
    <s v="&gt;5-inch"/>
    <s v="Retrofit Kit"/>
    <s v="Full Line"/>
    <x v="3"/>
    <x v="3"/>
    <n v="63443"/>
  </r>
  <r>
    <x v="5"/>
    <x v="19"/>
    <m/>
    <s v="&gt;5-inch"/>
    <s v="Retrofit Kit"/>
    <s v="Full Line"/>
    <x v="4"/>
    <x v="0"/>
    <n v="52464"/>
  </r>
  <r>
    <x v="5"/>
    <x v="19"/>
    <m/>
    <s v="&gt;5-inch"/>
    <s v="Retrofit Kit"/>
    <s v="Full Line"/>
    <x v="4"/>
    <x v="1"/>
    <n v="4062"/>
  </r>
  <r>
    <x v="5"/>
    <x v="19"/>
    <m/>
    <s v="&gt;5-inch"/>
    <s v="Retrofit Kit"/>
    <s v="Full Line"/>
    <x v="4"/>
    <x v="2"/>
    <n v="64925"/>
  </r>
  <r>
    <x v="5"/>
    <x v="19"/>
    <m/>
    <s v="&gt;5-inch"/>
    <s v="Retrofit Kit"/>
    <s v="Full Line"/>
    <x v="4"/>
    <x v="3"/>
    <n v="85162"/>
  </r>
  <r>
    <x v="5"/>
    <x v="19"/>
    <m/>
    <s v="&gt;5-inch"/>
    <s v="Retrofit Kit"/>
    <s v="Full Line"/>
    <x v="5"/>
    <x v="0"/>
    <n v="57798"/>
  </r>
  <r>
    <x v="5"/>
    <x v="19"/>
    <m/>
    <s v="&gt;5-inch"/>
    <s v="Retrofit Kit"/>
    <s v="Full Line"/>
    <x v="5"/>
    <x v="1"/>
    <n v="4555"/>
  </r>
  <r>
    <x v="5"/>
    <x v="19"/>
    <m/>
    <s v="&gt;5-inch"/>
    <s v="Retrofit Kit"/>
    <s v="Full Line"/>
    <x v="5"/>
    <x v="2"/>
    <n v="89175"/>
  </r>
  <r>
    <x v="5"/>
    <x v="19"/>
    <m/>
    <s v="&gt;5-inch"/>
    <s v="Retrofit Kit"/>
    <s v="Full Line"/>
    <x v="5"/>
    <x v="3"/>
    <n v="117794"/>
  </r>
  <r>
    <x v="5"/>
    <x v="19"/>
    <m/>
    <s v="&gt;5-inch"/>
    <s v="Retrofit Kit"/>
    <s v="Full Line"/>
    <x v="6"/>
    <x v="0"/>
    <n v="51004"/>
  </r>
  <r>
    <x v="5"/>
    <x v="19"/>
    <m/>
    <s v="&gt;5-inch"/>
    <s v="Retrofit Kit"/>
    <s v="Full Line"/>
    <x v="6"/>
    <x v="1"/>
    <n v="5163"/>
  </r>
  <r>
    <x v="5"/>
    <x v="19"/>
    <m/>
    <s v="&gt;5-inch"/>
    <s v="Retrofit Kit"/>
    <s v="Full Line"/>
    <x v="6"/>
    <x v="2"/>
    <n v="97679"/>
  </r>
  <r>
    <x v="5"/>
    <x v="19"/>
    <m/>
    <s v="&gt;5-inch"/>
    <s v="Retrofit Kit"/>
    <s v="Full Line"/>
    <x v="6"/>
    <x v="3"/>
    <n v="131898"/>
  </r>
  <r>
    <x v="5"/>
    <x v="19"/>
    <m/>
    <s v="&gt;5-inch"/>
    <s v="Retrofit Kit"/>
    <s v="Lighting Consulting"/>
    <x v="1"/>
    <x v="2"/>
    <n v="3"/>
  </r>
  <r>
    <x v="5"/>
    <x v="19"/>
    <m/>
    <s v="&gt;5-inch"/>
    <s v="Retrofit Kit"/>
    <s v="Lighting Consulting"/>
    <x v="1"/>
    <x v="3"/>
    <n v="119"/>
  </r>
  <r>
    <x v="5"/>
    <x v="19"/>
    <m/>
    <s v="&gt;5-inch"/>
    <s v="Retrofit Kit"/>
    <s v="Lighting Consulting"/>
    <x v="2"/>
    <x v="0"/>
    <n v="12"/>
  </r>
  <r>
    <x v="5"/>
    <x v="19"/>
    <m/>
    <s v="&gt;5-inch"/>
    <s v="Retrofit Kit"/>
    <s v="Lighting Consulting"/>
    <x v="2"/>
    <x v="2"/>
    <n v="746"/>
  </r>
  <r>
    <x v="5"/>
    <x v="19"/>
    <m/>
    <s v="&gt;5-inch"/>
    <s v="Retrofit Kit"/>
    <s v="Lighting Consulting"/>
    <x v="2"/>
    <x v="3"/>
    <n v="310"/>
  </r>
  <r>
    <x v="5"/>
    <x v="19"/>
    <m/>
    <s v="&gt;5-inch"/>
    <s v="Retrofit Kit"/>
    <s v="Lighting Consulting"/>
    <x v="3"/>
    <x v="0"/>
    <n v="10"/>
  </r>
  <r>
    <x v="5"/>
    <x v="19"/>
    <m/>
    <s v="&gt;5-inch"/>
    <s v="Retrofit Kit"/>
    <s v="Lighting Consulting"/>
    <x v="3"/>
    <x v="1"/>
    <n v="2"/>
  </r>
  <r>
    <x v="5"/>
    <x v="19"/>
    <m/>
    <s v="&gt;5-inch"/>
    <s v="Retrofit Kit"/>
    <s v="Lighting Consulting"/>
    <x v="3"/>
    <x v="2"/>
    <n v="446"/>
  </r>
  <r>
    <x v="5"/>
    <x v="19"/>
    <m/>
    <s v="&gt;5-inch"/>
    <s v="Retrofit Kit"/>
    <s v="Lighting Consulting"/>
    <x v="3"/>
    <x v="3"/>
    <n v="302"/>
  </r>
  <r>
    <x v="5"/>
    <x v="19"/>
    <m/>
    <s v="&gt;5-inch"/>
    <s v="Retrofit Kit"/>
    <s v="Lighting Consulting"/>
    <x v="4"/>
    <x v="0"/>
    <n v="456"/>
  </r>
  <r>
    <x v="5"/>
    <x v="19"/>
    <m/>
    <s v="&gt;5-inch"/>
    <s v="Retrofit Kit"/>
    <s v="Lighting Consulting"/>
    <x v="4"/>
    <x v="1"/>
    <n v="323"/>
  </r>
  <r>
    <x v="5"/>
    <x v="19"/>
    <m/>
    <s v="&gt;5-inch"/>
    <s v="Retrofit Kit"/>
    <s v="Lighting Consulting"/>
    <x v="4"/>
    <x v="2"/>
    <n v="2603"/>
  </r>
  <r>
    <x v="5"/>
    <x v="19"/>
    <m/>
    <s v="&gt;5-inch"/>
    <s v="Retrofit Kit"/>
    <s v="Lighting Consulting"/>
    <x v="4"/>
    <x v="3"/>
    <n v="1586"/>
  </r>
  <r>
    <x v="5"/>
    <x v="19"/>
    <m/>
    <s v="&gt;5-inch"/>
    <s v="Retrofit Kit"/>
    <s v="Lighting Consulting"/>
    <x v="5"/>
    <x v="0"/>
    <n v="71"/>
  </r>
  <r>
    <x v="5"/>
    <x v="19"/>
    <m/>
    <s v="&gt;5-inch"/>
    <s v="Retrofit Kit"/>
    <s v="Lighting Consulting"/>
    <x v="5"/>
    <x v="1"/>
    <n v="44"/>
  </r>
  <r>
    <x v="5"/>
    <x v="19"/>
    <m/>
    <s v="&gt;5-inch"/>
    <s v="Retrofit Kit"/>
    <s v="Lighting Consulting"/>
    <x v="5"/>
    <x v="2"/>
    <n v="773"/>
  </r>
  <r>
    <x v="5"/>
    <x v="19"/>
    <m/>
    <s v="&gt;5-inch"/>
    <s v="Retrofit Kit"/>
    <s v="Lighting Consulting"/>
    <x v="5"/>
    <x v="3"/>
    <n v="395"/>
  </r>
  <r>
    <x v="5"/>
    <x v="19"/>
    <m/>
    <s v="&gt;5-inch"/>
    <s v="Retrofit Kit"/>
    <s v="Lighting Consulting"/>
    <x v="6"/>
    <x v="0"/>
    <n v="22"/>
  </r>
  <r>
    <x v="5"/>
    <x v="19"/>
    <m/>
    <s v="&gt;5-inch"/>
    <s v="Retrofit Kit"/>
    <s v="Lighting Consulting"/>
    <x v="6"/>
    <x v="1"/>
    <n v="11"/>
  </r>
  <r>
    <x v="5"/>
    <x v="19"/>
    <m/>
    <s v="&gt;5-inch"/>
    <s v="Retrofit Kit"/>
    <s v="Lighting Consulting"/>
    <x v="6"/>
    <x v="2"/>
    <n v="924"/>
  </r>
  <r>
    <x v="5"/>
    <x v="19"/>
    <m/>
    <s v="&gt;5-inch"/>
    <s v="Retrofit Kit"/>
    <s v="Lighting Consulting"/>
    <x v="6"/>
    <x v="3"/>
    <n v="330"/>
  </r>
  <r>
    <x v="5"/>
    <x v="19"/>
    <m/>
    <s v="&gt;5-inch"/>
    <s v="Retrofit Kit"/>
    <s v="MRO and Online"/>
    <x v="1"/>
    <x v="0"/>
    <n v="132"/>
  </r>
  <r>
    <x v="5"/>
    <x v="19"/>
    <m/>
    <s v="&gt;5-inch"/>
    <s v="Retrofit Kit"/>
    <s v="MRO and Online"/>
    <x v="1"/>
    <x v="1"/>
    <n v="47"/>
  </r>
  <r>
    <x v="5"/>
    <x v="19"/>
    <m/>
    <s v="&gt;5-inch"/>
    <s v="Retrofit Kit"/>
    <s v="MRO and Online"/>
    <x v="1"/>
    <x v="2"/>
    <n v="294"/>
  </r>
  <r>
    <x v="5"/>
    <x v="19"/>
    <m/>
    <s v="&gt;5-inch"/>
    <s v="Retrofit Kit"/>
    <s v="MRO and Online"/>
    <x v="1"/>
    <x v="3"/>
    <n v="600"/>
  </r>
  <r>
    <x v="5"/>
    <x v="19"/>
    <m/>
    <s v="&gt;5-inch"/>
    <s v="Retrofit Kit"/>
    <s v="MRO and Online"/>
    <x v="2"/>
    <x v="0"/>
    <n v="65"/>
  </r>
  <r>
    <x v="5"/>
    <x v="19"/>
    <m/>
    <s v="&gt;5-inch"/>
    <s v="Retrofit Kit"/>
    <s v="MRO and Online"/>
    <x v="2"/>
    <x v="1"/>
    <n v="45"/>
  </r>
  <r>
    <x v="5"/>
    <x v="19"/>
    <m/>
    <s v="&gt;5-inch"/>
    <s v="Retrofit Kit"/>
    <s v="MRO and Online"/>
    <x v="2"/>
    <x v="2"/>
    <n v="1326"/>
  </r>
  <r>
    <x v="5"/>
    <x v="19"/>
    <m/>
    <s v="&gt;5-inch"/>
    <s v="Retrofit Kit"/>
    <s v="MRO and Online"/>
    <x v="2"/>
    <x v="3"/>
    <n v="2503"/>
  </r>
  <r>
    <x v="5"/>
    <x v="19"/>
    <m/>
    <s v="&gt;5-inch"/>
    <s v="Retrofit Kit"/>
    <s v="MRO and Online"/>
    <x v="3"/>
    <x v="0"/>
    <n v="127"/>
  </r>
  <r>
    <x v="5"/>
    <x v="19"/>
    <m/>
    <s v="&gt;5-inch"/>
    <s v="Retrofit Kit"/>
    <s v="MRO and Online"/>
    <x v="3"/>
    <x v="1"/>
    <n v="74"/>
  </r>
  <r>
    <x v="5"/>
    <x v="19"/>
    <m/>
    <s v="&gt;5-inch"/>
    <s v="Retrofit Kit"/>
    <s v="MRO and Online"/>
    <x v="3"/>
    <x v="2"/>
    <n v="1386"/>
  </r>
  <r>
    <x v="5"/>
    <x v="19"/>
    <m/>
    <s v="&gt;5-inch"/>
    <s v="Retrofit Kit"/>
    <s v="MRO and Online"/>
    <x v="3"/>
    <x v="3"/>
    <n v="3707"/>
  </r>
  <r>
    <x v="5"/>
    <x v="19"/>
    <m/>
    <s v="&gt;5-inch"/>
    <s v="Retrofit Kit"/>
    <s v="MRO and Online"/>
    <x v="4"/>
    <x v="0"/>
    <n v="224"/>
  </r>
  <r>
    <x v="5"/>
    <x v="19"/>
    <m/>
    <s v="&gt;5-inch"/>
    <s v="Retrofit Kit"/>
    <s v="MRO and Online"/>
    <x v="4"/>
    <x v="1"/>
    <n v="114"/>
  </r>
  <r>
    <x v="5"/>
    <x v="19"/>
    <m/>
    <s v="&gt;5-inch"/>
    <s v="Retrofit Kit"/>
    <s v="MRO and Online"/>
    <x v="4"/>
    <x v="2"/>
    <n v="2310"/>
  </r>
  <r>
    <x v="5"/>
    <x v="19"/>
    <m/>
    <s v="&gt;5-inch"/>
    <s v="Retrofit Kit"/>
    <s v="MRO and Online"/>
    <x v="4"/>
    <x v="3"/>
    <n v="3291"/>
  </r>
  <r>
    <x v="5"/>
    <x v="19"/>
    <m/>
    <s v="&gt;5-inch"/>
    <s v="Retrofit Kit"/>
    <s v="MRO and Online"/>
    <x v="5"/>
    <x v="0"/>
    <n v="308"/>
  </r>
  <r>
    <x v="5"/>
    <x v="19"/>
    <m/>
    <s v="&gt;5-inch"/>
    <s v="Retrofit Kit"/>
    <s v="MRO and Online"/>
    <x v="5"/>
    <x v="1"/>
    <n v="140"/>
  </r>
  <r>
    <x v="5"/>
    <x v="19"/>
    <m/>
    <s v="&gt;5-inch"/>
    <s v="Retrofit Kit"/>
    <s v="MRO and Online"/>
    <x v="5"/>
    <x v="2"/>
    <n v="2950"/>
  </r>
  <r>
    <x v="5"/>
    <x v="19"/>
    <m/>
    <s v="&gt;5-inch"/>
    <s v="Retrofit Kit"/>
    <s v="MRO and Online"/>
    <x v="5"/>
    <x v="3"/>
    <n v="1456"/>
  </r>
  <r>
    <x v="5"/>
    <x v="19"/>
    <m/>
    <s v="&gt;5-inch"/>
    <s v="Retrofit Kit"/>
    <s v="MRO and Online"/>
    <x v="6"/>
    <x v="0"/>
    <n v="306"/>
  </r>
  <r>
    <x v="5"/>
    <x v="19"/>
    <m/>
    <s v="&gt;5-inch"/>
    <s v="Retrofit Kit"/>
    <s v="MRO and Online"/>
    <x v="6"/>
    <x v="1"/>
    <n v="165"/>
  </r>
  <r>
    <x v="5"/>
    <x v="19"/>
    <m/>
    <s v="&gt;5-inch"/>
    <s v="Retrofit Kit"/>
    <s v="MRO and Online"/>
    <x v="6"/>
    <x v="2"/>
    <n v="3198"/>
  </r>
  <r>
    <x v="5"/>
    <x v="19"/>
    <m/>
    <s v="&gt;5-inch"/>
    <s v="Retrofit Kit"/>
    <s v="MRO and Online"/>
    <x v="6"/>
    <x v="3"/>
    <n v="2101"/>
  </r>
  <r>
    <x v="5"/>
    <x v="19"/>
    <m/>
    <s v="PL Replacement"/>
    <s v="Pin-Base Lamp"/>
    <s v="Full Line"/>
    <x v="0"/>
    <x v="0"/>
    <n v="9"/>
  </r>
  <r>
    <x v="5"/>
    <x v="19"/>
    <m/>
    <s v="PL Replacement"/>
    <s v="Pin-Base Lamp"/>
    <s v="Full Line"/>
    <x v="0"/>
    <x v="1"/>
    <n v="1"/>
  </r>
  <r>
    <x v="5"/>
    <x v="19"/>
    <m/>
    <s v="PL Replacement"/>
    <s v="Pin-Base Lamp"/>
    <s v="Full Line"/>
    <x v="0"/>
    <x v="2"/>
    <n v="7"/>
  </r>
  <r>
    <x v="5"/>
    <x v="19"/>
    <m/>
    <s v="PL Replacement"/>
    <s v="Pin-Base Lamp"/>
    <s v="Full Line"/>
    <x v="0"/>
    <x v="3"/>
    <n v="27"/>
  </r>
  <r>
    <x v="5"/>
    <x v="19"/>
    <m/>
    <s v="PL Replacement"/>
    <s v="Pin-Base Lamp"/>
    <s v="Full Line"/>
    <x v="1"/>
    <x v="0"/>
    <n v="169"/>
  </r>
  <r>
    <x v="5"/>
    <x v="19"/>
    <m/>
    <s v="PL Replacement"/>
    <s v="Pin-Base Lamp"/>
    <s v="Full Line"/>
    <x v="1"/>
    <x v="2"/>
    <n v="156"/>
  </r>
  <r>
    <x v="5"/>
    <x v="19"/>
    <m/>
    <s v="PL Replacement"/>
    <s v="Pin-Base Lamp"/>
    <s v="Full Line"/>
    <x v="1"/>
    <x v="3"/>
    <n v="493"/>
  </r>
  <r>
    <x v="5"/>
    <x v="19"/>
    <m/>
    <s v="PL Replacement"/>
    <s v="Pin-Base Lamp"/>
    <s v="Full Line"/>
    <x v="2"/>
    <x v="0"/>
    <n v="1325"/>
  </r>
  <r>
    <x v="5"/>
    <x v="19"/>
    <m/>
    <s v="PL Replacement"/>
    <s v="Pin-Base Lamp"/>
    <s v="Full Line"/>
    <x v="2"/>
    <x v="1"/>
    <n v="280"/>
  </r>
  <r>
    <x v="5"/>
    <x v="19"/>
    <m/>
    <s v="PL Replacement"/>
    <s v="Pin-Base Lamp"/>
    <s v="Full Line"/>
    <x v="2"/>
    <x v="2"/>
    <n v="2367"/>
  </r>
  <r>
    <x v="5"/>
    <x v="19"/>
    <m/>
    <s v="PL Replacement"/>
    <s v="Pin-Base Lamp"/>
    <s v="Full Line"/>
    <x v="2"/>
    <x v="3"/>
    <n v="3268"/>
  </r>
  <r>
    <x v="5"/>
    <x v="19"/>
    <m/>
    <s v="PL Replacement"/>
    <s v="Pin-Base Lamp"/>
    <s v="Full Line"/>
    <x v="3"/>
    <x v="0"/>
    <n v="3709"/>
  </r>
  <r>
    <x v="5"/>
    <x v="19"/>
    <m/>
    <s v="PL Replacement"/>
    <s v="Pin-Base Lamp"/>
    <s v="Full Line"/>
    <x v="3"/>
    <x v="1"/>
    <n v="717"/>
  </r>
  <r>
    <x v="5"/>
    <x v="19"/>
    <m/>
    <s v="PL Replacement"/>
    <s v="Pin-Base Lamp"/>
    <s v="Full Line"/>
    <x v="3"/>
    <x v="2"/>
    <n v="5141"/>
  </r>
  <r>
    <x v="5"/>
    <x v="19"/>
    <m/>
    <s v="PL Replacement"/>
    <s v="Pin-Base Lamp"/>
    <s v="Full Line"/>
    <x v="3"/>
    <x v="3"/>
    <n v="9038"/>
  </r>
  <r>
    <x v="5"/>
    <x v="19"/>
    <m/>
    <s v="PL Replacement"/>
    <s v="Pin-Base Lamp"/>
    <s v="Full Line"/>
    <x v="4"/>
    <x v="0"/>
    <n v="6719"/>
  </r>
  <r>
    <x v="5"/>
    <x v="19"/>
    <m/>
    <s v="PL Replacement"/>
    <s v="Pin-Base Lamp"/>
    <s v="Full Line"/>
    <x v="4"/>
    <x v="1"/>
    <n v="1175"/>
  </r>
  <r>
    <x v="5"/>
    <x v="19"/>
    <m/>
    <s v="PL Replacement"/>
    <s v="Pin-Base Lamp"/>
    <s v="Full Line"/>
    <x v="4"/>
    <x v="2"/>
    <n v="14044"/>
  </r>
  <r>
    <x v="5"/>
    <x v="19"/>
    <m/>
    <s v="PL Replacement"/>
    <s v="Pin-Base Lamp"/>
    <s v="Full Line"/>
    <x v="4"/>
    <x v="3"/>
    <n v="20476"/>
  </r>
  <r>
    <x v="5"/>
    <x v="19"/>
    <m/>
    <s v="PL Replacement"/>
    <s v="Pin-Base Lamp"/>
    <s v="Full Line"/>
    <x v="5"/>
    <x v="0"/>
    <n v="5374"/>
  </r>
  <r>
    <x v="5"/>
    <x v="19"/>
    <m/>
    <s v="PL Replacement"/>
    <s v="Pin-Base Lamp"/>
    <s v="Full Line"/>
    <x v="5"/>
    <x v="1"/>
    <n v="480"/>
  </r>
  <r>
    <x v="5"/>
    <x v="19"/>
    <m/>
    <s v="PL Replacement"/>
    <s v="Pin-Base Lamp"/>
    <s v="Full Line"/>
    <x v="5"/>
    <x v="2"/>
    <n v="6855"/>
  </r>
  <r>
    <x v="5"/>
    <x v="19"/>
    <m/>
    <s v="PL Replacement"/>
    <s v="Pin-Base Lamp"/>
    <s v="Full Line"/>
    <x v="5"/>
    <x v="3"/>
    <n v="16148"/>
  </r>
  <r>
    <x v="5"/>
    <x v="19"/>
    <m/>
    <s v="PL Replacement"/>
    <s v="Pin-Base Lamp"/>
    <s v="Full Line"/>
    <x v="6"/>
    <x v="0"/>
    <n v="6403"/>
  </r>
  <r>
    <x v="5"/>
    <x v="19"/>
    <m/>
    <s v="PL Replacement"/>
    <s v="Pin-Base Lamp"/>
    <s v="Full Line"/>
    <x v="6"/>
    <x v="1"/>
    <n v="886"/>
  </r>
  <r>
    <x v="5"/>
    <x v="19"/>
    <m/>
    <s v="PL Replacement"/>
    <s v="Pin-Base Lamp"/>
    <s v="Full Line"/>
    <x v="6"/>
    <x v="2"/>
    <n v="8677"/>
  </r>
  <r>
    <x v="5"/>
    <x v="19"/>
    <m/>
    <s v="PL Replacement"/>
    <s v="Pin-Base Lamp"/>
    <s v="Full Line"/>
    <x v="6"/>
    <x v="3"/>
    <n v="18982"/>
  </r>
  <r>
    <x v="5"/>
    <x v="19"/>
    <m/>
    <s v="PL Replacement"/>
    <s v="Pin-Base Lamp"/>
    <s v="Lighting Consulting"/>
    <x v="2"/>
    <x v="0"/>
    <n v="16"/>
  </r>
  <r>
    <x v="5"/>
    <x v="19"/>
    <m/>
    <s v="PL Replacement"/>
    <s v="Pin-Base Lamp"/>
    <s v="Lighting Consulting"/>
    <x v="2"/>
    <x v="1"/>
    <n v="5"/>
  </r>
  <r>
    <x v="5"/>
    <x v="19"/>
    <m/>
    <s v="PL Replacement"/>
    <s v="Pin-Base Lamp"/>
    <s v="Lighting Consulting"/>
    <x v="2"/>
    <x v="2"/>
    <n v="319"/>
  </r>
  <r>
    <x v="5"/>
    <x v="19"/>
    <m/>
    <s v="PL Replacement"/>
    <s v="Pin-Base Lamp"/>
    <s v="Lighting Consulting"/>
    <x v="2"/>
    <x v="3"/>
    <n v="62"/>
  </r>
  <r>
    <x v="5"/>
    <x v="19"/>
    <m/>
    <s v="PL Replacement"/>
    <s v="Pin-Base Lamp"/>
    <s v="Lighting Consulting"/>
    <x v="3"/>
    <x v="0"/>
    <n v="26"/>
  </r>
  <r>
    <x v="5"/>
    <x v="19"/>
    <m/>
    <s v="PL Replacement"/>
    <s v="Pin-Base Lamp"/>
    <s v="Lighting Consulting"/>
    <x v="3"/>
    <x v="1"/>
    <n v="18"/>
  </r>
  <r>
    <x v="5"/>
    <x v="19"/>
    <m/>
    <s v="PL Replacement"/>
    <s v="Pin-Base Lamp"/>
    <s v="Lighting Consulting"/>
    <x v="3"/>
    <x v="2"/>
    <n v="806"/>
  </r>
  <r>
    <x v="5"/>
    <x v="19"/>
    <m/>
    <s v="PL Replacement"/>
    <s v="Pin-Base Lamp"/>
    <s v="Lighting Consulting"/>
    <x v="3"/>
    <x v="3"/>
    <n v="301"/>
  </r>
  <r>
    <x v="5"/>
    <x v="19"/>
    <m/>
    <s v="PL Replacement"/>
    <s v="Pin-Base Lamp"/>
    <s v="Lighting Consulting"/>
    <x v="4"/>
    <x v="0"/>
    <n v="62"/>
  </r>
  <r>
    <x v="5"/>
    <x v="19"/>
    <m/>
    <s v="PL Replacement"/>
    <s v="Pin-Base Lamp"/>
    <s v="Lighting Consulting"/>
    <x v="4"/>
    <x v="1"/>
    <n v="40"/>
  </r>
  <r>
    <x v="5"/>
    <x v="19"/>
    <m/>
    <s v="PL Replacement"/>
    <s v="Pin-Base Lamp"/>
    <s v="Lighting Consulting"/>
    <x v="4"/>
    <x v="2"/>
    <n v="1540"/>
  </r>
  <r>
    <x v="5"/>
    <x v="19"/>
    <m/>
    <s v="PL Replacement"/>
    <s v="Pin-Base Lamp"/>
    <s v="Lighting Consulting"/>
    <x v="4"/>
    <x v="3"/>
    <n v="657"/>
  </r>
  <r>
    <x v="5"/>
    <x v="19"/>
    <m/>
    <s v="PL Replacement"/>
    <s v="Pin-Base Lamp"/>
    <s v="Lighting Consulting"/>
    <x v="5"/>
    <x v="0"/>
    <n v="75"/>
  </r>
  <r>
    <x v="5"/>
    <x v="19"/>
    <m/>
    <s v="PL Replacement"/>
    <s v="Pin-Base Lamp"/>
    <s v="Lighting Consulting"/>
    <x v="5"/>
    <x v="1"/>
    <n v="44"/>
  </r>
  <r>
    <x v="5"/>
    <x v="19"/>
    <m/>
    <s v="PL Replacement"/>
    <s v="Pin-Base Lamp"/>
    <s v="Lighting Consulting"/>
    <x v="5"/>
    <x v="2"/>
    <n v="1902"/>
  </r>
  <r>
    <x v="5"/>
    <x v="19"/>
    <m/>
    <s v="PL Replacement"/>
    <s v="Pin-Base Lamp"/>
    <s v="Lighting Consulting"/>
    <x v="5"/>
    <x v="3"/>
    <n v="529"/>
  </r>
  <r>
    <x v="5"/>
    <x v="19"/>
    <m/>
    <s v="PL Replacement"/>
    <s v="Pin-Base Lamp"/>
    <s v="Lighting Consulting"/>
    <x v="6"/>
    <x v="0"/>
    <n v="49"/>
  </r>
  <r>
    <x v="5"/>
    <x v="19"/>
    <m/>
    <s v="PL Replacement"/>
    <s v="Pin-Base Lamp"/>
    <s v="Lighting Consulting"/>
    <x v="6"/>
    <x v="1"/>
    <n v="27"/>
  </r>
  <r>
    <x v="5"/>
    <x v="19"/>
    <m/>
    <s v="PL Replacement"/>
    <s v="Pin-Base Lamp"/>
    <s v="Lighting Consulting"/>
    <x v="6"/>
    <x v="2"/>
    <n v="1283"/>
  </r>
  <r>
    <x v="5"/>
    <x v="19"/>
    <m/>
    <s v="PL Replacement"/>
    <s v="Pin-Base Lamp"/>
    <s v="Lighting Consulting"/>
    <x v="6"/>
    <x v="3"/>
    <n v="841"/>
  </r>
  <r>
    <x v="5"/>
    <x v="19"/>
    <m/>
    <s v="PL Replacement"/>
    <s v="Pin-Base Lamp"/>
    <s v="MRO and Online"/>
    <x v="2"/>
    <x v="0"/>
    <n v="70"/>
  </r>
  <r>
    <x v="5"/>
    <x v="19"/>
    <m/>
    <s v="PL Replacement"/>
    <s v="Pin-Base Lamp"/>
    <s v="MRO and Online"/>
    <x v="2"/>
    <x v="1"/>
    <n v="46"/>
  </r>
  <r>
    <x v="5"/>
    <x v="19"/>
    <m/>
    <s v="PL Replacement"/>
    <s v="Pin-Base Lamp"/>
    <s v="MRO and Online"/>
    <x v="2"/>
    <x v="2"/>
    <n v="311"/>
  </r>
  <r>
    <x v="5"/>
    <x v="19"/>
    <m/>
    <s v="PL Replacement"/>
    <s v="Pin-Base Lamp"/>
    <s v="MRO and Online"/>
    <x v="2"/>
    <x v="3"/>
    <n v="1655"/>
  </r>
  <r>
    <x v="5"/>
    <x v="19"/>
    <m/>
    <s v="PL Replacement"/>
    <s v="Pin-Base Lamp"/>
    <s v="MRO and Online"/>
    <x v="3"/>
    <x v="0"/>
    <n v="392"/>
  </r>
  <r>
    <x v="5"/>
    <x v="19"/>
    <m/>
    <s v="PL Replacement"/>
    <s v="Pin-Base Lamp"/>
    <s v="MRO and Online"/>
    <x v="3"/>
    <x v="1"/>
    <n v="92"/>
  </r>
  <r>
    <x v="5"/>
    <x v="19"/>
    <m/>
    <s v="PL Replacement"/>
    <s v="Pin-Base Lamp"/>
    <s v="MRO and Online"/>
    <x v="3"/>
    <x v="2"/>
    <n v="3582"/>
  </r>
  <r>
    <x v="5"/>
    <x v="19"/>
    <m/>
    <s v="PL Replacement"/>
    <s v="Pin-Base Lamp"/>
    <s v="MRO and Online"/>
    <x v="3"/>
    <x v="3"/>
    <n v="8169"/>
  </r>
  <r>
    <x v="5"/>
    <x v="19"/>
    <m/>
    <s v="PL Replacement"/>
    <s v="Pin-Base Lamp"/>
    <s v="MRO and Online"/>
    <x v="4"/>
    <x v="0"/>
    <n v="588"/>
  </r>
  <r>
    <x v="5"/>
    <x v="19"/>
    <m/>
    <s v="PL Replacement"/>
    <s v="Pin-Base Lamp"/>
    <s v="MRO and Online"/>
    <x v="4"/>
    <x v="1"/>
    <n v="397"/>
  </r>
  <r>
    <x v="5"/>
    <x v="19"/>
    <m/>
    <s v="PL Replacement"/>
    <s v="Pin-Base Lamp"/>
    <s v="MRO and Online"/>
    <x v="4"/>
    <x v="2"/>
    <n v="6209"/>
  </r>
  <r>
    <x v="5"/>
    <x v="19"/>
    <m/>
    <s v="PL Replacement"/>
    <s v="Pin-Base Lamp"/>
    <s v="MRO and Online"/>
    <x v="4"/>
    <x v="3"/>
    <n v="9074"/>
  </r>
  <r>
    <x v="5"/>
    <x v="19"/>
    <m/>
    <s v="PL Replacement"/>
    <s v="Pin-Base Lamp"/>
    <s v="MRO and Online"/>
    <x v="5"/>
    <x v="0"/>
    <n v="749"/>
  </r>
  <r>
    <x v="5"/>
    <x v="19"/>
    <m/>
    <s v="PL Replacement"/>
    <s v="Pin-Base Lamp"/>
    <s v="MRO and Online"/>
    <x v="5"/>
    <x v="1"/>
    <n v="490"/>
  </r>
  <r>
    <x v="5"/>
    <x v="19"/>
    <m/>
    <s v="PL Replacement"/>
    <s v="Pin-Base Lamp"/>
    <s v="MRO and Online"/>
    <x v="5"/>
    <x v="2"/>
    <n v="12679"/>
  </r>
  <r>
    <x v="5"/>
    <x v="19"/>
    <m/>
    <s v="PL Replacement"/>
    <s v="Pin-Base Lamp"/>
    <s v="MRO and Online"/>
    <x v="5"/>
    <x v="3"/>
    <n v="10380"/>
  </r>
  <r>
    <x v="5"/>
    <x v="19"/>
    <m/>
    <s v="PL Replacement"/>
    <s v="Pin-Base Lamp"/>
    <s v="MRO and Online"/>
    <x v="6"/>
    <x v="0"/>
    <n v="904"/>
  </r>
  <r>
    <x v="5"/>
    <x v="19"/>
    <m/>
    <s v="PL Replacement"/>
    <s v="Pin-Base Lamp"/>
    <s v="MRO and Online"/>
    <x v="6"/>
    <x v="1"/>
    <n v="576"/>
  </r>
  <r>
    <x v="5"/>
    <x v="19"/>
    <m/>
    <s v="PL Replacement"/>
    <s v="Pin-Base Lamp"/>
    <s v="MRO and Online"/>
    <x v="6"/>
    <x v="2"/>
    <n v="11123"/>
  </r>
  <r>
    <x v="5"/>
    <x v="19"/>
    <m/>
    <s v="PL Replacement"/>
    <s v="Pin-Base Lamp"/>
    <s v="MRO and Online"/>
    <x v="6"/>
    <x v="3"/>
    <n v="8345"/>
  </r>
  <r>
    <x v="5"/>
    <x v="20"/>
    <m/>
    <m/>
    <s v="Fixture"/>
    <s v="Full Line"/>
    <x v="0"/>
    <x v="0"/>
    <n v="227"/>
  </r>
  <r>
    <x v="5"/>
    <x v="20"/>
    <m/>
    <m/>
    <s v="Fixture"/>
    <s v="Full Line"/>
    <x v="0"/>
    <x v="1"/>
    <n v="9"/>
  </r>
  <r>
    <x v="5"/>
    <x v="20"/>
    <m/>
    <m/>
    <s v="Fixture"/>
    <s v="Full Line"/>
    <x v="0"/>
    <x v="2"/>
    <n v="194"/>
  </r>
  <r>
    <x v="5"/>
    <x v="20"/>
    <m/>
    <m/>
    <s v="Fixture"/>
    <s v="Full Line"/>
    <x v="0"/>
    <x v="3"/>
    <n v="1866"/>
  </r>
  <r>
    <x v="5"/>
    <x v="20"/>
    <m/>
    <m/>
    <s v="Fixture"/>
    <s v="Full Line"/>
    <x v="1"/>
    <x v="0"/>
    <n v="212"/>
  </r>
  <r>
    <x v="5"/>
    <x v="20"/>
    <m/>
    <m/>
    <s v="Fixture"/>
    <s v="Full Line"/>
    <x v="1"/>
    <x v="1"/>
    <n v="16"/>
  </r>
  <r>
    <x v="5"/>
    <x v="20"/>
    <m/>
    <m/>
    <s v="Fixture"/>
    <s v="Full Line"/>
    <x v="1"/>
    <x v="2"/>
    <n v="809"/>
  </r>
  <r>
    <x v="5"/>
    <x v="20"/>
    <m/>
    <m/>
    <s v="Fixture"/>
    <s v="Full Line"/>
    <x v="1"/>
    <x v="3"/>
    <n v="1657"/>
  </r>
  <r>
    <x v="5"/>
    <x v="20"/>
    <m/>
    <m/>
    <s v="Fixture"/>
    <s v="Full Line"/>
    <x v="2"/>
    <x v="0"/>
    <n v="437"/>
  </r>
  <r>
    <x v="5"/>
    <x v="20"/>
    <m/>
    <m/>
    <s v="Fixture"/>
    <s v="Full Line"/>
    <x v="2"/>
    <x v="1"/>
    <n v="58"/>
  </r>
  <r>
    <x v="5"/>
    <x v="20"/>
    <m/>
    <m/>
    <s v="Fixture"/>
    <s v="Full Line"/>
    <x v="2"/>
    <x v="2"/>
    <n v="2971"/>
  </r>
  <r>
    <x v="5"/>
    <x v="20"/>
    <m/>
    <m/>
    <s v="Fixture"/>
    <s v="Full Line"/>
    <x v="2"/>
    <x v="3"/>
    <n v="5147"/>
  </r>
  <r>
    <x v="5"/>
    <x v="20"/>
    <m/>
    <m/>
    <s v="Fixture"/>
    <s v="Full Line"/>
    <x v="3"/>
    <x v="0"/>
    <n v="549"/>
  </r>
  <r>
    <x v="5"/>
    <x v="20"/>
    <m/>
    <m/>
    <s v="Fixture"/>
    <s v="Full Line"/>
    <x v="3"/>
    <x v="1"/>
    <n v="59"/>
  </r>
  <r>
    <x v="5"/>
    <x v="20"/>
    <m/>
    <m/>
    <s v="Fixture"/>
    <s v="Full Line"/>
    <x v="3"/>
    <x v="2"/>
    <n v="1759"/>
  </r>
  <r>
    <x v="5"/>
    <x v="20"/>
    <m/>
    <m/>
    <s v="Fixture"/>
    <s v="Full Line"/>
    <x v="3"/>
    <x v="3"/>
    <n v="3856"/>
  </r>
  <r>
    <x v="5"/>
    <x v="20"/>
    <m/>
    <m/>
    <s v="Fixture"/>
    <s v="Full Line"/>
    <x v="4"/>
    <x v="0"/>
    <n v="926"/>
  </r>
  <r>
    <x v="5"/>
    <x v="20"/>
    <m/>
    <m/>
    <s v="Fixture"/>
    <s v="Full Line"/>
    <x v="4"/>
    <x v="1"/>
    <n v="43"/>
  </r>
  <r>
    <x v="5"/>
    <x v="20"/>
    <m/>
    <m/>
    <s v="Fixture"/>
    <s v="Full Line"/>
    <x v="4"/>
    <x v="2"/>
    <n v="2922"/>
  </r>
  <r>
    <x v="5"/>
    <x v="20"/>
    <m/>
    <m/>
    <s v="Fixture"/>
    <s v="Full Line"/>
    <x v="4"/>
    <x v="3"/>
    <n v="5635"/>
  </r>
  <r>
    <x v="5"/>
    <x v="20"/>
    <m/>
    <m/>
    <s v="Fixture"/>
    <s v="Full Line"/>
    <x v="5"/>
    <x v="0"/>
    <n v="517"/>
  </r>
  <r>
    <x v="5"/>
    <x v="20"/>
    <m/>
    <m/>
    <s v="Fixture"/>
    <s v="Full Line"/>
    <x v="5"/>
    <x v="1"/>
    <n v="55"/>
  </r>
  <r>
    <x v="5"/>
    <x v="20"/>
    <m/>
    <m/>
    <s v="Fixture"/>
    <s v="Full Line"/>
    <x v="5"/>
    <x v="2"/>
    <n v="1723"/>
  </r>
  <r>
    <x v="5"/>
    <x v="20"/>
    <m/>
    <m/>
    <s v="Fixture"/>
    <s v="Full Line"/>
    <x v="5"/>
    <x v="3"/>
    <n v="3683"/>
  </r>
  <r>
    <x v="5"/>
    <x v="20"/>
    <m/>
    <m/>
    <s v="Fixture"/>
    <s v="Full Line"/>
    <x v="6"/>
    <x v="0"/>
    <n v="817"/>
  </r>
  <r>
    <x v="5"/>
    <x v="20"/>
    <m/>
    <m/>
    <s v="Fixture"/>
    <s v="Full Line"/>
    <x v="6"/>
    <x v="1"/>
    <n v="94"/>
  </r>
  <r>
    <x v="5"/>
    <x v="20"/>
    <m/>
    <m/>
    <s v="Fixture"/>
    <s v="Full Line"/>
    <x v="6"/>
    <x v="2"/>
    <n v="2992"/>
  </r>
  <r>
    <x v="5"/>
    <x v="20"/>
    <m/>
    <m/>
    <s v="Fixture"/>
    <s v="Full Line"/>
    <x v="6"/>
    <x v="3"/>
    <n v="5103"/>
  </r>
  <r>
    <x v="5"/>
    <x v="20"/>
    <m/>
    <m/>
    <s v="Fixture"/>
    <s v="Lighting Consulting"/>
    <x v="1"/>
    <x v="0"/>
    <n v="3"/>
  </r>
  <r>
    <x v="5"/>
    <x v="20"/>
    <m/>
    <m/>
    <s v="Fixture"/>
    <s v="Lighting Consulting"/>
    <x v="1"/>
    <x v="2"/>
    <n v="84"/>
  </r>
  <r>
    <x v="5"/>
    <x v="20"/>
    <m/>
    <m/>
    <s v="Fixture"/>
    <s v="Lighting Consulting"/>
    <x v="1"/>
    <x v="3"/>
    <n v="13"/>
  </r>
  <r>
    <x v="5"/>
    <x v="20"/>
    <m/>
    <m/>
    <s v="Fixture"/>
    <s v="Lighting Consulting"/>
    <x v="2"/>
    <x v="0"/>
    <n v="2"/>
  </r>
  <r>
    <x v="5"/>
    <x v="20"/>
    <m/>
    <m/>
    <s v="Fixture"/>
    <s v="Lighting Consulting"/>
    <x v="2"/>
    <x v="2"/>
    <n v="102"/>
  </r>
  <r>
    <x v="5"/>
    <x v="20"/>
    <m/>
    <m/>
    <s v="Fixture"/>
    <s v="Lighting Consulting"/>
    <x v="2"/>
    <x v="3"/>
    <n v="1001"/>
  </r>
  <r>
    <x v="5"/>
    <x v="20"/>
    <m/>
    <m/>
    <s v="Fixture"/>
    <s v="Lighting Consulting"/>
    <x v="3"/>
    <x v="0"/>
    <n v="10"/>
  </r>
  <r>
    <x v="5"/>
    <x v="20"/>
    <m/>
    <m/>
    <s v="Fixture"/>
    <s v="Lighting Consulting"/>
    <x v="3"/>
    <x v="2"/>
    <n v="381"/>
  </r>
  <r>
    <x v="5"/>
    <x v="20"/>
    <m/>
    <m/>
    <s v="Fixture"/>
    <s v="Lighting Consulting"/>
    <x v="3"/>
    <x v="3"/>
    <n v="3994"/>
  </r>
  <r>
    <x v="5"/>
    <x v="20"/>
    <m/>
    <m/>
    <s v="Fixture"/>
    <s v="Lighting Consulting"/>
    <x v="4"/>
    <x v="0"/>
    <n v="3"/>
  </r>
  <r>
    <x v="5"/>
    <x v="20"/>
    <m/>
    <m/>
    <s v="Fixture"/>
    <s v="Lighting Consulting"/>
    <x v="4"/>
    <x v="2"/>
    <n v="467"/>
  </r>
  <r>
    <x v="5"/>
    <x v="20"/>
    <m/>
    <m/>
    <s v="Fixture"/>
    <s v="Lighting Consulting"/>
    <x v="4"/>
    <x v="3"/>
    <n v="5051"/>
  </r>
  <r>
    <x v="5"/>
    <x v="20"/>
    <m/>
    <m/>
    <s v="Fixture"/>
    <s v="Lighting Consulting"/>
    <x v="5"/>
    <x v="0"/>
    <n v="87"/>
  </r>
  <r>
    <x v="5"/>
    <x v="20"/>
    <m/>
    <m/>
    <s v="Fixture"/>
    <s v="Lighting Consulting"/>
    <x v="5"/>
    <x v="1"/>
    <n v="61"/>
  </r>
  <r>
    <x v="5"/>
    <x v="20"/>
    <m/>
    <m/>
    <s v="Fixture"/>
    <s v="Lighting Consulting"/>
    <x v="5"/>
    <x v="2"/>
    <n v="953"/>
  </r>
  <r>
    <x v="5"/>
    <x v="20"/>
    <m/>
    <m/>
    <s v="Fixture"/>
    <s v="Lighting Consulting"/>
    <x v="5"/>
    <x v="3"/>
    <n v="11075"/>
  </r>
  <r>
    <x v="5"/>
    <x v="20"/>
    <m/>
    <m/>
    <s v="Fixture"/>
    <s v="Lighting Consulting"/>
    <x v="6"/>
    <x v="0"/>
    <n v="1"/>
  </r>
  <r>
    <x v="5"/>
    <x v="20"/>
    <m/>
    <m/>
    <s v="Fixture"/>
    <s v="Lighting Consulting"/>
    <x v="6"/>
    <x v="2"/>
    <n v="395"/>
  </r>
  <r>
    <x v="5"/>
    <x v="20"/>
    <m/>
    <m/>
    <s v="Fixture"/>
    <s v="Lighting Consulting"/>
    <x v="6"/>
    <x v="3"/>
    <n v="4194"/>
  </r>
  <r>
    <x v="5"/>
    <x v="20"/>
    <m/>
    <m/>
    <s v="Fixture"/>
    <s v="MRO and Online"/>
    <x v="0"/>
    <x v="0"/>
    <n v="4"/>
  </r>
  <r>
    <x v="5"/>
    <x v="20"/>
    <m/>
    <m/>
    <s v="Fixture"/>
    <s v="MRO and Online"/>
    <x v="0"/>
    <x v="2"/>
    <n v="63"/>
  </r>
  <r>
    <x v="5"/>
    <x v="20"/>
    <m/>
    <m/>
    <s v="Fixture"/>
    <s v="MRO and Online"/>
    <x v="0"/>
    <x v="3"/>
    <n v="895"/>
  </r>
  <r>
    <x v="5"/>
    <x v="20"/>
    <m/>
    <m/>
    <s v="Fixture"/>
    <s v="MRO and Online"/>
    <x v="1"/>
    <x v="0"/>
    <n v="10"/>
  </r>
  <r>
    <x v="5"/>
    <x v="20"/>
    <m/>
    <m/>
    <s v="Fixture"/>
    <s v="MRO and Online"/>
    <x v="1"/>
    <x v="2"/>
    <n v="269"/>
  </r>
  <r>
    <x v="5"/>
    <x v="20"/>
    <m/>
    <m/>
    <s v="Fixture"/>
    <s v="MRO and Online"/>
    <x v="1"/>
    <x v="3"/>
    <n v="2776"/>
  </r>
  <r>
    <x v="5"/>
    <x v="20"/>
    <m/>
    <m/>
    <s v="Fixture"/>
    <s v="MRO and Online"/>
    <x v="2"/>
    <x v="0"/>
    <n v="2"/>
  </r>
  <r>
    <x v="5"/>
    <x v="20"/>
    <m/>
    <m/>
    <s v="Fixture"/>
    <s v="MRO and Online"/>
    <x v="2"/>
    <x v="1"/>
    <n v="2"/>
  </r>
  <r>
    <x v="5"/>
    <x v="20"/>
    <m/>
    <m/>
    <s v="Fixture"/>
    <s v="MRO and Online"/>
    <x v="2"/>
    <x v="2"/>
    <n v="203"/>
  </r>
  <r>
    <x v="5"/>
    <x v="20"/>
    <m/>
    <m/>
    <s v="Fixture"/>
    <s v="MRO and Online"/>
    <x v="2"/>
    <x v="3"/>
    <n v="1291"/>
  </r>
  <r>
    <x v="5"/>
    <x v="20"/>
    <m/>
    <m/>
    <s v="Fixture"/>
    <s v="MRO and Online"/>
    <x v="3"/>
    <x v="0"/>
    <n v="4"/>
  </r>
  <r>
    <x v="5"/>
    <x v="20"/>
    <m/>
    <m/>
    <s v="Fixture"/>
    <s v="MRO and Online"/>
    <x v="3"/>
    <x v="2"/>
    <n v="369"/>
  </r>
  <r>
    <x v="5"/>
    <x v="20"/>
    <m/>
    <m/>
    <s v="Fixture"/>
    <s v="MRO and Online"/>
    <x v="3"/>
    <x v="3"/>
    <n v="545"/>
  </r>
  <r>
    <x v="5"/>
    <x v="20"/>
    <m/>
    <m/>
    <s v="Fixture"/>
    <s v="MRO and Online"/>
    <x v="4"/>
    <x v="0"/>
    <n v="3"/>
  </r>
  <r>
    <x v="5"/>
    <x v="20"/>
    <m/>
    <m/>
    <s v="Fixture"/>
    <s v="MRO and Online"/>
    <x v="4"/>
    <x v="2"/>
    <n v="502"/>
  </r>
  <r>
    <x v="5"/>
    <x v="20"/>
    <m/>
    <m/>
    <s v="Fixture"/>
    <s v="MRO and Online"/>
    <x v="4"/>
    <x v="3"/>
    <n v="190"/>
  </r>
  <r>
    <x v="5"/>
    <x v="20"/>
    <m/>
    <m/>
    <s v="Fixture"/>
    <s v="MRO and Online"/>
    <x v="5"/>
    <x v="0"/>
    <n v="6"/>
  </r>
  <r>
    <x v="5"/>
    <x v="20"/>
    <m/>
    <m/>
    <s v="Fixture"/>
    <s v="MRO and Online"/>
    <x v="5"/>
    <x v="2"/>
    <n v="386"/>
  </r>
  <r>
    <x v="5"/>
    <x v="20"/>
    <m/>
    <m/>
    <s v="Fixture"/>
    <s v="MRO and Online"/>
    <x v="5"/>
    <x v="3"/>
    <n v="419"/>
  </r>
  <r>
    <x v="5"/>
    <x v="20"/>
    <m/>
    <m/>
    <s v="Fixture"/>
    <s v="MRO and Online"/>
    <x v="6"/>
    <x v="0"/>
    <n v="5"/>
  </r>
  <r>
    <x v="5"/>
    <x v="20"/>
    <m/>
    <m/>
    <s v="Fixture"/>
    <s v="MRO and Online"/>
    <x v="6"/>
    <x v="2"/>
    <n v="427"/>
  </r>
  <r>
    <x v="5"/>
    <x v="20"/>
    <m/>
    <m/>
    <s v="Fixture"/>
    <s v="MRO and Online"/>
    <x v="6"/>
    <x v="3"/>
    <n v="252"/>
  </r>
  <r>
    <x v="5"/>
    <x v="21"/>
    <m/>
    <m/>
    <s v="Fixture"/>
    <s v="Full Line"/>
    <x v="0"/>
    <x v="0"/>
    <n v="60"/>
  </r>
  <r>
    <x v="5"/>
    <x v="21"/>
    <m/>
    <m/>
    <s v="Fixture"/>
    <s v="Full Line"/>
    <x v="0"/>
    <x v="1"/>
    <n v="6"/>
  </r>
  <r>
    <x v="5"/>
    <x v="21"/>
    <m/>
    <m/>
    <s v="Fixture"/>
    <s v="Full Line"/>
    <x v="0"/>
    <x v="2"/>
    <n v="300"/>
  </r>
  <r>
    <x v="5"/>
    <x v="21"/>
    <m/>
    <m/>
    <s v="Fixture"/>
    <s v="Full Line"/>
    <x v="0"/>
    <x v="3"/>
    <n v="618"/>
  </r>
  <r>
    <x v="5"/>
    <x v="21"/>
    <m/>
    <m/>
    <s v="Fixture"/>
    <s v="Full Line"/>
    <x v="1"/>
    <x v="0"/>
    <n v="526"/>
  </r>
  <r>
    <x v="5"/>
    <x v="21"/>
    <m/>
    <m/>
    <s v="Fixture"/>
    <s v="Full Line"/>
    <x v="1"/>
    <x v="1"/>
    <n v="17"/>
  </r>
  <r>
    <x v="5"/>
    <x v="21"/>
    <m/>
    <m/>
    <s v="Fixture"/>
    <s v="Full Line"/>
    <x v="1"/>
    <x v="2"/>
    <n v="792"/>
  </r>
  <r>
    <x v="5"/>
    <x v="21"/>
    <m/>
    <m/>
    <s v="Fixture"/>
    <s v="Full Line"/>
    <x v="1"/>
    <x v="3"/>
    <n v="2548"/>
  </r>
  <r>
    <x v="5"/>
    <x v="21"/>
    <m/>
    <m/>
    <s v="Fixture"/>
    <s v="Full Line"/>
    <x v="2"/>
    <x v="0"/>
    <n v="804"/>
  </r>
  <r>
    <x v="5"/>
    <x v="21"/>
    <m/>
    <m/>
    <s v="Fixture"/>
    <s v="Full Line"/>
    <x v="2"/>
    <x v="1"/>
    <n v="22"/>
  </r>
  <r>
    <x v="5"/>
    <x v="21"/>
    <m/>
    <m/>
    <s v="Fixture"/>
    <s v="Full Line"/>
    <x v="2"/>
    <x v="2"/>
    <n v="1718"/>
  </r>
  <r>
    <x v="5"/>
    <x v="21"/>
    <m/>
    <m/>
    <s v="Fixture"/>
    <s v="Full Line"/>
    <x v="2"/>
    <x v="3"/>
    <n v="7386"/>
  </r>
  <r>
    <x v="5"/>
    <x v="21"/>
    <m/>
    <m/>
    <s v="Fixture"/>
    <s v="Full Line"/>
    <x v="3"/>
    <x v="0"/>
    <n v="1969"/>
  </r>
  <r>
    <x v="5"/>
    <x v="21"/>
    <m/>
    <m/>
    <s v="Fixture"/>
    <s v="Full Line"/>
    <x v="3"/>
    <x v="1"/>
    <n v="122"/>
  </r>
  <r>
    <x v="5"/>
    <x v="21"/>
    <m/>
    <m/>
    <s v="Fixture"/>
    <s v="Full Line"/>
    <x v="3"/>
    <x v="2"/>
    <n v="2769"/>
  </r>
  <r>
    <x v="5"/>
    <x v="21"/>
    <m/>
    <m/>
    <s v="Fixture"/>
    <s v="Full Line"/>
    <x v="3"/>
    <x v="3"/>
    <n v="12257"/>
  </r>
  <r>
    <x v="5"/>
    <x v="21"/>
    <m/>
    <m/>
    <s v="Fixture"/>
    <s v="Full Line"/>
    <x v="4"/>
    <x v="0"/>
    <n v="5358"/>
  </r>
  <r>
    <x v="5"/>
    <x v="21"/>
    <m/>
    <m/>
    <s v="Fixture"/>
    <s v="Full Line"/>
    <x v="4"/>
    <x v="1"/>
    <n v="1234"/>
  </r>
  <r>
    <x v="5"/>
    <x v="21"/>
    <m/>
    <m/>
    <s v="Fixture"/>
    <s v="Full Line"/>
    <x v="4"/>
    <x v="2"/>
    <n v="8914"/>
  </r>
  <r>
    <x v="5"/>
    <x v="21"/>
    <m/>
    <m/>
    <s v="Fixture"/>
    <s v="Full Line"/>
    <x v="4"/>
    <x v="3"/>
    <n v="23365"/>
  </r>
  <r>
    <x v="5"/>
    <x v="21"/>
    <m/>
    <m/>
    <s v="Fixture"/>
    <s v="Full Line"/>
    <x v="5"/>
    <x v="0"/>
    <n v="13386"/>
  </r>
  <r>
    <x v="5"/>
    <x v="21"/>
    <m/>
    <m/>
    <s v="Fixture"/>
    <s v="Full Line"/>
    <x v="5"/>
    <x v="1"/>
    <n v="1701"/>
  </r>
  <r>
    <x v="5"/>
    <x v="21"/>
    <m/>
    <m/>
    <s v="Fixture"/>
    <s v="Full Line"/>
    <x v="5"/>
    <x v="2"/>
    <n v="16019"/>
  </r>
  <r>
    <x v="5"/>
    <x v="21"/>
    <m/>
    <m/>
    <s v="Fixture"/>
    <s v="Full Line"/>
    <x v="5"/>
    <x v="3"/>
    <n v="39649"/>
  </r>
  <r>
    <x v="5"/>
    <x v="21"/>
    <m/>
    <m/>
    <s v="Fixture"/>
    <s v="Full Line"/>
    <x v="6"/>
    <x v="0"/>
    <n v="15951"/>
  </r>
  <r>
    <x v="5"/>
    <x v="21"/>
    <m/>
    <m/>
    <s v="Fixture"/>
    <s v="Full Line"/>
    <x v="6"/>
    <x v="1"/>
    <n v="2115"/>
  </r>
  <r>
    <x v="5"/>
    <x v="21"/>
    <m/>
    <m/>
    <s v="Fixture"/>
    <s v="Full Line"/>
    <x v="6"/>
    <x v="2"/>
    <n v="14758"/>
  </r>
  <r>
    <x v="5"/>
    <x v="21"/>
    <m/>
    <m/>
    <s v="Fixture"/>
    <s v="Full Line"/>
    <x v="6"/>
    <x v="3"/>
    <n v="28700"/>
  </r>
  <r>
    <x v="5"/>
    <x v="21"/>
    <m/>
    <m/>
    <s v="Fixture"/>
    <s v="Lighting Consulting"/>
    <x v="1"/>
    <x v="2"/>
    <n v="55"/>
  </r>
  <r>
    <x v="5"/>
    <x v="21"/>
    <m/>
    <m/>
    <s v="Fixture"/>
    <s v="Lighting Consulting"/>
    <x v="1"/>
    <x v="3"/>
    <n v="1230"/>
  </r>
  <r>
    <x v="5"/>
    <x v="21"/>
    <m/>
    <m/>
    <s v="Fixture"/>
    <s v="Lighting Consulting"/>
    <x v="2"/>
    <x v="0"/>
    <n v="6"/>
  </r>
  <r>
    <x v="5"/>
    <x v="21"/>
    <m/>
    <m/>
    <s v="Fixture"/>
    <s v="Lighting Consulting"/>
    <x v="2"/>
    <x v="2"/>
    <n v="296"/>
  </r>
  <r>
    <x v="5"/>
    <x v="21"/>
    <m/>
    <m/>
    <s v="Fixture"/>
    <s v="Lighting Consulting"/>
    <x v="2"/>
    <x v="3"/>
    <n v="3268"/>
  </r>
  <r>
    <x v="5"/>
    <x v="21"/>
    <m/>
    <m/>
    <s v="Fixture"/>
    <s v="Lighting Consulting"/>
    <x v="3"/>
    <x v="0"/>
    <n v="1"/>
  </r>
  <r>
    <x v="5"/>
    <x v="21"/>
    <m/>
    <m/>
    <s v="Fixture"/>
    <s v="Lighting Consulting"/>
    <x v="3"/>
    <x v="2"/>
    <n v="232"/>
  </r>
  <r>
    <x v="5"/>
    <x v="21"/>
    <m/>
    <m/>
    <s v="Fixture"/>
    <s v="Lighting Consulting"/>
    <x v="3"/>
    <x v="3"/>
    <n v="4840"/>
  </r>
  <r>
    <x v="5"/>
    <x v="21"/>
    <m/>
    <m/>
    <s v="Fixture"/>
    <s v="Lighting Consulting"/>
    <x v="4"/>
    <x v="0"/>
    <n v="62"/>
  </r>
  <r>
    <x v="5"/>
    <x v="21"/>
    <m/>
    <m/>
    <s v="Fixture"/>
    <s v="Lighting Consulting"/>
    <x v="4"/>
    <x v="1"/>
    <n v="46"/>
  </r>
  <r>
    <x v="5"/>
    <x v="21"/>
    <m/>
    <m/>
    <s v="Fixture"/>
    <s v="Lighting Consulting"/>
    <x v="4"/>
    <x v="2"/>
    <n v="1323"/>
  </r>
  <r>
    <x v="5"/>
    <x v="21"/>
    <m/>
    <m/>
    <s v="Fixture"/>
    <s v="Lighting Consulting"/>
    <x v="4"/>
    <x v="3"/>
    <n v="3427"/>
  </r>
  <r>
    <x v="5"/>
    <x v="21"/>
    <m/>
    <m/>
    <s v="Fixture"/>
    <s v="Lighting Consulting"/>
    <x v="5"/>
    <x v="0"/>
    <n v="111"/>
  </r>
  <r>
    <x v="5"/>
    <x v="21"/>
    <m/>
    <m/>
    <s v="Fixture"/>
    <s v="Lighting Consulting"/>
    <x v="5"/>
    <x v="1"/>
    <n v="79"/>
  </r>
  <r>
    <x v="5"/>
    <x v="21"/>
    <m/>
    <m/>
    <s v="Fixture"/>
    <s v="Lighting Consulting"/>
    <x v="5"/>
    <x v="2"/>
    <n v="1175"/>
  </r>
  <r>
    <x v="5"/>
    <x v="21"/>
    <m/>
    <m/>
    <s v="Fixture"/>
    <s v="Lighting Consulting"/>
    <x v="5"/>
    <x v="3"/>
    <n v="3507"/>
  </r>
  <r>
    <x v="5"/>
    <x v="21"/>
    <m/>
    <m/>
    <s v="Fixture"/>
    <s v="Lighting Consulting"/>
    <x v="6"/>
    <x v="0"/>
    <n v="11"/>
  </r>
  <r>
    <x v="5"/>
    <x v="21"/>
    <m/>
    <m/>
    <s v="Fixture"/>
    <s v="Lighting Consulting"/>
    <x v="6"/>
    <x v="1"/>
    <n v="11"/>
  </r>
  <r>
    <x v="5"/>
    <x v="21"/>
    <m/>
    <m/>
    <s v="Fixture"/>
    <s v="Lighting Consulting"/>
    <x v="6"/>
    <x v="2"/>
    <n v="475"/>
  </r>
  <r>
    <x v="5"/>
    <x v="21"/>
    <m/>
    <m/>
    <s v="Fixture"/>
    <s v="Lighting Consulting"/>
    <x v="6"/>
    <x v="3"/>
    <n v="1397"/>
  </r>
  <r>
    <x v="5"/>
    <x v="21"/>
    <m/>
    <m/>
    <s v="Fixture"/>
    <s v="MRO and Online"/>
    <x v="2"/>
    <x v="2"/>
    <n v="459"/>
  </r>
  <r>
    <x v="5"/>
    <x v="21"/>
    <m/>
    <m/>
    <s v="Fixture"/>
    <s v="MRO and Online"/>
    <x v="2"/>
    <x v="3"/>
    <n v="4513"/>
  </r>
  <r>
    <x v="5"/>
    <x v="21"/>
    <m/>
    <m/>
    <s v="Fixture"/>
    <s v="MRO and Online"/>
    <x v="3"/>
    <x v="0"/>
    <n v="2"/>
  </r>
  <r>
    <x v="5"/>
    <x v="21"/>
    <m/>
    <m/>
    <s v="Fixture"/>
    <s v="MRO and Online"/>
    <x v="3"/>
    <x v="1"/>
    <n v="3"/>
  </r>
  <r>
    <x v="5"/>
    <x v="21"/>
    <m/>
    <m/>
    <s v="Fixture"/>
    <s v="MRO and Online"/>
    <x v="3"/>
    <x v="2"/>
    <n v="616"/>
  </r>
  <r>
    <x v="5"/>
    <x v="21"/>
    <m/>
    <m/>
    <s v="Fixture"/>
    <s v="MRO and Online"/>
    <x v="3"/>
    <x v="3"/>
    <n v="4267"/>
  </r>
  <r>
    <x v="5"/>
    <x v="21"/>
    <m/>
    <m/>
    <s v="Fixture"/>
    <s v="MRO and Online"/>
    <x v="4"/>
    <x v="0"/>
    <n v="53"/>
  </r>
  <r>
    <x v="5"/>
    <x v="21"/>
    <m/>
    <m/>
    <s v="Fixture"/>
    <s v="MRO and Online"/>
    <x v="4"/>
    <x v="1"/>
    <n v="56"/>
  </r>
  <r>
    <x v="5"/>
    <x v="21"/>
    <m/>
    <m/>
    <s v="Fixture"/>
    <s v="MRO and Online"/>
    <x v="4"/>
    <x v="2"/>
    <n v="116"/>
  </r>
  <r>
    <x v="5"/>
    <x v="21"/>
    <m/>
    <m/>
    <s v="Fixture"/>
    <s v="MRO and Online"/>
    <x v="4"/>
    <x v="3"/>
    <n v="1815"/>
  </r>
  <r>
    <x v="5"/>
    <x v="21"/>
    <m/>
    <m/>
    <s v="Fixture"/>
    <s v="MRO and Online"/>
    <x v="5"/>
    <x v="0"/>
    <n v="226"/>
  </r>
  <r>
    <x v="5"/>
    <x v="21"/>
    <m/>
    <m/>
    <s v="Fixture"/>
    <s v="MRO and Online"/>
    <x v="5"/>
    <x v="1"/>
    <n v="254"/>
  </r>
  <r>
    <x v="5"/>
    <x v="21"/>
    <m/>
    <m/>
    <s v="Fixture"/>
    <s v="MRO and Online"/>
    <x v="5"/>
    <x v="2"/>
    <n v="757"/>
  </r>
  <r>
    <x v="5"/>
    <x v="21"/>
    <m/>
    <m/>
    <s v="Fixture"/>
    <s v="MRO and Online"/>
    <x v="5"/>
    <x v="3"/>
    <n v="8041"/>
  </r>
  <r>
    <x v="5"/>
    <x v="21"/>
    <m/>
    <m/>
    <s v="Fixture"/>
    <s v="MRO and Online"/>
    <x v="6"/>
    <x v="0"/>
    <n v="270"/>
  </r>
  <r>
    <x v="5"/>
    <x v="21"/>
    <m/>
    <m/>
    <s v="Fixture"/>
    <s v="MRO and Online"/>
    <x v="6"/>
    <x v="1"/>
    <n v="303"/>
  </r>
  <r>
    <x v="5"/>
    <x v="21"/>
    <m/>
    <m/>
    <s v="Fixture"/>
    <s v="MRO and Online"/>
    <x v="6"/>
    <x v="2"/>
    <n v="5232"/>
  </r>
  <r>
    <x v="5"/>
    <x v="21"/>
    <m/>
    <m/>
    <s v="Fixture"/>
    <s v="MRO and Online"/>
    <x v="6"/>
    <x v="3"/>
    <n v="4919"/>
  </r>
  <r>
    <x v="5"/>
    <x v="22"/>
    <m/>
    <s v="&lt;15,000"/>
    <s v="Fixture"/>
    <s v="Full Line"/>
    <x v="0"/>
    <x v="0"/>
    <n v="195"/>
  </r>
  <r>
    <x v="5"/>
    <x v="22"/>
    <m/>
    <s v="&lt;15,000"/>
    <s v="Fixture"/>
    <s v="Full Line"/>
    <x v="0"/>
    <x v="1"/>
    <n v="2"/>
  </r>
  <r>
    <x v="5"/>
    <x v="22"/>
    <m/>
    <s v="&lt;15,000"/>
    <s v="Fixture"/>
    <s v="Full Line"/>
    <x v="0"/>
    <x v="2"/>
    <n v="500"/>
  </r>
  <r>
    <x v="5"/>
    <x v="22"/>
    <m/>
    <s v="&lt;15,000"/>
    <s v="Fixture"/>
    <s v="Full Line"/>
    <x v="0"/>
    <x v="3"/>
    <n v="758"/>
  </r>
  <r>
    <x v="5"/>
    <x v="22"/>
    <m/>
    <s v="&lt;15,000"/>
    <s v="Fixture"/>
    <s v="Full Line"/>
    <x v="1"/>
    <x v="0"/>
    <n v="1208"/>
  </r>
  <r>
    <x v="5"/>
    <x v="22"/>
    <m/>
    <s v="&lt;15,000"/>
    <s v="Fixture"/>
    <s v="Full Line"/>
    <x v="1"/>
    <x v="1"/>
    <n v="6"/>
  </r>
  <r>
    <x v="5"/>
    <x v="22"/>
    <m/>
    <s v="&lt;15,000"/>
    <s v="Fixture"/>
    <s v="Full Line"/>
    <x v="1"/>
    <x v="2"/>
    <n v="1805"/>
  </r>
  <r>
    <x v="5"/>
    <x v="22"/>
    <m/>
    <s v="&lt;15,000"/>
    <s v="Fixture"/>
    <s v="Full Line"/>
    <x v="1"/>
    <x v="3"/>
    <n v="2906"/>
  </r>
  <r>
    <x v="5"/>
    <x v="22"/>
    <m/>
    <s v="&lt;15,000"/>
    <s v="Fixture"/>
    <s v="Full Line"/>
    <x v="2"/>
    <x v="0"/>
    <n v="1832"/>
  </r>
  <r>
    <x v="5"/>
    <x v="22"/>
    <m/>
    <s v="&lt;15,000"/>
    <s v="Fixture"/>
    <s v="Full Line"/>
    <x v="2"/>
    <x v="1"/>
    <n v="32"/>
  </r>
  <r>
    <x v="5"/>
    <x v="22"/>
    <m/>
    <s v="&lt;15,000"/>
    <s v="Fixture"/>
    <s v="Full Line"/>
    <x v="2"/>
    <x v="2"/>
    <n v="3993"/>
  </r>
  <r>
    <x v="5"/>
    <x v="22"/>
    <m/>
    <s v="&lt;15,000"/>
    <s v="Fixture"/>
    <s v="Full Line"/>
    <x v="2"/>
    <x v="3"/>
    <n v="5702"/>
  </r>
  <r>
    <x v="5"/>
    <x v="22"/>
    <m/>
    <s v="&lt;15,000"/>
    <s v="Fixture"/>
    <s v="Full Line"/>
    <x v="3"/>
    <x v="0"/>
    <n v="2844"/>
  </r>
  <r>
    <x v="5"/>
    <x v="22"/>
    <m/>
    <s v="&lt;15,000"/>
    <s v="Fixture"/>
    <s v="Full Line"/>
    <x v="3"/>
    <x v="1"/>
    <n v="235"/>
  </r>
  <r>
    <x v="5"/>
    <x v="22"/>
    <m/>
    <s v="&lt;15,000"/>
    <s v="Fixture"/>
    <s v="Full Line"/>
    <x v="3"/>
    <x v="2"/>
    <n v="7404"/>
  </r>
  <r>
    <x v="5"/>
    <x v="22"/>
    <m/>
    <s v="&lt;15,000"/>
    <s v="Fixture"/>
    <s v="Full Line"/>
    <x v="3"/>
    <x v="3"/>
    <n v="10226"/>
  </r>
  <r>
    <x v="5"/>
    <x v="22"/>
    <m/>
    <s v="&lt;15,000"/>
    <s v="Fixture"/>
    <s v="Full Line"/>
    <x v="4"/>
    <x v="0"/>
    <n v="2500"/>
  </r>
  <r>
    <x v="5"/>
    <x v="22"/>
    <m/>
    <s v="&lt;15,000"/>
    <s v="Fixture"/>
    <s v="Full Line"/>
    <x v="4"/>
    <x v="1"/>
    <n v="253"/>
  </r>
  <r>
    <x v="5"/>
    <x v="22"/>
    <m/>
    <s v="&lt;15,000"/>
    <s v="Fixture"/>
    <s v="Full Line"/>
    <x v="4"/>
    <x v="2"/>
    <n v="5791"/>
  </r>
  <r>
    <x v="5"/>
    <x v="22"/>
    <m/>
    <s v="&lt;15,000"/>
    <s v="Fixture"/>
    <s v="Full Line"/>
    <x v="4"/>
    <x v="3"/>
    <n v="8361"/>
  </r>
  <r>
    <x v="5"/>
    <x v="22"/>
    <m/>
    <s v="&lt;15,000"/>
    <s v="Fixture"/>
    <s v="Full Line"/>
    <x v="5"/>
    <x v="0"/>
    <n v="3185"/>
  </r>
  <r>
    <x v="5"/>
    <x v="22"/>
    <m/>
    <s v="&lt;15,000"/>
    <s v="Fixture"/>
    <s v="Full Line"/>
    <x v="5"/>
    <x v="1"/>
    <n v="331"/>
  </r>
  <r>
    <x v="5"/>
    <x v="22"/>
    <m/>
    <s v="&lt;15,000"/>
    <s v="Fixture"/>
    <s v="Full Line"/>
    <x v="5"/>
    <x v="2"/>
    <n v="5875"/>
  </r>
  <r>
    <x v="5"/>
    <x v="22"/>
    <m/>
    <s v="&lt;15,000"/>
    <s v="Fixture"/>
    <s v="Full Line"/>
    <x v="5"/>
    <x v="3"/>
    <n v="7545"/>
  </r>
  <r>
    <x v="5"/>
    <x v="22"/>
    <m/>
    <s v="&lt;15,000"/>
    <s v="Fixture"/>
    <s v="Full Line"/>
    <x v="6"/>
    <x v="0"/>
    <n v="3519"/>
  </r>
  <r>
    <x v="5"/>
    <x v="22"/>
    <m/>
    <s v="&lt;15,000"/>
    <s v="Fixture"/>
    <s v="Full Line"/>
    <x v="6"/>
    <x v="1"/>
    <n v="338"/>
  </r>
  <r>
    <x v="5"/>
    <x v="22"/>
    <m/>
    <s v="&lt;15,000"/>
    <s v="Fixture"/>
    <s v="Full Line"/>
    <x v="6"/>
    <x v="2"/>
    <n v="6776"/>
  </r>
  <r>
    <x v="5"/>
    <x v="22"/>
    <m/>
    <s v="&lt;15,000"/>
    <s v="Fixture"/>
    <s v="Full Line"/>
    <x v="6"/>
    <x v="3"/>
    <n v="7928"/>
  </r>
  <r>
    <x v="5"/>
    <x v="22"/>
    <m/>
    <s v="&lt;15,000"/>
    <s v="Fixture"/>
    <s v="Lighting Consulting"/>
    <x v="0"/>
    <x v="0"/>
    <n v="47"/>
  </r>
  <r>
    <x v="5"/>
    <x v="22"/>
    <m/>
    <s v="&lt;15,000"/>
    <s v="Fixture"/>
    <s v="Lighting Consulting"/>
    <x v="0"/>
    <x v="1"/>
    <n v="46"/>
  </r>
  <r>
    <x v="5"/>
    <x v="22"/>
    <m/>
    <s v="&lt;15,000"/>
    <s v="Fixture"/>
    <s v="Lighting Consulting"/>
    <x v="0"/>
    <x v="2"/>
    <n v="521"/>
  </r>
  <r>
    <x v="5"/>
    <x v="22"/>
    <m/>
    <s v="&lt;15,000"/>
    <s v="Fixture"/>
    <s v="Lighting Consulting"/>
    <x v="0"/>
    <x v="3"/>
    <n v="216"/>
  </r>
  <r>
    <x v="5"/>
    <x v="22"/>
    <m/>
    <s v="&lt;15,000"/>
    <s v="Fixture"/>
    <s v="Lighting Consulting"/>
    <x v="1"/>
    <x v="0"/>
    <n v="98"/>
  </r>
  <r>
    <x v="5"/>
    <x v="22"/>
    <m/>
    <s v="&lt;15,000"/>
    <s v="Fixture"/>
    <s v="Lighting Consulting"/>
    <x v="1"/>
    <x v="1"/>
    <n v="85"/>
  </r>
  <r>
    <x v="5"/>
    <x v="22"/>
    <m/>
    <s v="&lt;15,000"/>
    <s v="Fixture"/>
    <s v="Lighting Consulting"/>
    <x v="1"/>
    <x v="2"/>
    <n v="1178"/>
  </r>
  <r>
    <x v="5"/>
    <x v="22"/>
    <m/>
    <s v="&lt;15,000"/>
    <s v="Fixture"/>
    <s v="Lighting Consulting"/>
    <x v="1"/>
    <x v="3"/>
    <n v="300"/>
  </r>
  <r>
    <x v="5"/>
    <x v="22"/>
    <m/>
    <s v="&lt;15,000"/>
    <s v="Fixture"/>
    <s v="Lighting Consulting"/>
    <x v="2"/>
    <x v="0"/>
    <n v="362"/>
  </r>
  <r>
    <x v="5"/>
    <x v="22"/>
    <m/>
    <s v="&lt;15,000"/>
    <s v="Fixture"/>
    <s v="Lighting Consulting"/>
    <x v="2"/>
    <x v="1"/>
    <n v="344"/>
  </r>
  <r>
    <x v="5"/>
    <x v="22"/>
    <m/>
    <s v="&lt;15,000"/>
    <s v="Fixture"/>
    <s v="Lighting Consulting"/>
    <x v="2"/>
    <x v="2"/>
    <n v="3675"/>
  </r>
  <r>
    <x v="5"/>
    <x v="22"/>
    <m/>
    <s v="&lt;15,000"/>
    <s v="Fixture"/>
    <s v="Lighting Consulting"/>
    <x v="2"/>
    <x v="3"/>
    <n v="938"/>
  </r>
  <r>
    <x v="5"/>
    <x v="22"/>
    <m/>
    <s v="&lt;15,000"/>
    <s v="Fixture"/>
    <s v="Lighting Consulting"/>
    <x v="3"/>
    <x v="0"/>
    <n v="657"/>
  </r>
  <r>
    <x v="5"/>
    <x v="22"/>
    <m/>
    <s v="&lt;15,000"/>
    <s v="Fixture"/>
    <s v="Lighting Consulting"/>
    <x v="3"/>
    <x v="1"/>
    <n v="653"/>
  </r>
  <r>
    <x v="5"/>
    <x v="22"/>
    <m/>
    <s v="&lt;15,000"/>
    <s v="Fixture"/>
    <s v="Lighting Consulting"/>
    <x v="3"/>
    <x v="2"/>
    <n v="8582"/>
  </r>
  <r>
    <x v="5"/>
    <x v="22"/>
    <m/>
    <s v="&lt;15,000"/>
    <s v="Fixture"/>
    <s v="Lighting Consulting"/>
    <x v="3"/>
    <x v="3"/>
    <n v="2455"/>
  </r>
  <r>
    <x v="5"/>
    <x v="22"/>
    <m/>
    <s v="&lt;15,000"/>
    <s v="Fixture"/>
    <s v="Lighting Consulting"/>
    <x v="4"/>
    <x v="0"/>
    <n v="707"/>
  </r>
  <r>
    <x v="5"/>
    <x v="22"/>
    <m/>
    <s v="&lt;15,000"/>
    <s v="Fixture"/>
    <s v="Lighting Consulting"/>
    <x v="4"/>
    <x v="1"/>
    <n v="641"/>
  </r>
  <r>
    <x v="5"/>
    <x v="22"/>
    <m/>
    <s v="&lt;15,000"/>
    <s v="Fixture"/>
    <s v="Lighting Consulting"/>
    <x v="4"/>
    <x v="2"/>
    <n v="6082"/>
  </r>
  <r>
    <x v="5"/>
    <x v="22"/>
    <m/>
    <s v="&lt;15,000"/>
    <s v="Fixture"/>
    <s v="Lighting Consulting"/>
    <x v="4"/>
    <x v="3"/>
    <n v="2794"/>
  </r>
  <r>
    <x v="5"/>
    <x v="22"/>
    <m/>
    <s v="&lt;15,000"/>
    <s v="Fixture"/>
    <s v="Lighting Consulting"/>
    <x v="5"/>
    <x v="0"/>
    <n v="522"/>
  </r>
  <r>
    <x v="5"/>
    <x v="22"/>
    <m/>
    <s v="&lt;15,000"/>
    <s v="Fixture"/>
    <s v="Lighting Consulting"/>
    <x v="5"/>
    <x v="1"/>
    <n v="467"/>
  </r>
  <r>
    <x v="5"/>
    <x v="22"/>
    <m/>
    <s v="&lt;15,000"/>
    <s v="Fixture"/>
    <s v="Lighting Consulting"/>
    <x v="5"/>
    <x v="2"/>
    <n v="3942"/>
  </r>
  <r>
    <x v="5"/>
    <x v="22"/>
    <m/>
    <s v="&lt;15,000"/>
    <s v="Fixture"/>
    <s v="Lighting Consulting"/>
    <x v="5"/>
    <x v="3"/>
    <n v="2804"/>
  </r>
  <r>
    <x v="5"/>
    <x v="22"/>
    <m/>
    <s v="&lt;15,000"/>
    <s v="Fixture"/>
    <s v="Lighting Consulting"/>
    <x v="6"/>
    <x v="0"/>
    <n v="5"/>
  </r>
  <r>
    <x v="5"/>
    <x v="22"/>
    <m/>
    <s v="&lt;15,000"/>
    <s v="Fixture"/>
    <s v="Lighting Consulting"/>
    <x v="6"/>
    <x v="1"/>
    <n v="3"/>
  </r>
  <r>
    <x v="5"/>
    <x v="22"/>
    <m/>
    <s v="&lt;15,000"/>
    <s v="Fixture"/>
    <s v="Lighting Consulting"/>
    <x v="6"/>
    <x v="2"/>
    <n v="93"/>
  </r>
  <r>
    <x v="5"/>
    <x v="22"/>
    <m/>
    <s v="&lt;15,000"/>
    <s v="Fixture"/>
    <s v="Lighting Consulting"/>
    <x v="6"/>
    <x v="3"/>
    <n v="42"/>
  </r>
  <r>
    <x v="5"/>
    <x v="22"/>
    <m/>
    <s v="&lt;15,000"/>
    <s v="Fixture"/>
    <s v="MRO and Online"/>
    <x v="0"/>
    <x v="0"/>
    <n v="16"/>
  </r>
  <r>
    <x v="5"/>
    <x v="22"/>
    <m/>
    <s v="&lt;15,000"/>
    <s v="Fixture"/>
    <s v="MRO and Online"/>
    <x v="0"/>
    <x v="1"/>
    <n v="3"/>
  </r>
  <r>
    <x v="5"/>
    <x v="22"/>
    <m/>
    <s v="&lt;15,000"/>
    <s v="Fixture"/>
    <s v="MRO and Online"/>
    <x v="0"/>
    <x v="2"/>
    <n v="52"/>
  </r>
  <r>
    <x v="5"/>
    <x v="22"/>
    <m/>
    <s v="&lt;15,000"/>
    <s v="Fixture"/>
    <s v="MRO and Online"/>
    <x v="0"/>
    <x v="3"/>
    <n v="217"/>
  </r>
  <r>
    <x v="5"/>
    <x v="22"/>
    <m/>
    <s v="&lt;15,000"/>
    <s v="Fixture"/>
    <s v="MRO and Online"/>
    <x v="1"/>
    <x v="0"/>
    <n v="39"/>
  </r>
  <r>
    <x v="5"/>
    <x v="22"/>
    <m/>
    <s v="&lt;15,000"/>
    <s v="Fixture"/>
    <s v="MRO and Online"/>
    <x v="1"/>
    <x v="1"/>
    <n v="8"/>
  </r>
  <r>
    <x v="5"/>
    <x v="22"/>
    <m/>
    <s v="&lt;15,000"/>
    <s v="Fixture"/>
    <s v="MRO and Online"/>
    <x v="1"/>
    <x v="2"/>
    <n v="330"/>
  </r>
  <r>
    <x v="5"/>
    <x v="22"/>
    <m/>
    <s v="&lt;15,000"/>
    <s v="Fixture"/>
    <s v="MRO and Online"/>
    <x v="1"/>
    <x v="3"/>
    <n v="571"/>
  </r>
  <r>
    <x v="5"/>
    <x v="22"/>
    <m/>
    <s v="&lt;15,000"/>
    <s v="Fixture"/>
    <s v="MRO and Online"/>
    <x v="2"/>
    <x v="2"/>
    <n v="215"/>
  </r>
  <r>
    <x v="5"/>
    <x v="22"/>
    <m/>
    <s v="&lt;15,000"/>
    <s v="Fixture"/>
    <s v="MRO and Online"/>
    <x v="2"/>
    <x v="3"/>
    <n v="354"/>
  </r>
  <r>
    <x v="5"/>
    <x v="22"/>
    <m/>
    <s v="&lt;15,000"/>
    <s v="Fixture"/>
    <s v="MRO and Online"/>
    <x v="3"/>
    <x v="0"/>
    <n v="5"/>
  </r>
  <r>
    <x v="5"/>
    <x v="22"/>
    <m/>
    <s v="&lt;15,000"/>
    <s v="Fixture"/>
    <s v="MRO and Online"/>
    <x v="3"/>
    <x v="1"/>
    <n v="4"/>
  </r>
  <r>
    <x v="5"/>
    <x v="22"/>
    <m/>
    <s v="&lt;15,000"/>
    <s v="Fixture"/>
    <s v="MRO and Online"/>
    <x v="3"/>
    <x v="2"/>
    <n v="247"/>
  </r>
  <r>
    <x v="5"/>
    <x v="22"/>
    <m/>
    <s v="&lt;15,000"/>
    <s v="Fixture"/>
    <s v="MRO and Online"/>
    <x v="3"/>
    <x v="3"/>
    <n v="522"/>
  </r>
  <r>
    <x v="5"/>
    <x v="22"/>
    <m/>
    <s v="&lt;15,000"/>
    <s v="Fixture"/>
    <s v="MRO and Online"/>
    <x v="4"/>
    <x v="0"/>
    <n v="12"/>
  </r>
  <r>
    <x v="5"/>
    <x v="22"/>
    <m/>
    <s v="&lt;15,000"/>
    <s v="Fixture"/>
    <s v="MRO and Online"/>
    <x v="4"/>
    <x v="1"/>
    <n v="13"/>
  </r>
  <r>
    <x v="5"/>
    <x v="22"/>
    <m/>
    <s v="&lt;15,000"/>
    <s v="Fixture"/>
    <s v="MRO and Online"/>
    <x v="4"/>
    <x v="2"/>
    <n v="186"/>
  </r>
  <r>
    <x v="5"/>
    <x v="22"/>
    <m/>
    <s v="&lt;15,000"/>
    <s v="Fixture"/>
    <s v="MRO and Online"/>
    <x v="4"/>
    <x v="3"/>
    <n v="266"/>
  </r>
  <r>
    <x v="5"/>
    <x v="22"/>
    <m/>
    <s v="&lt;15,000"/>
    <s v="Fixture"/>
    <s v="MRO and Online"/>
    <x v="5"/>
    <x v="0"/>
    <n v="12"/>
  </r>
  <r>
    <x v="5"/>
    <x v="22"/>
    <m/>
    <s v="&lt;15,000"/>
    <s v="Fixture"/>
    <s v="MRO and Online"/>
    <x v="5"/>
    <x v="1"/>
    <n v="11"/>
  </r>
  <r>
    <x v="5"/>
    <x v="22"/>
    <m/>
    <s v="&lt;15,000"/>
    <s v="Fixture"/>
    <s v="MRO and Online"/>
    <x v="5"/>
    <x v="2"/>
    <n v="355"/>
  </r>
  <r>
    <x v="5"/>
    <x v="22"/>
    <m/>
    <s v="&lt;15,000"/>
    <s v="Fixture"/>
    <s v="MRO and Online"/>
    <x v="5"/>
    <x v="3"/>
    <n v="286"/>
  </r>
  <r>
    <x v="5"/>
    <x v="22"/>
    <m/>
    <s v="&lt;15,000"/>
    <s v="Fixture"/>
    <s v="MRO and Online"/>
    <x v="6"/>
    <x v="0"/>
    <n v="15"/>
  </r>
  <r>
    <x v="5"/>
    <x v="22"/>
    <m/>
    <s v="&lt;15,000"/>
    <s v="Fixture"/>
    <s v="MRO and Online"/>
    <x v="6"/>
    <x v="1"/>
    <n v="16"/>
  </r>
  <r>
    <x v="5"/>
    <x v="22"/>
    <m/>
    <s v="&lt;15,000"/>
    <s v="Fixture"/>
    <s v="MRO and Online"/>
    <x v="6"/>
    <x v="2"/>
    <n v="687"/>
  </r>
  <r>
    <x v="5"/>
    <x v="22"/>
    <m/>
    <s v="&lt;15,000"/>
    <s v="Fixture"/>
    <s v="MRO and Online"/>
    <x v="6"/>
    <x v="3"/>
    <n v="262"/>
  </r>
  <r>
    <x v="5"/>
    <x v="22"/>
    <m/>
    <s v="&gt;=15,000"/>
    <s v="Fixture"/>
    <s v="Full Line"/>
    <x v="0"/>
    <x v="0"/>
    <n v="176"/>
  </r>
  <r>
    <x v="5"/>
    <x v="22"/>
    <m/>
    <s v="&gt;=15,000"/>
    <s v="Fixture"/>
    <s v="Full Line"/>
    <x v="0"/>
    <x v="1"/>
    <n v="2"/>
  </r>
  <r>
    <x v="5"/>
    <x v="22"/>
    <m/>
    <s v="&gt;=15,000"/>
    <s v="Fixture"/>
    <s v="Full Line"/>
    <x v="0"/>
    <x v="2"/>
    <n v="444"/>
  </r>
  <r>
    <x v="5"/>
    <x v="22"/>
    <m/>
    <s v="&gt;=15,000"/>
    <s v="Fixture"/>
    <s v="Full Line"/>
    <x v="0"/>
    <x v="3"/>
    <n v="673"/>
  </r>
  <r>
    <x v="5"/>
    <x v="22"/>
    <m/>
    <s v="&gt;=15,000"/>
    <s v="Fixture"/>
    <s v="Full Line"/>
    <x v="1"/>
    <x v="0"/>
    <n v="1440"/>
  </r>
  <r>
    <x v="5"/>
    <x v="22"/>
    <m/>
    <s v="&gt;=15,000"/>
    <s v="Fixture"/>
    <s v="Full Line"/>
    <x v="1"/>
    <x v="1"/>
    <n v="5"/>
  </r>
  <r>
    <x v="5"/>
    <x v="22"/>
    <m/>
    <s v="&gt;=15,000"/>
    <s v="Fixture"/>
    <s v="Full Line"/>
    <x v="1"/>
    <x v="2"/>
    <n v="1590"/>
  </r>
  <r>
    <x v="5"/>
    <x v="22"/>
    <m/>
    <s v="&gt;=15,000"/>
    <s v="Fixture"/>
    <s v="Full Line"/>
    <x v="1"/>
    <x v="3"/>
    <n v="2546"/>
  </r>
  <r>
    <x v="5"/>
    <x v="22"/>
    <m/>
    <s v="&gt;=15,000"/>
    <s v="Fixture"/>
    <s v="Full Line"/>
    <x v="2"/>
    <x v="0"/>
    <n v="2178"/>
  </r>
  <r>
    <x v="5"/>
    <x v="22"/>
    <m/>
    <s v="&gt;=15,000"/>
    <s v="Fixture"/>
    <s v="Full Line"/>
    <x v="2"/>
    <x v="1"/>
    <n v="31"/>
  </r>
  <r>
    <x v="5"/>
    <x v="22"/>
    <m/>
    <s v="&gt;=15,000"/>
    <s v="Fixture"/>
    <s v="Full Line"/>
    <x v="2"/>
    <x v="2"/>
    <n v="3584"/>
  </r>
  <r>
    <x v="5"/>
    <x v="22"/>
    <m/>
    <s v="&gt;=15,000"/>
    <s v="Fixture"/>
    <s v="Full Line"/>
    <x v="2"/>
    <x v="3"/>
    <n v="5141"/>
  </r>
  <r>
    <x v="5"/>
    <x v="22"/>
    <m/>
    <s v="&gt;=15,000"/>
    <s v="Fixture"/>
    <s v="Full Line"/>
    <x v="3"/>
    <x v="0"/>
    <n v="2406"/>
  </r>
  <r>
    <x v="5"/>
    <x v="22"/>
    <m/>
    <s v="&gt;=15,000"/>
    <s v="Fixture"/>
    <s v="Full Line"/>
    <x v="3"/>
    <x v="1"/>
    <n v="22"/>
  </r>
  <r>
    <x v="5"/>
    <x v="22"/>
    <m/>
    <s v="&gt;=15,000"/>
    <s v="Fixture"/>
    <s v="Full Line"/>
    <x v="3"/>
    <x v="2"/>
    <n v="4468"/>
  </r>
  <r>
    <x v="5"/>
    <x v="22"/>
    <m/>
    <s v="&gt;=15,000"/>
    <s v="Fixture"/>
    <s v="Full Line"/>
    <x v="3"/>
    <x v="3"/>
    <n v="6110"/>
  </r>
  <r>
    <x v="5"/>
    <x v="22"/>
    <m/>
    <s v="&gt;=15,000"/>
    <s v="Fixture"/>
    <s v="Full Line"/>
    <x v="4"/>
    <x v="0"/>
    <n v="2275"/>
  </r>
  <r>
    <x v="5"/>
    <x v="22"/>
    <m/>
    <s v="&gt;=15,000"/>
    <s v="Fixture"/>
    <s v="Full Line"/>
    <x v="4"/>
    <x v="1"/>
    <n v="54"/>
  </r>
  <r>
    <x v="5"/>
    <x v="22"/>
    <m/>
    <s v="&gt;=15,000"/>
    <s v="Fixture"/>
    <s v="Full Line"/>
    <x v="4"/>
    <x v="2"/>
    <n v="3679"/>
  </r>
  <r>
    <x v="5"/>
    <x v="22"/>
    <m/>
    <s v="&gt;=15,000"/>
    <s v="Fixture"/>
    <s v="Full Line"/>
    <x v="4"/>
    <x v="3"/>
    <n v="5414"/>
  </r>
  <r>
    <x v="5"/>
    <x v="22"/>
    <m/>
    <s v="&gt;=15,000"/>
    <s v="Fixture"/>
    <s v="Full Line"/>
    <x v="5"/>
    <x v="0"/>
    <n v="2246"/>
  </r>
  <r>
    <x v="5"/>
    <x v="22"/>
    <m/>
    <s v="&gt;=15,000"/>
    <s v="Fixture"/>
    <s v="Full Line"/>
    <x v="5"/>
    <x v="1"/>
    <n v="80"/>
  </r>
  <r>
    <x v="5"/>
    <x v="22"/>
    <m/>
    <s v="&gt;=15,000"/>
    <s v="Fixture"/>
    <s v="Full Line"/>
    <x v="5"/>
    <x v="2"/>
    <n v="3863"/>
  </r>
  <r>
    <x v="5"/>
    <x v="22"/>
    <m/>
    <s v="&gt;=15,000"/>
    <s v="Fixture"/>
    <s v="Full Line"/>
    <x v="5"/>
    <x v="3"/>
    <n v="5821"/>
  </r>
  <r>
    <x v="5"/>
    <x v="22"/>
    <m/>
    <s v="&gt;=15,000"/>
    <s v="Fixture"/>
    <s v="Full Line"/>
    <x v="6"/>
    <x v="0"/>
    <n v="2329"/>
  </r>
  <r>
    <x v="5"/>
    <x v="22"/>
    <m/>
    <s v="&gt;=15,000"/>
    <s v="Fixture"/>
    <s v="Full Line"/>
    <x v="6"/>
    <x v="1"/>
    <n v="95"/>
  </r>
  <r>
    <x v="5"/>
    <x v="22"/>
    <m/>
    <s v="&gt;=15,000"/>
    <s v="Fixture"/>
    <s v="Full Line"/>
    <x v="6"/>
    <x v="2"/>
    <n v="4181"/>
  </r>
  <r>
    <x v="5"/>
    <x v="22"/>
    <m/>
    <s v="&gt;=15,000"/>
    <s v="Fixture"/>
    <s v="Full Line"/>
    <x v="6"/>
    <x v="3"/>
    <n v="5563"/>
  </r>
  <r>
    <x v="5"/>
    <x v="22"/>
    <m/>
    <s v="&gt;=15,000"/>
    <s v="Fixture"/>
    <s v="Lighting Consulting"/>
    <x v="0"/>
    <x v="0"/>
    <n v="42"/>
  </r>
  <r>
    <x v="5"/>
    <x v="22"/>
    <m/>
    <s v="&gt;=15,000"/>
    <s v="Fixture"/>
    <s v="Lighting Consulting"/>
    <x v="0"/>
    <x v="1"/>
    <n v="41"/>
  </r>
  <r>
    <x v="5"/>
    <x v="22"/>
    <m/>
    <s v="&gt;=15,000"/>
    <s v="Fixture"/>
    <s v="Lighting Consulting"/>
    <x v="0"/>
    <x v="2"/>
    <n v="462"/>
  </r>
  <r>
    <x v="5"/>
    <x v="22"/>
    <m/>
    <s v="&gt;=15,000"/>
    <s v="Fixture"/>
    <s v="Lighting Consulting"/>
    <x v="0"/>
    <x v="3"/>
    <n v="193"/>
  </r>
  <r>
    <x v="5"/>
    <x v="22"/>
    <m/>
    <s v="&gt;=15,000"/>
    <s v="Fixture"/>
    <s v="Lighting Consulting"/>
    <x v="1"/>
    <x v="0"/>
    <n v="74"/>
  </r>
  <r>
    <x v="5"/>
    <x v="22"/>
    <m/>
    <s v="&gt;=15,000"/>
    <s v="Fixture"/>
    <s v="Lighting Consulting"/>
    <x v="1"/>
    <x v="1"/>
    <n v="61"/>
  </r>
  <r>
    <x v="5"/>
    <x v="22"/>
    <m/>
    <s v="&gt;=15,000"/>
    <s v="Fixture"/>
    <s v="Lighting Consulting"/>
    <x v="1"/>
    <x v="2"/>
    <n v="947"/>
  </r>
  <r>
    <x v="5"/>
    <x v="22"/>
    <m/>
    <s v="&gt;=15,000"/>
    <s v="Fixture"/>
    <s v="Lighting Consulting"/>
    <x v="1"/>
    <x v="3"/>
    <n v="239"/>
  </r>
  <r>
    <x v="5"/>
    <x v="22"/>
    <m/>
    <s v="&gt;=15,000"/>
    <s v="Fixture"/>
    <s v="Lighting Consulting"/>
    <x v="2"/>
    <x v="0"/>
    <n v="447"/>
  </r>
  <r>
    <x v="5"/>
    <x v="22"/>
    <m/>
    <s v="&gt;=15,000"/>
    <s v="Fixture"/>
    <s v="Lighting Consulting"/>
    <x v="2"/>
    <x v="1"/>
    <n v="430"/>
  </r>
  <r>
    <x v="5"/>
    <x v="22"/>
    <m/>
    <s v="&gt;=15,000"/>
    <s v="Fixture"/>
    <s v="Lighting Consulting"/>
    <x v="2"/>
    <x v="2"/>
    <n v="4258"/>
  </r>
  <r>
    <x v="5"/>
    <x v="22"/>
    <m/>
    <s v="&gt;=15,000"/>
    <s v="Fixture"/>
    <s v="Lighting Consulting"/>
    <x v="2"/>
    <x v="3"/>
    <n v="1104"/>
  </r>
  <r>
    <x v="5"/>
    <x v="22"/>
    <m/>
    <s v="&gt;=15,000"/>
    <s v="Fixture"/>
    <s v="Lighting Consulting"/>
    <x v="3"/>
    <x v="0"/>
    <n v="590"/>
  </r>
  <r>
    <x v="5"/>
    <x v="22"/>
    <m/>
    <s v="&gt;=15,000"/>
    <s v="Fixture"/>
    <s v="Lighting Consulting"/>
    <x v="3"/>
    <x v="1"/>
    <n v="585"/>
  </r>
  <r>
    <x v="5"/>
    <x v="22"/>
    <m/>
    <s v="&gt;=15,000"/>
    <s v="Fixture"/>
    <s v="Lighting Consulting"/>
    <x v="3"/>
    <x v="2"/>
    <n v="5523"/>
  </r>
  <r>
    <x v="5"/>
    <x v="22"/>
    <m/>
    <s v="&gt;=15,000"/>
    <s v="Fixture"/>
    <s v="Lighting Consulting"/>
    <x v="3"/>
    <x v="3"/>
    <n v="1423"/>
  </r>
  <r>
    <x v="5"/>
    <x v="22"/>
    <m/>
    <s v="&gt;=15,000"/>
    <s v="Fixture"/>
    <s v="Lighting Consulting"/>
    <x v="4"/>
    <x v="0"/>
    <n v="629"/>
  </r>
  <r>
    <x v="5"/>
    <x v="22"/>
    <m/>
    <s v="&gt;=15,000"/>
    <s v="Fixture"/>
    <s v="Lighting Consulting"/>
    <x v="4"/>
    <x v="1"/>
    <n v="466"/>
  </r>
  <r>
    <x v="5"/>
    <x v="22"/>
    <m/>
    <s v="&gt;=15,000"/>
    <s v="Fixture"/>
    <s v="Lighting Consulting"/>
    <x v="4"/>
    <x v="2"/>
    <n v="2879"/>
  </r>
  <r>
    <x v="5"/>
    <x v="22"/>
    <m/>
    <s v="&gt;=15,000"/>
    <s v="Fixture"/>
    <s v="Lighting Consulting"/>
    <x v="4"/>
    <x v="3"/>
    <n v="1317"/>
  </r>
  <r>
    <x v="5"/>
    <x v="22"/>
    <m/>
    <s v="&gt;=15,000"/>
    <s v="Fixture"/>
    <s v="Lighting Consulting"/>
    <x v="5"/>
    <x v="0"/>
    <n v="146"/>
  </r>
  <r>
    <x v="5"/>
    <x v="22"/>
    <m/>
    <s v="&gt;=15,000"/>
    <s v="Fixture"/>
    <s v="Lighting Consulting"/>
    <x v="5"/>
    <x v="1"/>
    <n v="99"/>
  </r>
  <r>
    <x v="5"/>
    <x v="22"/>
    <m/>
    <s v="&gt;=15,000"/>
    <s v="Fixture"/>
    <s v="Lighting Consulting"/>
    <x v="5"/>
    <x v="2"/>
    <n v="499"/>
  </r>
  <r>
    <x v="5"/>
    <x v="22"/>
    <m/>
    <s v="&gt;=15,000"/>
    <s v="Fixture"/>
    <s v="Lighting Consulting"/>
    <x v="5"/>
    <x v="3"/>
    <n v="352"/>
  </r>
  <r>
    <x v="5"/>
    <x v="22"/>
    <m/>
    <s v="&gt;=15,000"/>
    <s v="Fixture"/>
    <s v="Lighting Consulting"/>
    <x v="6"/>
    <x v="0"/>
    <n v="172"/>
  </r>
  <r>
    <x v="5"/>
    <x v="22"/>
    <m/>
    <s v="&gt;=15,000"/>
    <s v="Fixture"/>
    <s v="Lighting Consulting"/>
    <x v="6"/>
    <x v="1"/>
    <n v="159"/>
  </r>
  <r>
    <x v="5"/>
    <x v="22"/>
    <m/>
    <s v="&gt;=15,000"/>
    <s v="Fixture"/>
    <s v="Lighting Consulting"/>
    <x v="6"/>
    <x v="2"/>
    <n v="1339"/>
  </r>
  <r>
    <x v="5"/>
    <x v="22"/>
    <m/>
    <s v="&gt;=15,000"/>
    <s v="Fixture"/>
    <s v="Lighting Consulting"/>
    <x v="6"/>
    <x v="3"/>
    <n v="987"/>
  </r>
  <r>
    <x v="5"/>
    <x v="22"/>
    <m/>
    <s v="&gt;=15,000"/>
    <s v="Fixture"/>
    <s v="MRO and Online"/>
    <x v="0"/>
    <x v="0"/>
    <n v="14"/>
  </r>
  <r>
    <x v="5"/>
    <x v="22"/>
    <m/>
    <s v="&gt;=15,000"/>
    <s v="Fixture"/>
    <s v="MRO and Online"/>
    <x v="0"/>
    <x v="1"/>
    <n v="3"/>
  </r>
  <r>
    <x v="5"/>
    <x v="22"/>
    <m/>
    <s v="&gt;=15,000"/>
    <s v="Fixture"/>
    <s v="MRO and Online"/>
    <x v="0"/>
    <x v="2"/>
    <n v="45"/>
  </r>
  <r>
    <x v="5"/>
    <x v="22"/>
    <m/>
    <s v="&gt;=15,000"/>
    <s v="Fixture"/>
    <s v="MRO and Online"/>
    <x v="0"/>
    <x v="3"/>
    <n v="194"/>
  </r>
  <r>
    <x v="5"/>
    <x v="22"/>
    <m/>
    <s v="&gt;=15,000"/>
    <s v="Fixture"/>
    <s v="MRO and Online"/>
    <x v="1"/>
    <x v="0"/>
    <n v="34"/>
  </r>
  <r>
    <x v="5"/>
    <x v="22"/>
    <m/>
    <s v="&gt;=15,000"/>
    <s v="Fixture"/>
    <s v="MRO and Online"/>
    <x v="1"/>
    <x v="1"/>
    <n v="7"/>
  </r>
  <r>
    <x v="5"/>
    <x v="22"/>
    <m/>
    <s v="&gt;=15,000"/>
    <s v="Fixture"/>
    <s v="MRO and Online"/>
    <x v="1"/>
    <x v="2"/>
    <n v="291"/>
  </r>
  <r>
    <x v="5"/>
    <x v="22"/>
    <m/>
    <s v="&gt;=15,000"/>
    <s v="Fixture"/>
    <s v="MRO and Online"/>
    <x v="1"/>
    <x v="3"/>
    <n v="454"/>
  </r>
  <r>
    <x v="5"/>
    <x v="22"/>
    <m/>
    <s v="&gt;=15,000"/>
    <s v="Fixture"/>
    <s v="MRO and Online"/>
    <x v="2"/>
    <x v="2"/>
    <n v="204"/>
  </r>
  <r>
    <x v="5"/>
    <x v="22"/>
    <m/>
    <s v="&gt;=15,000"/>
    <s v="Fixture"/>
    <s v="MRO and Online"/>
    <x v="2"/>
    <x v="3"/>
    <n v="255"/>
  </r>
  <r>
    <x v="5"/>
    <x v="22"/>
    <m/>
    <s v="&gt;=15,000"/>
    <s v="Fixture"/>
    <s v="MRO and Online"/>
    <x v="3"/>
    <x v="0"/>
    <n v="1"/>
  </r>
  <r>
    <x v="5"/>
    <x v="22"/>
    <m/>
    <s v="&gt;=15,000"/>
    <s v="Fixture"/>
    <s v="MRO and Online"/>
    <x v="3"/>
    <x v="2"/>
    <n v="218"/>
  </r>
  <r>
    <x v="5"/>
    <x v="22"/>
    <m/>
    <s v="&gt;=15,000"/>
    <s v="Fixture"/>
    <s v="MRO and Online"/>
    <x v="3"/>
    <x v="3"/>
    <n v="486"/>
  </r>
  <r>
    <x v="5"/>
    <x v="22"/>
    <m/>
    <s v="&gt;=15,000"/>
    <s v="Fixture"/>
    <s v="MRO and Online"/>
    <x v="4"/>
    <x v="0"/>
    <n v="3"/>
  </r>
  <r>
    <x v="5"/>
    <x v="22"/>
    <m/>
    <s v="&gt;=15,000"/>
    <s v="Fixture"/>
    <s v="MRO and Online"/>
    <x v="4"/>
    <x v="1"/>
    <n v="3"/>
  </r>
  <r>
    <x v="5"/>
    <x v="22"/>
    <m/>
    <s v="&gt;=15,000"/>
    <s v="Fixture"/>
    <s v="MRO and Online"/>
    <x v="4"/>
    <x v="2"/>
    <n v="350"/>
  </r>
  <r>
    <x v="5"/>
    <x v="22"/>
    <m/>
    <s v="&gt;=15,000"/>
    <s v="Fixture"/>
    <s v="MRO and Online"/>
    <x v="4"/>
    <x v="3"/>
    <n v="450"/>
  </r>
  <r>
    <x v="5"/>
    <x v="22"/>
    <m/>
    <s v="&gt;=15,000"/>
    <s v="Fixture"/>
    <s v="MRO and Online"/>
    <x v="5"/>
    <x v="0"/>
    <n v="5"/>
  </r>
  <r>
    <x v="5"/>
    <x v="22"/>
    <m/>
    <s v="&gt;=15,000"/>
    <s v="Fixture"/>
    <s v="MRO and Online"/>
    <x v="5"/>
    <x v="1"/>
    <n v="3"/>
  </r>
  <r>
    <x v="5"/>
    <x v="22"/>
    <m/>
    <s v="&gt;=15,000"/>
    <s v="Fixture"/>
    <s v="MRO and Online"/>
    <x v="5"/>
    <x v="2"/>
    <n v="283"/>
  </r>
  <r>
    <x v="5"/>
    <x v="22"/>
    <m/>
    <s v="&gt;=15,000"/>
    <s v="Fixture"/>
    <s v="MRO and Online"/>
    <x v="5"/>
    <x v="3"/>
    <n v="92"/>
  </r>
  <r>
    <x v="5"/>
    <x v="22"/>
    <m/>
    <s v="&gt;=15,000"/>
    <s v="Fixture"/>
    <s v="MRO and Online"/>
    <x v="6"/>
    <x v="0"/>
    <n v="4"/>
  </r>
  <r>
    <x v="5"/>
    <x v="22"/>
    <m/>
    <s v="&gt;=15,000"/>
    <s v="Fixture"/>
    <s v="MRO and Online"/>
    <x v="6"/>
    <x v="1"/>
    <n v="4"/>
  </r>
  <r>
    <x v="5"/>
    <x v="22"/>
    <m/>
    <s v="&gt;=15,000"/>
    <s v="Fixture"/>
    <s v="MRO and Online"/>
    <x v="6"/>
    <x v="2"/>
    <n v="336"/>
  </r>
  <r>
    <x v="5"/>
    <x v="22"/>
    <m/>
    <s v="&gt;=15,000"/>
    <s v="Fixture"/>
    <s v="MRO and Online"/>
    <x v="6"/>
    <x v="3"/>
    <n v="271"/>
  </r>
  <r>
    <x v="5"/>
    <x v="23"/>
    <m/>
    <m/>
    <s v="Fixture"/>
    <s v="Full Line"/>
    <x v="0"/>
    <x v="0"/>
    <n v="212"/>
  </r>
  <r>
    <x v="5"/>
    <x v="23"/>
    <m/>
    <m/>
    <s v="Fixture"/>
    <s v="Full Line"/>
    <x v="0"/>
    <x v="2"/>
    <n v="819"/>
  </r>
  <r>
    <x v="5"/>
    <x v="23"/>
    <m/>
    <m/>
    <s v="Fixture"/>
    <s v="Full Line"/>
    <x v="0"/>
    <x v="3"/>
    <n v="1734"/>
  </r>
  <r>
    <x v="5"/>
    <x v="23"/>
    <m/>
    <m/>
    <s v="Fixture"/>
    <s v="Full Line"/>
    <x v="1"/>
    <x v="0"/>
    <n v="1741"/>
  </r>
  <r>
    <x v="5"/>
    <x v="23"/>
    <m/>
    <m/>
    <s v="Fixture"/>
    <s v="Full Line"/>
    <x v="1"/>
    <x v="2"/>
    <n v="1909"/>
  </r>
  <r>
    <x v="5"/>
    <x v="23"/>
    <m/>
    <m/>
    <s v="Fixture"/>
    <s v="Full Line"/>
    <x v="1"/>
    <x v="3"/>
    <n v="3258"/>
  </r>
  <r>
    <x v="5"/>
    <x v="23"/>
    <m/>
    <m/>
    <s v="Fixture"/>
    <s v="Full Line"/>
    <x v="2"/>
    <x v="0"/>
    <n v="1213"/>
  </r>
  <r>
    <x v="5"/>
    <x v="23"/>
    <m/>
    <m/>
    <s v="Fixture"/>
    <s v="Full Line"/>
    <x v="2"/>
    <x v="1"/>
    <n v="18"/>
  </r>
  <r>
    <x v="5"/>
    <x v="23"/>
    <m/>
    <m/>
    <s v="Fixture"/>
    <s v="Full Line"/>
    <x v="2"/>
    <x v="2"/>
    <n v="2592"/>
  </r>
  <r>
    <x v="5"/>
    <x v="23"/>
    <m/>
    <m/>
    <s v="Fixture"/>
    <s v="Full Line"/>
    <x v="2"/>
    <x v="3"/>
    <n v="4292"/>
  </r>
  <r>
    <x v="5"/>
    <x v="23"/>
    <m/>
    <m/>
    <s v="Fixture"/>
    <s v="Full Line"/>
    <x v="3"/>
    <x v="0"/>
    <n v="1261"/>
  </r>
  <r>
    <x v="5"/>
    <x v="23"/>
    <m/>
    <m/>
    <s v="Fixture"/>
    <s v="Full Line"/>
    <x v="3"/>
    <x v="1"/>
    <n v="84"/>
  </r>
  <r>
    <x v="5"/>
    <x v="23"/>
    <m/>
    <m/>
    <s v="Fixture"/>
    <s v="Full Line"/>
    <x v="3"/>
    <x v="2"/>
    <n v="3524"/>
  </r>
  <r>
    <x v="5"/>
    <x v="23"/>
    <m/>
    <m/>
    <s v="Fixture"/>
    <s v="Full Line"/>
    <x v="3"/>
    <x v="3"/>
    <n v="5435"/>
  </r>
  <r>
    <x v="5"/>
    <x v="23"/>
    <m/>
    <m/>
    <s v="Fixture"/>
    <s v="Full Line"/>
    <x v="4"/>
    <x v="0"/>
    <n v="4270"/>
  </r>
  <r>
    <x v="5"/>
    <x v="23"/>
    <m/>
    <m/>
    <s v="Fixture"/>
    <s v="Full Line"/>
    <x v="4"/>
    <x v="1"/>
    <n v="96"/>
  </r>
  <r>
    <x v="5"/>
    <x v="23"/>
    <m/>
    <m/>
    <s v="Fixture"/>
    <s v="Full Line"/>
    <x v="4"/>
    <x v="2"/>
    <n v="3980"/>
  </r>
  <r>
    <x v="5"/>
    <x v="23"/>
    <m/>
    <m/>
    <s v="Fixture"/>
    <s v="Full Line"/>
    <x v="4"/>
    <x v="3"/>
    <n v="6294"/>
  </r>
  <r>
    <x v="5"/>
    <x v="23"/>
    <m/>
    <m/>
    <s v="Fixture"/>
    <s v="Full Line"/>
    <x v="5"/>
    <x v="0"/>
    <n v="3500"/>
  </r>
  <r>
    <x v="5"/>
    <x v="23"/>
    <m/>
    <m/>
    <s v="Fixture"/>
    <s v="Full Line"/>
    <x v="5"/>
    <x v="1"/>
    <n v="139"/>
  </r>
  <r>
    <x v="5"/>
    <x v="23"/>
    <m/>
    <m/>
    <s v="Fixture"/>
    <s v="Full Line"/>
    <x v="5"/>
    <x v="2"/>
    <n v="2610"/>
  </r>
  <r>
    <x v="5"/>
    <x v="23"/>
    <m/>
    <m/>
    <s v="Fixture"/>
    <s v="Full Line"/>
    <x v="5"/>
    <x v="3"/>
    <n v="3902"/>
  </r>
  <r>
    <x v="5"/>
    <x v="23"/>
    <m/>
    <m/>
    <s v="Fixture"/>
    <s v="Full Line"/>
    <x v="6"/>
    <x v="0"/>
    <n v="4003"/>
  </r>
  <r>
    <x v="5"/>
    <x v="23"/>
    <m/>
    <m/>
    <s v="Fixture"/>
    <s v="Full Line"/>
    <x v="6"/>
    <x v="1"/>
    <n v="108"/>
  </r>
  <r>
    <x v="5"/>
    <x v="23"/>
    <m/>
    <m/>
    <s v="Fixture"/>
    <s v="Full Line"/>
    <x v="6"/>
    <x v="2"/>
    <n v="3750"/>
  </r>
  <r>
    <x v="5"/>
    <x v="23"/>
    <m/>
    <m/>
    <s v="Fixture"/>
    <s v="Full Line"/>
    <x v="6"/>
    <x v="3"/>
    <n v="5753"/>
  </r>
  <r>
    <x v="5"/>
    <x v="23"/>
    <m/>
    <m/>
    <s v="Fixture"/>
    <s v="Lighting Consulting"/>
    <x v="0"/>
    <x v="0"/>
    <n v="10"/>
  </r>
  <r>
    <x v="5"/>
    <x v="23"/>
    <m/>
    <m/>
    <s v="Fixture"/>
    <s v="Lighting Consulting"/>
    <x v="0"/>
    <x v="1"/>
    <n v="10"/>
  </r>
  <r>
    <x v="5"/>
    <x v="23"/>
    <m/>
    <m/>
    <s v="Fixture"/>
    <s v="Lighting Consulting"/>
    <x v="0"/>
    <x v="2"/>
    <n v="130"/>
  </r>
  <r>
    <x v="5"/>
    <x v="23"/>
    <m/>
    <m/>
    <s v="Fixture"/>
    <s v="Lighting Consulting"/>
    <x v="0"/>
    <x v="3"/>
    <n v="27"/>
  </r>
  <r>
    <x v="5"/>
    <x v="23"/>
    <m/>
    <m/>
    <s v="Fixture"/>
    <s v="Lighting Consulting"/>
    <x v="1"/>
    <x v="0"/>
    <n v="42"/>
  </r>
  <r>
    <x v="5"/>
    <x v="23"/>
    <m/>
    <m/>
    <s v="Fixture"/>
    <s v="Lighting Consulting"/>
    <x v="1"/>
    <x v="1"/>
    <n v="41"/>
  </r>
  <r>
    <x v="5"/>
    <x v="23"/>
    <m/>
    <m/>
    <s v="Fixture"/>
    <s v="Lighting Consulting"/>
    <x v="1"/>
    <x v="2"/>
    <n v="560"/>
  </r>
  <r>
    <x v="5"/>
    <x v="23"/>
    <m/>
    <m/>
    <s v="Fixture"/>
    <s v="Lighting Consulting"/>
    <x v="1"/>
    <x v="3"/>
    <n v="86"/>
  </r>
  <r>
    <x v="5"/>
    <x v="23"/>
    <m/>
    <m/>
    <s v="Fixture"/>
    <s v="Lighting Consulting"/>
    <x v="2"/>
    <x v="0"/>
    <n v="85"/>
  </r>
  <r>
    <x v="5"/>
    <x v="23"/>
    <m/>
    <m/>
    <s v="Fixture"/>
    <s v="Lighting Consulting"/>
    <x v="2"/>
    <x v="1"/>
    <n v="85"/>
  </r>
  <r>
    <x v="5"/>
    <x v="23"/>
    <m/>
    <m/>
    <s v="Fixture"/>
    <s v="Lighting Consulting"/>
    <x v="2"/>
    <x v="2"/>
    <n v="1105"/>
  </r>
  <r>
    <x v="5"/>
    <x v="23"/>
    <m/>
    <m/>
    <s v="Fixture"/>
    <s v="Lighting Consulting"/>
    <x v="2"/>
    <x v="3"/>
    <n v="170"/>
  </r>
  <r>
    <x v="5"/>
    <x v="23"/>
    <m/>
    <m/>
    <s v="Fixture"/>
    <s v="Lighting Consulting"/>
    <x v="3"/>
    <x v="0"/>
    <n v="97"/>
  </r>
  <r>
    <x v="5"/>
    <x v="23"/>
    <m/>
    <m/>
    <s v="Fixture"/>
    <s v="Lighting Consulting"/>
    <x v="3"/>
    <x v="1"/>
    <n v="96"/>
  </r>
  <r>
    <x v="5"/>
    <x v="23"/>
    <m/>
    <m/>
    <s v="Fixture"/>
    <s v="Lighting Consulting"/>
    <x v="3"/>
    <x v="2"/>
    <n v="1074"/>
  </r>
  <r>
    <x v="5"/>
    <x v="23"/>
    <m/>
    <m/>
    <s v="Fixture"/>
    <s v="Lighting Consulting"/>
    <x v="3"/>
    <x v="3"/>
    <n v="459"/>
  </r>
  <r>
    <x v="5"/>
    <x v="23"/>
    <m/>
    <m/>
    <s v="Fixture"/>
    <s v="Lighting Consulting"/>
    <x v="4"/>
    <x v="0"/>
    <n v="146"/>
  </r>
  <r>
    <x v="5"/>
    <x v="23"/>
    <m/>
    <m/>
    <s v="Fixture"/>
    <s v="Lighting Consulting"/>
    <x v="4"/>
    <x v="1"/>
    <n v="143"/>
  </r>
  <r>
    <x v="5"/>
    <x v="23"/>
    <m/>
    <m/>
    <s v="Fixture"/>
    <s v="Lighting Consulting"/>
    <x v="4"/>
    <x v="2"/>
    <n v="1837"/>
  </r>
  <r>
    <x v="5"/>
    <x v="23"/>
    <m/>
    <m/>
    <s v="Fixture"/>
    <s v="Lighting Consulting"/>
    <x v="4"/>
    <x v="3"/>
    <n v="782"/>
  </r>
  <r>
    <x v="5"/>
    <x v="23"/>
    <m/>
    <m/>
    <s v="Fixture"/>
    <s v="Lighting Consulting"/>
    <x v="5"/>
    <x v="0"/>
    <n v="83"/>
  </r>
  <r>
    <x v="5"/>
    <x v="23"/>
    <m/>
    <m/>
    <s v="Fixture"/>
    <s v="Lighting Consulting"/>
    <x v="5"/>
    <x v="1"/>
    <n v="83"/>
  </r>
  <r>
    <x v="5"/>
    <x v="23"/>
    <m/>
    <m/>
    <s v="Fixture"/>
    <s v="Lighting Consulting"/>
    <x v="5"/>
    <x v="2"/>
    <n v="1532"/>
  </r>
  <r>
    <x v="5"/>
    <x v="23"/>
    <m/>
    <m/>
    <s v="Fixture"/>
    <s v="Lighting Consulting"/>
    <x v="5"/>
    <x v="3"/>
    <n v="778"/>
  </r>
  <r>
    <x v="5"/>
    <x v="23"/>
    <m/>
    <m/>
    <s v="Fixture"/>
    <s v="Lighting Consulting"/>
    <x v="6"/>
    <x v="2"/>
    <n v="418"/>
  </r>
  <r>
    <x v="5"/>
    <x v="23"/>
    <m/>
    <m/>
    <s v="Fixture"/>
    <s v="Lighting Consulting"/>
    <x v="6"/>
    <x v="3"/>
    <n v="122"/>
  </r>
  <r>
    <x v="5"/>
    <x v="23"/>
    <m/>
    <m/>
    <s v="Fixture"/>
    <s v="MRO and Online"/>
    <x v="0"/>
    <x v="0"/>
    <n v="9"/>
  </r>
  <r>
    <x v="5"/>
    <x v="23"/>
    <m/>
    <m/>
    <s v="Fixture"/>
    <s v="MRO and Online"/>
    <x v="0"/>
    <x v="2"/>
    <n v="18"/>
  </r>
  <r>
    <x v="5"/>
    <x v="23"/>
    <m/>
    <m/>
    <s v="Fixture"/>
    <s v="MRO and Online"/>
    <x v="0"/>
    <x v="3"/>
    <n v="26"/>
  </r>
  <r>
    <x v="5"/>
    <x v="23"/>
    <m/>
    <m/>
    <s v="Fixture"/>
    <s v="MRO and Online"/>
    <x v="1"/>
    <x v="0"/>
    <n v="14"/>
  </r>
  <r>
    <x v="5"/>
    <x v="23"/>
    <m/>
    <m/>
    <s v="Fixture"/>
    <s v="MRO and Online"/>
    <x v="1"/>
    <x v="2"/>
    <n v="28"/>
  </r>
  <r>
    <x v="5"/>
    <x v="23"/>
    <m/>
    <m/>
    <s v="Fixture"/>
    <s v="MRO and Online"/>
    <x v="1"/>
    <x v="3"/>
    <n v="44"/>
  </r>
  <r>
    <x v="5"/>
    <x v="23"/>
    <m/>
    <m/>
    <s v="Fixture"/>
    <s v="MRO and Online"/>
    <x v="2"/>
    <x v="0"/>
    <n v="11"/>
  </r>
  <r>
    <x v="5"/>
    <x v="23"/>
    <m/>
    <m/>
    <s v="Fixture"/>
    <s v="MRO and Online"/>
    <x v="2"/>
    <x v="1"/>
    <n v="9"/>
  </r>
  <r>
    <x v="5"/>
    <x v="23"/>
    <m/>
    <m/>
    <s v="Fixture"/>
    <s v="MRO and Online"/>
    <x v="2"/>
    <x v="2"/>
    <n v="33"/>
  </r>
  <r>
    <x v="5"/>
    <x v="23"/>
    <m/>
    <m/>
    <s v="Fixture"/>
    <s v="MRO and Online"/>
    <x v="2"/>
    <x v="3"/>
    <n v="118"/>
  </r>
  <r>
    <x v="5"/>
    <x v="23"/>
    <m/>
    <m/>
    <s v="Fixture"/>
    <s v="MRO and Online"/>
    <x v="3"/>
    <x v="0"/>
    <n v="43"/>
  </r>
  <r>
    <x v="5"/>
    <x v="23"/>
    <m/>
    <m/>
    <s v="Fixture"/>
    <s v="MRO and Online"/>
    <x v="3"/>
    <x v="1"/>
    <n v="6"/>
  </r>
  <r>
    <x v="5"/>
    <x v="23"/>
    <m/>
    <m/>
    <s v="Fixture"/>
    <s v="MRO and Online"/>
    <x v="3"/>
    <x v="2"/>
    <n v="91"/>
  </r>
  <r>
    <x v="5"/>
    <x v="23"/>
    <m/>
    <m/>
    <s v="Fixture"/>
    <s v="MRO and Online"/>
    <x v="3"/>
    <x v="3"/>
    <n v="266"/>
  </r>
  <r>
    <x v="5"/>
    <x v="23"/>
    <m/>
    <m/>
    <s v="Fixture"/>
    <s v="MRO and Online"/>
    <x v="4"/>
    <x v="0"/>
    <n v="12"/>
  </r>
  <r>
    <x v="5"/>
    <x v="23"/>
    <m/>
    <m/>
    <s v="Fixture"/>
    <s v="MRO and Online"/>
    <x v="4"/>
    <x v="1"/>
    <n v="1"/>
  </r>
  <r>
    <x v="5"/>
    <x v="23"/>
    <m/>
    <m/>
    <s v="Fixture"/>
    <s v="MRO and Online"/>
    <x v="4"/>
    <x v="2"/>
    <n v="15"/>
  </r>
  <r>
    <x v="5"/>
    <x v="23"/>
    <m/>
    <m/>
    <s v="Fixture"/>
    <s v="MRO and Online"/>
    <x v="4"/>
    <x v="3"/>
    <n v="40"/>
  </r>
  <r>
    <x v="5"/>
    <x v="23"/>
    <m/>
    <m/>
    <s v="Fixture"/>
    <s v="MRO and Online"/>
    <x v="5"/>
    <x v="0"/>
    <n v="115"/>
  </r>
  <r>
    <x v="5"/>
    <x v="23"/>
    <m/>
    <m/>
    <s v="Fixture"/>
    <s v="MRO and Online"/>
    <x v="5"/>
    <x v="1"/>
    <n v="17"/>
  </r>
  <r>
    <x v="5"/>
    <x v="23"/>
    <m/>
    <m/>
    <s v="Fixture"/>
    <s v="MRO and Online"/>
    <x v="5"/>
    <x v="2"/>
    <n v="272"/>
  </r>
  <r>
    <x v="5"/>
    <x v="23"/>
    <m/>
    <m/>
    <s v="Fixture"/>
    <s v="MRO and Online"/>
    <x v="5"/>
    <x v="3"/>
    <n v="786"/>
  </r>
  <r>
    <x v="5"/>
    <x v="23"/>
    <m/>
    <m/>
    <s v="Fixture"/>
    <s v="MRO and Online"/>
    <x v="6"/>
    <x v="0"/>
    <n v="51"/>
  </r>
  <r>
    <x v="5"/>
    <x v="23"/>
    <m/>
    <m/>
    <s v="Fixture"/>
    <s v="MRO and Online"/>
    <x v="6"/>
    <x v="1"/>
    <n v="8"/>
  </r>
  <r>
    <x v="5"/>
    <x v="23"/>
    <m/>
    <m/>
    <s v="Fixture"/>
    <s v="MRO and Online"/>
    <x v="6"/>
    <x v="2"/>
    <n v="115"/>
  </r>
  <r>
    <x v="5"/>
    <x v="23"/>
    <m/>
    <m/>
    <s v="Fixture"/>
    <s v="MRO and Online"/>
    <x v="6"/>
    <x v="3"/>
    <n v="315"/>
  </r>
  <r>
    <x v="5"/>
    <x v="24"/>
    <m/>
    <m/>
    <s v="Fixture"/>
    <s v="Full Line"/>
    <x v="0"/>
    <x v="0"/>
    <n v="95"/>
  </r>
  <r>
    <x v="5"/>
    <x v="24"/>
    <m/>
    <m/>
    <s v="Fixture"/>
    <s v="Full Line"/>
    <x v="0"/>
    <x v="2"/>
    <n v="87"/>
  </r>
  <r>
    <x v="5"/>
    <x v="24"/>
    <m/>
    <m/>
    <s v="Fixture"/>
    <s v="Full Line"/>
    <x v="0"/>
    <x v="3"/>
    <n v="174"/>
  </r>
  <r>
    <x v="5"/>
    <x v="24"/>
    <m/>
    <m/>
    <s v="Fixture"/>
    <s v="Full Line"/>
    <x v="1"/>
    <x v="0"/>
    <n v="1089"/>
  </r>
  <r>
    <x v="5"/>
    <x v="24"/>
    <m/>
    <m/>
    <s v="Fixture"/>
    <s v="Full Line"/>
    <x v="1"/>
    <x v="2"/>
    <n v="502"/>
  </r>
  <r>
    <x v="5"/>
    <x v="24"/>
    <m/>
    <m/>
    <s v="Fixture"/>
    <s v="Full Line"/>
    <x v="1"/>
    <x v="3"/>
    <n v="1127"/>
  </r>
  <r>
    <x v="5"/>
    <x v="24"/>
    <m/>
    <m/>
    <s v="Fixture"/>
    <s v="Full Line"/>
    <x v="2"/>
    <x v="0"/>
    <n v="1304"/>
  </r>
  <r>
    <x v="5"/>
    <x v="24"/>
    <m/>
    <m/>
    <s v="Fixture"/>
    <s v="Full Line"/>
    <x v="2"/>
    <x v="1"/>
    <n v="2"/>
  </r>
  <r>
    <x v="5"/>
    <x v="24"/>
    <m/>
    <m/>
    <s v="Fixture"/>
    <s v="Full Line"/>
    <x v="2"/>
    <x v="2"/>
    <n v="1187"/>
  </r>
  <r>
    <x v="5"/>
    <x v="24"/>
    <m/>
    <m/>
    <s v="Fixture"/>
    <s v="Full Line"/>
    <x v="2"/>
    <x v="3"/>
    <n v="2438"/>
  </r>
  <r>
    <x v="5"/>
    <x v="24"/>
    <m/>
    <m/>
    <s v="Fixture"/>
    <s v="Full Line"/>
    <x v="3"/>
    <x v="0"/>
    <n v="1715"/>
  </r>
  <r>
    <x v="5"/>
    <x v="24"/>
    <m/>
    <m/>
    <s v="Fixture"/>
    <s v="Full Line"/>
    <x v="3"/>
    <x v="1"/>
    <n v="5"/>
  </r>
  <r>
    <x v="5"/>
    <x v="24"/>
    <m/>
    <m/>
    <s v="Fixture"/>
    <s v="Full Line"/>
    <x v="3"/>
    <x v="2"/>
    <n v="1687"/>
  </r>
  <r>
    <x v="5"/>
    <x v="24"/>
    <m/>
    <m/>
    <s v="Fixture"/>
    <s v="Full Line"/>
    <x v="3"/>
    <x v="3"/>
    <n v="4108"/>
  </r>
  <r>
    <x v="5"/>
    <x v="24"/>
    <m/>
    <m/>
    <s v="Fixture"/>
    <s v="Full Line"/>
    <x v="4"/>
    <x v="0"/>
    <n v="1762"/>
  </r>
  <r>
    <x v="5"/>
    <x v="24"/>
    <m/>
    <m/>
    <s v="Fixture"/>
    <s v="Full Line"/>
    <x v="4"/>
    <x v="1"/>
    <n v="26"/>
  </r>
  <r>
    <x v="5"/>
    <x v="24"/>
    <m/>
    <m/>
    <s v="Fixture"/>
    <s v="Full Line"/>
    <x v="4"/>
    <x v="2"/>
    <n v="1793"/>
  </r>
  <r>
    <x v="5"/>
    <x v="24"/>
    <m/>
    <m/>
    <s v="Fixture"/>
    <s v="Full Line"/>
    <x v="4"/>
    <x v="3"/>
    <n v="3875"/>
  </r>
  <r>
    <x v="5"/>
    <x v="24"/>
    <m/>
    <m/>
    <s v="Fixture"/>
    <s v="Full Line"/>
    <x v="5"/>
    <x v="0"/>
    <n v="1205"/>
  </r>
  <r>
    <x v="5"/>
    <x v="24"/>
    <m/>
    <m/>
    <s v="Fixture"/>
    <s v="Full Line"/>
    <x v="5"/>
    <x v="1"/>
    <n v="37"/>
  </r>
  <r>
    <x v="5"/>
    <x v="24"/>
    <m/>
    <m/>
    <s v="Fixture"/>
    <s v="Full Line"/>
    <x v="5"/>
    <x v="2"/>
    <n v="875"/>
  </r>
  <r>
    <x v="5"/>
    <x v="24"/>
    <m/>
    <m/>
    <s v="Fixture"/>
    <s v="Full Line"/>
    <x v="5"/>
    <x v="3"/>
    <n v="2776"/>
  </r>
  <r>
    <x v="5"/>
    <x v="24"/>
    <m/>
    <m/>
    <s v="Fixture"/>
    <s v="Full Line"/>
    <x v="6"/>
    <x v="0"/>
    <n v="2376"/>
  </r>
  <r>
    <x v="5"/>
    <x v="24"/>
    <m/>
    <m/>
    <s v="Fixture"/>
    <s v="Full Line"/>
    <x v="6"/>
    <x v="1"/>
    <n v="41"/>
  </r>
  <r>
    <x v="5"/>
    <x v="24"/>
    <m/>
    <m/>
    <s v="Fixture"/>
    <s v="Full Line"/>
    <x v="6"/>
    <x v="2"/>
    <n v="1818"/>
  </r>
  <r>
    <x v="5"/>
    <x v="24"/>
    <m/>
    <m/>
    <s v="Fixture"/>
    <s v="Full Line"/>
    <x v="6"/>
    <x v="3"/>
    <n v="5061"/>
  </r>
  <r>
    <x v="5"/>
    <x v="24"/>
    <m/>
    <m/>
    <s v="Fixture"/>
    <s v="Lighting Consulting"/>
    <x v="0"/>
    <x v="0"/>
    <n v="1"/>
  </r>
  <r>
    <x v="5"/>
    <x v="24"/>
    <m/>
    <m/>
    <s v="Fixture"/>
    <s v="Lighting Consulting"/>
    <x v="0"/>
    <x v="2"/>
    <n v="44"/>
  </r>
  <r>
    <x v="5"/>
    <x v="24"/>
    <m/>
    <m/>
    <s v="Fixture"/>
    <s v="Lighting Consulting"/>
    <x v="0"/>
    <x v="3"/>
    <n v="6"/>
  </r>
  <r>
    <x v="5"/>
    <x v="24"/>
    <m/>
    <m/>
    <s v="Fixture"/>
    <s v="Lighting Consulting"/>
    <x v="1"/>
    <x v="0"/>
    <n v="1"/>
  </r>
  <r>
    <x v="5"/>
    <x v="24"/>
    <m/>
    <m/>
    <s v="Fixture"/>
    <s v="Lighting Consulting"/>
    <x v="1"/>
    <x v="2"/>
    <n v="21"/>
  </r>
  <r>
    <x v="5"/>
    <x v="24"/>
    <m/>
    <m/>
    <s v="Fixture"/>
    <s v="Lighting Consulting"/>
    <x v="1"/>
    <x v="3"/>
    <n v="3"/>
  </r>
  <r>
    <x v="5"/>
    <x v="24"/>
    <m/>
    <m/>
    <s v="Fixture"/>
    <s v="Lighting Consulting"/>
    <x v="2"/>
    <x v="0"/>
    <n v="2"/>
  </r>
  <r>
    <x v="5"/>
    <x v="24"/>
    <m/>
    <m/>
    <s v="Fixture"/>
    <s v="Lighting Consulting"/>
    <x v="2"/>
    <x v="2"/>
    <n v="41"/>
  </r>
  <r>
    <x v="5"/>
    <x v="24"/>
    <m/>
    <m/>
    <s v="Fixture"/>
    <s v="Lighting Consulting"/>
    <x v="2"/>
    <x v="3"/>
    <n v="8"/>
  </r>
  <r>
    <x v="5"/>
    <x v="24"/>
    <m/>
    <m/>
    <s v="Fixture"/>
    <s v="Lighting Consulting"/>
    <x v="3"/>
    <x v="0"/>
    <n v="2"/>
  </r>
  <r>
    <x v="5"/>
    <x v="24"/>
    <m/>
    <m/>
    <s v="Fixture"/>
    <s v="Lighting Consulting"/>
    <x v="3"/>
    <x v="2"/>
    <n v="207"/>
  </r>
  <r>
    <x v="5"/>
    <x v="24"/>
    <m/>
    <m/>
    <s v="Fixture"/>
    <s v="Lighting Consulting"/>
    <x v="3"/>
    <x v="3"/>
    <n v="42"/>
  </r>
  <r>
    <x v="5"/>
    <x v="24"/>
    <m/>
    <m/>
    <s v="Fixture"/>
    <s v="Lighting Consulting"/>
    <x v="4"/>
    <x v="0"/>
    <n v="11"/>
  </r>
  <r>
    <x v="5"/>
    <x v="24"/>
    <m/>
    <m/>
    <s v="Fixture"/>
    <s v="Lighting Consulting"/>
    <x v="4"/>
    <x v="1"/>
    <n v="8"/>
  </r>
  <r>
    <x v="5"/>
    <x v="24"/>
    <m/>
    <m/>
    <s v="Fixture"/>
    <s v="Lighting Consulting"/>
    <x v="4"/>
    <x v="2"/>
    <n v="101"/>
  </r>
  <r>
    <x v="5"/>
    <x v="24"/>
    <m/>
    <m/>
    <s v="Fixture"/>
    <s v="Lighting Consulting"/>
    <x v="4"/>
    <x v="3"/>
    <n v="57"/>
  </r>
  <r>
    <x v="5"/>
    <x v="24"/>
    <m/>
    <m/>
    <s v="Fixture"/>
    <s v="Lighting Consulting"/>
    <x v="5"/>
    <x v="0"/>
    <n v="6"/>
  </r>
  <r>
    <x v="5"/>
    <x v="24"/>
    <m/>
    <m/>
    <s v="Fixture"/>
    <s v="Lighting Consulting"/>
    <x v="5"/>
    <x v="1"/>
    <n v="4"/>
  </r>
  <r>
    <x v="5"/>
    <x v="24"/>
    <m/>
    <m/>
    <s v="Fixture"/>
    <s v="Lighting Consulting"/>
    <x v="5"/>
    <x v="2"/>
    <n v="54"/>
  </r>
  <r>
    <x v="5"/>
    <x v="24"/>
    <m/>
    <m/>
    <s v="Fixture"/>
    <s v="Lighting Consulting"/>
    <x v="5"/>
    <x v="3"/>
    <n v="42"/>
  </r>
  <r>
    <x v="5"/>
    <x v="24"/>
    <m/>
    <m/>
    <s v="Fixture"/>
    <s v="Lighting Consulting"/>
    <x v="6"/>
    <x v="0"/>
    <n v="1"/>
  </r>
  <r>
    <x v="5"/>
    <x v="24"/>
    <m/>
    <m/>
    <s v="Fixture"/>
    <s v="Lighting Consulting"/>
    <x v="6"/>
    <x v="1"/>
    <n v="1"/>
  </r>
  <r>
    <x v="5"/>
    <x v="24"/>
    <m/>
    <m/>
    <s v="Fixture"/>
    <s v="Lighting Consulting"/>
    <x v="6"/>
    <x v="2"/>
    <n v="29"/>
  </r>
  <r>
    <x v="5"/>
    <x v="24"/>
    <m/>
    <m/>
    <s v="Fixture"/>
    <s v="Lighting Consulting"/>
    <x v="6"/>
    <x v="3"/>
    <n v="12"/>
  </r>
  <r>
    <x v="5"/>
    <x v="24"/>
    <m/>
    <m/>
    <s v="Fixture"/>
    <s v="MRO and Online"/>
    <x v="0"/>
    <x v="3"/>
    <n v="169"/>
  </r>
  <r>
    <x v="5"/>
    <x v="24"/>
    <m/>
    <m/>
    <s v="Fixture"/>
    <s v="MRO and Online"/>
    <x v="1"/>
    <x v="3"/>
    <n v="235"/>
  </r>
  <r>
    <x v="5"/>
    <x v="24"/>
    <m/>
    <m/>
    <s v="Fixture"/>
    <s v="MRO and Online"/>
    <x v="2"/>
    <x v="0"/>
    <n v="4"/>
  </r>
  <r>
    <x v="5"/>
    <x v="24"/>
    <m/>
    <m/>
    <s v="Fixture"/>
    <s v="MRO and Online"/>
    <x v="2"/>
    <x v="1"/>
    <n v="4"/>
  </r>
  <r>
    <x v="5"/>
    <x v="24"/>
    <m/>
    <m/>
    <s v="Fixture"/>
    <s v="MRO and Online"/>
    <x v="2"/>
    <x v="2"/>
    <n v="14"/>
  </r>
  <r>
    <x v="5"/>
    <x v="24"/>
    <m/>
    <m/>
    <s v="Fixture"/>
    <s v="MRO and Online"/>
    <x v="2"/>
    <x v="3"/>
    <n v="57"/>
  </r>
  <r>
    <x v="5"/>
    <x v="24"/>
    <m/>
    <m/>
    <s v="Fixture"/>
    <s v="MRO and Online"/>
    <x v="3"/>
    <x v="0"/>
    <n v="50"/>
  </r>
  <r>
    <x v="5"/>
    <x v="24"/>
    <m/>
    <m/>
    <s v="Fixture"/>
    <s v="MRO and Online"/>
    <x v="3"/>
    <x v="1"/>
    <n v="7"/>
  </r>
  <r>
    <x v="5"/>
    <x v="24"/>
    <m/>
    <m/>
    <s v="Fixture"/>
    <s v="MRO and Online"/>
    <x v="3"/>
    <x v="2"/>
    <n v="326"/>
  </r>
  <r>
    <x v="5"/>
    <x v="24"/>
    <m/>
    <m/>
    <s v="Fixture"/>
    <s v="MRO and Online"/>
    <x v="3"/>
    <x v="3"/>
    <n v="212"/>
  </r>
  <r>
    <x v="5"/>
    <x v="24"/>
    <m/>
    <m/>
    <s v="Fixture"/>
    <s v="MRO and Online"/>
    <x v="4"/>
    <x v="0"/>
    <n v="35"/>
  </r>
  <r>
    <x v="5"/>
    <x v="24"/>
    <m/>
    <m/>
    <s v="Fixture"/>
    <s v="MRO and Online"/>
    <x v="4"/>
    <x v="1"/>
    <n v="6"/>
  </r>
  <r>
    <x v="5"/>
    <x v="24"/>
    <m/>
    <m/>
    <s v="Fixture"/>
    <s v="MRO and Online"/>
    <x v="4"/>
    <x v="2"/>
    <n v="83"/>
  </r>
  <r>
    <x v="5"/>
    <x v="24"/>
    <m/>
    <m/>
    <s v="Fixture"/>
    <s v="MRO and Online"/>
    <x v="4"/>
    <x v="3"/>
    <n v="251"/>
  </r>
  <r>
    <x v="5"/>
    <x v="24"/>
    <m/>
    <m/>
    <s v="Fixture"/>
    <s v="MRO and Online"/>
    <x v="5"/>
    <x v="0"/>
    <n v="15"/>
  </r>
  <r>
    <x v="5"/>
    <x v="24"/>
    <m/>
    <m/>
    <s v="Fixture"/>
    <s v="MRO and Online"/>
    <x v="5"/>
    <x v="1"/>
    <n v="2"/>
  </r>
  <r>
    <x v="5"/>
    <x v="24"/>
    <m/>
    <m/>
    <s v="Fixture"/>
    <s v="MRO and Online"/>
    <x v="5"/>
    <x v="2"/>
    <n v="36"/>
  </r>
  <r>
    <x v="5"/>
    <x v="24"/>
    <m/>
    <m/>
    <s v="Fixture"/>
    <s v="MRO and Online"/>
    <x v="5"/>
    <x v="3"/>
    <n v="130"/>
  </r>
  <r>
    <x v="5"/>
    <x v="24"/>
    <m/>
    <m/>
    <s v="Fixture"/>
    <s v="MRO and Online"/>
    <x v="6"/>
    <x v="0"/>
    <n v="71"/>
  </r>
  <r>
    <x v="5"/>
    <x v="24"/>
    <m/>
    <m/>
    <s v="Fixture"/>
    <s v="MRO and Online"/>
    <x v="6"/>
    <x v="1"/>
    <n v="12"/>
  </r>
  <r>
    <x v="5"/>
    <x v="24"/>
    <m/>
    <m/>
    <s v="Fixture"/>
    <s v="MRO and Online"/>
    <x v="6"/>
    <x v="2"/>
    <n v="298"/>
  </r>
  <r>
    <x v="5"/>
    <x v="24"/>
    <m/>
    <m/>
    <s v="Fixture"/>
    <s v="MRO and Online"/>
    <x v="6"/>
    <x v="3"/>
    <n v="439"/>
  </r>
  <r>
    <x v="5"/>
    <x v="25"/>
    <s v="4ft"/>
    <s v="Other"/>
    <s v="Lamp"/>
    <s v="Full Line"/>
    <x v="0"/>
    <x v="0"/>
    <n v="28"/>
  </r>
  <r>
    <x v="5"/>
    <x v="25"/>
    <s v="4ft"/>
    <s v="Other"/>
    <s v="Lamp"/>
    <s v="Full Line"/>
    <x v="0"/>
    <x v="1"/>
    <n v="4"/>
  </r>
  <r>
    <x v="5"/>
    <x v="25"/>
    <s v="4ft"/>
    <s v="Other"/>
    <s v="Lamp"/>
    <s v="Full Line"/>
    <x v="0"/>
    <x v="2"/>
    <n v="84"/>
  </r>
  <r>
    <x v="5"/>
    <x v="25"/>
    <s v="4ft"/>
    <s v="Other"/>
    <s v="Lamp"/>
    <s v="Full Line"/>
    <x v="0"/>
    <x v="3"/>
    <n v="190"/>
  </r>
  <r>
    <x v="5"/>
    <x v="25"/>
    <s v="4ft"/>
    <s v="Other"/>
    <s v="Lamp"/>
    <s v="Full Line"/>
    <x v="1"/>
    <x v="0"/>
    <n v="319"/>
  </r>
  <r>
    <x v="5"/>
    <x v="25"/>
    <s v="4ft"/>
    <s v="Other"/>
    <s v="Lamp"/>
    <s v="Full Line"/>
    <x v="1"/>
    <x v="1"/>
    <n v="90"/>
  </r>
  <r>
    <x v="5"/>
    <x v="25"/>
    <s v="4ft"/>
    <s v="Other"/>
    <s v="Lamp"/>
    <s v="Full Line"/>
    <x v="1"/>
    <x v="2"/>
    <n v="1165"/>
  </r>
  <r>
    <x v="5"/>
    <x v="25"/>
    <s v="4ft"/>
    <s v="Other"/>
    <s v="Lamp"/>
    <s v="Full Line"/>
    <x v="1"/>
    <x v="3"/>
    <n v="2292"/>
  </r>
  <r>
    <x v="5"/>
    <x v="25"/>
    <s v="4ft"/>
    <s v="Other"/>
    <s v="Lamp"/>
    <s v="Full Line"/>
    <x v="2"/>
    <x v="0"/>
    <n v="2216"/>
  </r>
  <r>
    <x v="5"/>
    <x v="25"/>
    <s v="4ft"/>
    <s v="Other"/>
    <s v="Lamp"/>
    <s v="Full Line"/>
    <x v="2"/>
    <x v="1"/>
    <n v="858"/>
  </r>
  <r>
    <x v="5"/>
    <x v="25"/>
    <s v="4ft"/>
    <s v="Other"/>
    <s v="Lamp"/>
    <s v="Full Line"/>
    <x v="2"/>
    <x v="2"/>
    <n v="10399"/>
  </r>
  <r>
    <x v="5"/>
    <x v="25"/>
    <s v="4ft"/>
    <s v="Other"/>
    <s v="Lamp"/>
    <s v="Full Line"/>
    <x v="2"/>
    <x v="3"/>
    <n v="21170"/>
  </r>
  <r>
    <x v="5"/>
    <x v="25"/>
    <s v="4ft"/>
    <s v="Other"/>
    <s v="Lamp"/>
    <s v="Full Line"/>
    <x v="3"/>
    <x v="0"/>
    <n v="1184"/>
  </r>
  <r>
    <x v="5"/>
    <x v="25"/>
    <s v="4ft"/>
    <s v="Other"/>
    <s v="Lamp"/>
    <s v="Full Line"/>
    <x v="3"/>
    <x v="1"/>
    <n v="398"/>
  </r>
  <r>
    <x v="5"/>
    <x v="25"/>
    <s v="4ft"/>
    <s v="Other"/>
    <s v="Lamp"/>
    <s v="Full Line"/>
    <x v="3"/>
    <x v="2"/>
    <n v="9690"/>
  </r>
  <r>
    <x v="5"/>
    <x v="25"/>
    <s v="4ft"/>
    <s v="Other"/>
    <s v="Lamp"/>
    <s v="Full Line"/>
    <x v="3"/>
    <x v="3"/>
    <n v="34785"/>
  </r>
  <r>
    <x v="5"/>
    <x v="25"/>
    <s v="4ft"/>
    <s v="Other"/>
    <s v="Lamp"/>
    <s v="Full Line"/>
    <x v="4"/>
    <x v="0"/>
    <n v="89"/>
  </r>
  <r>
    <x v="5"/>
    <x v="25"/>
    <s v="4ft"/>
    <s v="Other"/>
    <s v="Lamp"/>
    <s v="Full Line"/>
    <x v="4"/>
    <x v="1"/>
    <n v="9"/>
  </r>
  <r>
    <x v="5"/>
    <x v="25"/>
    <s v="4ft"/>
    <s v="Other"/>
    <s v="Lamp"/>
    <s v="Full Line"/>
    <x v="4"/>
    <x v="2"/>
    <n v="15883"/>
  </r>
  <r>
    <x v="5"/>
    <x v="25"/>
    <s v="4ft"/>
    <s v="Other"/>
    <s v="Lamp"/>
    <s v="Full Line"/>
    <x v="4"/>
    <x v="3"/>
    <n v="38815"/>
  </r>
  <r>
    <x v="5"/>
    <x v="25"/>
    <s v="4ft"/>
    <s v="Other"/>
    <s v="Lamp"/>
    <s v="Full Line"/>
    <x v="5"/>
    <x v="0"/>
    <n v="8591"/>
  </r>
  <r>
    <x v="5"/>
    <x v="25"/>
    <s v="4ft"/>
    <s v="Other"/>
    <s v="Lamp"/>
    <s v="Full Line"/>
    <x v="5"/>
    <x v="1"/>
    <n v="7"/>
  </r>
  <r>
    <x v="5"/>
    <x v="25"/>
    <s v="4ft"/>
    <s v="Other"/>
    <s v="Lamp"/>
    <s v="Full Line"/>
    <x v="5"/>
    <x v="2"/>
    <n v="27993"/>
  </r>
  <r>
    <x v="5"/>
    <x v="25"/>
    <s v="4ft"/>
    <s v="Other"/>
    <s v="Lamp"/>
    <s v="Full Line"/>
    <x v="5"/>
    <x v="3"/>
    <n v="59746"/>
  </r>
  <r>
    <x v="5"/>
    <x v="25"/>
    <s v="4ft"/>
    <s v="Other"/>
    <s v="Lamp"/>
    <s v="Full Line"/>
    <x v="6"/>
    <x v="0"/>
    <n v="19112"/>
  </r>
  <r>
    <x v="5"/>
    <x v="25"/>
    <s v="4ft"/>
    <s v="Other"/>
    <s v="Lamp"/>
    <s v="Full Line"/>
    <x v="6"/>
    <x v="2"/>
    <n v="35546"/>
  </r>
  <r>
    <x v="5"/>
    <x v="25"/>
    <s v="4ft"/>
    <s v="Other"/>
    <s v="Lamp"/>
    <s v="Full Line"/>
    <x v="6"/>
    <x v="3"/>
    <n v="59383"/>
  </r>
  <r>
    <x v="5"/>
    <x v="25"/>
    <s v="4ft"/>
    <s v="Other"/>
    <s v="Lamp"/>
    <s v="Lighting Consulting"/>
    <x v="0"/>
    <x v="0"/>
    <n v="1"/>
  </r>
  <r>
    <x v="5"/>
    <x v="25"/>
    <s v="4ft"/>
    <s v="Other"/>
    <s v="Lamp"/>
    <s v="Lighting Consulting"/>
    <x v="0"/>
    <x v="2"/>
    <n v="23"/>
  </r>
  <r>
    <x v="5"/>
    <x v="25"/>
    <s v="4ft"/>
    <s v="Other"/>
    <s v="Lamp"/>
    <s v="Lighting Consulting"/>
    <x v="0"/>
    <x v="3"/>
    <n v="80"/>
  </r>
  <r>
    <x v="5"/>
    <x v="25"/>
    <s v="4ft"/>
    <s v="Other"/>
    <s v="Lamp"/>
    <s v="Lighting Consulting"/>
    <x v="1"/>
    <x v="0"/>
    <n v="7"/>
  </r>
  <r>
    <x v="5"/>
    <x v="25"/>
    <s v="4ft"/>
    <s v="Other"/>
    <s v="Lamp"/>
    <s v="Lighting Consulting"/>
    <x v="1"/>
    <x v="2"/>
    <n v="219"/>
  </r>
  <r>
    <x v="5"/>
    <x v="25"/>
    <s v="4ft"/>
    <s v="Other"/>
    <s v="Lamp"/>
    <s v="Lighting Consulting"/>
    <x v="1"/>
    <x v="3"/>
    <n v="574"/>
  </r>
  <r>
    <x v="5"/>
    <x v="25"/>
    <s v="4ft"/>
    <s v="Other"/>
    <s v="Lamp"/>
    <s v="Lighting Consulting"/>
    <x v="2"/>
    <x v="0"/>
    <n v="13"/>
  </r>
  <r>
    <x v="5"/>
    <x v="25"/>
    <s v="4ft"/>
    <s v="Other"/>
    <s v="Lamp"/>
    <s v="Lighting Consulting"/>
    <x v="2"/>
    <x v="2"/>
    <n v="328"/>
  </r>
  <r>
    <x v="5"/>
    <x v="25"/>
    <s v="4ft"/>
    <s v="Other"/>
    <s v="Lamp"/>
    <s v="Lighting Consulting"/>
    <x v="2"/>
    <x v="3"/>
    <n v="60"/>
  </r>
  <r>
    <x v="5"/>
    <x v="25"/>
    <s v="4ft"/>
    <s v="Other"/>
    <s v="Lamp"/>
    <s v="Lighting Consulting"/>
    <x v="3"/>
    <x v="0"/>
    <n v="2"/>
  </r>
  <r>
    <x v="5"/>
    <x v="25"/>
    <s v="4ft"/>
    <s v="Other"/>
    <s v="Lamp"/>
    <s v="Lighting Consulting"/>
    <x v="3"/>
    <x v="2"/>
    <n v="458"/>
  </r>
  <r>
    <x v="5"/>
    <x v="25"/>
    <s v="4ft"/>
    <s v="Other"/>
    <s v="Lamp"/>
    <s v="Lighting Consulting"/>
    <x v="3"/>
    <x v="3"/>
    <n v="577"/>
  </r>
  <r>
    <x v="5"/>
    <x v="25"/>
    <s v="4ft"/>
    <s v="Other"/>
    <s v="Lamp"/>
    <s v="Lighting Consulting"/>
    <x v="4"/>
    <x v="0"/>
    <n v="12"/>
  </r>
  <r>
    <x v="5"/>
    <x v="25"/>
    <s v="4ft"/>
    <s v="Other"/>
    <s v="Lamp"/>
    <s v="Lighting Consulting"/>
    <x v="4"/>
    <x v="1"/>
    <n v="8"/>
  </r>
  <r>
    <x v="5"/>
    <x v="25"/>
    <s v="4ft"/>
    <s v="Other"/>
    <s v="Lamp"/>
    <s v="Lighting Consulting"/>
    <x v="4"/>
    <x v="2"/>
    <n v="531"/>
  </r>
  <r>
    <x v="5"/>
    <x v="25"/>
    <s v="4ft"/>
    <s v="Other"/>
    <s v="Lamp"/>
    <s v="Lighting Consulting"/>
    <x v="4"/>
    <x v="3"/>
    <n v="333"/>
  </r>
  <r>
    <x v="5"/>
    <x v="25"/>
    <s v="4ft"/>
    <s v="Other"/>
    <s v="Lamp"/>
    <s v="Lighting Consulting"/>
    <x v="5"/>
    <x v="0"/>
    <n v="14"/>
  </r>
  <r>
    <x v="5"/>
    <x v="25"/>
    <s v="4ft"/>
    <s v="Other"/>
    <s v="Lamp"/>
    <s v="Lighting Consulting"/>
    <x v="5"/>
    <x v="1"/>
    <n v="9"/>
  </r>
  <r>
    <x v="5"/>
    <x v="25"/>
    <s v="4ft"/>
    <s v="Other"/>
    <s v="Lamp"/>
    <s v="Lighting Consulting"/>
    <x v="5"/>
    <x v="2"/>
    <n v="567"/>
  </r>
  <r>
    <x v="5"/>
    <x v="25"/>
    <s v="4ft"/>
    <s v="Other"/>
    <s v="Lamp"/>
    <s v="Lighting Consulting"/>
    <x v="5"/>
    <x v="3"/>
    <n v="134"/>
  </r>
  <r>
    <x v="5"/>
    <x v="25"/>
    <s v="4ft"/>
    <s v="Other"/>
    <s v="Lamp"/>
    <s v="Lighting Consulting"/>
    <x v="6"/>
    <x v="0"/>
    <n v="2"/>
  </r>
  <r>
    <x v="5"/>
    <x v="25"/>
    <s v="4ft"/>
    <s v="Other"/>
    <s v="Lamp"/>
    <s v="Lighting Consulting"/>
    <x v="6"/>
    <x v="2"/>
    <n v="1317"/>
  </r>
  <r>
    <x v="5"/>
    <x v="25"/>
    <s v="4ft"/>
    <s v="Other"/>
    <s v="Lamp"/>
    <s v="Lighting Consulting"/>
    <x v="6"/>
    <x v="3"/>
    <n v="518"/>
  </r>
  <r>
    <x v="5"/>
    <x v="25"/>
    <s v="4ft"/>
    <s v="Other"/>
    <s v="Lamp"/>
    <s v="MRO and Online"/>
    <x v="0"/>
    <x v="0"/>
    <n v="2"/>
  </r>
  <r>
    <x v="5"/>
    <x v="25"/>
    <s v="4ft"/>
    <s v="Other"/>
    <s v="Lamp"/>
    <s v="MRO and Online"/>
    <x v="0"/>
    <x v="1"/>
    <n v="1"/>
  </r>
  <r>
    <x v="5"/>
    <x v="25"/>
    <s v="4ft"/>
    <s v="Other"/>
    <s v="Lamp"/>
    <s v="MRO and Online"/>
    <x v="0"/>
    <x v="2"/>
    <n v="10"/>
  </r>
  <r>
    <x v="5"/>
    <x v="25"/>
    <s v="4ft"/>
    <s v="Other"/>
    <s v="Lamp"/>
    <s v="MRO and Online"/>
    <x v="0"/>
    <x v="3"/>
    <n v="127"/>
  </r>
  <r>
    <x v="5"/>
    <x v="25"/>
    <s v="4ft"/>
    <s v="Other"/>
    <s v="Lamp"/>
    <s v="MRO and Online"/>
    <x v="1"/>
    <x v="0"/>
    <n v="79"/>
  </r>
  <r>
    <x v="5"/>
    <x v="25"/>
    <s v="4ft"/>
    <s v="Other"/>
    <s v="Lamp"/>
    <s v="MRO and Online"/>
    <x v="1"/>
    <x v="1"/>
    <n v="45"/>
  </r>
  <r>
    <x v="5"/>
    <x v="25"/>
    <s v="4ft"/>
    <s v="Other"/>
    <s v="Lamp"/>
    <s v="MRO and Online"/>
    <x v="1"/>
    <x v="2"/>
    <n v="325"/>
  </r>
  <r>
    <x v="5"/>
    <x v="25"/>
    <s v="4ft"/>
    <s v="Other"/>
    <s v="Lamp"/>
    <s v="MRO and Online"/>
    <x v="1"/>
    <x v="3"/>
    <n v="3516"/>
  </r>
  <r>
    <x v="5"/>
    <x v="25"/>
    <s v="4ft"/>
    <s v="Other"/>
    <s v="Lamp"/>
    <s v="MRO and Online"/>
    <x v="2"/>
    <x v="0"/>
    <n v="77"/>
  </r>
  <r>
    <x v="5"/>
    <x v="25"/>
    <s v="4ft"/>
    <s v="Other"/>
    <s v="Lamp"/>
    <s v="MRO and Online"/>
    <x v="2"/>
    <x v="1"/>
    <n v="84"/>
  </r>
  <r>
    <x v="5"/>
    <x v="25"/>
    <s v="4ft"/>
    <s v="Other"/>
    <s v="Lamp"/>
    <s v="MRO and Online"/>
    <x v="2"/>
    <x v="2"/>
    <n v="304"/>
  </r>
  <r>
    <x v="5"/>
    <x v="25"/>
    <s v="4ft"/>
    <s v="Other"/>
    <s v="Lamp"/>
    <s v="MRO and Online"/>
    <x v="2"/>
    <x v="3"/>
    <n v="4753"/>
  </r>
  <r>
    <x v="5"/>
    <x v="25"/>
    <s v="4ft"/>
    <s v="Other"/>
    <s v="Lamp"/>
    <s v="MRO and Online"/>
    <x v="3"/>
    <x v="0"/>
    <n v="91"/>
  </r>
  <r>
    <x v="5"/>
    <x v="25"/>
    <s v="4ft"/>
    <s v="Other"/>
    <s v="Lamp"/>
    <s v="MRO and Online"/>
    <x v="3"/>
    <x v="1"/>
    <n v="170"/>
  </r>
  <r>
    <x v="5"/>
    <x v="25"/>
    <s v="4ft"/>
    <s v="Other"/>
    <s v="Lamp"/>
    <s v="MRO and Online"/>
    <x v="3"/>
    <x v="2"/>
    <n v="405"/>
  </r>
  <r>
    <x v="5"/>
    <x v="25"/>
    <s v="4ft"/>
    <s v="Other"/>
    <s v="Lamp"/>
    <s v="MRO and Online"/>
    <x v="3"/>
    <x v="3"/>
    <n v="10433"/>
  </r>
  <r>
    <x v="5"/>
    <x v="25"/>
    <s v="4ft"/>
    <s v="Other"/>
    <s v="Lamp"/>
    <s v="MRO and Online"/>
    <x v="4"/>
    <x v="0"/>
    <n v="647"/>
  </r>
  <r>
    <x v="5"/>
    <x v="25"/>
    <s v="4ft"/>
    <s v="Other"/>
    <s v="Lamp"/>
    <s v="MRO and Online"/>
    <x v="4"/>
    <x v="1"/>
    <n v="726"/>
  </r>
  <r>
    <x v="5"/>
    <x v="25"/>
    <s v="4ft"/>
    <s v="Other"/>
    <s v="Lamp"/>
    <s v="MRO and Online"/>
    <x v="4"/>
    <x v="2"/>
    <n v="1682"/>
  </r>
  <r>
    <x v="5"/>
    <x v="25"/>
    <s v="4ft"/>
    <s v="Other"/>
    <s v="Lamp"/>
    <s v="MRO and Online"/>
    <x v="4"/>
    <x v="3"/>
    <n v="18542"/>
  </r>
  <r>
    <x v="5"/>
    <x v="25"/>
    <s v="4ft"/>
    <s v="Other"/>
    <s v="Lamp"/>
    <s v="MRO and Online"/>
    <x v="5"/>
    <x v="0"/>
    <n v="1102"/>
  </r>
  <r>
    <x v="5"/>
    <x v="25"/>
    <s v="4ft"/>
    <s v="Other"/>
    <s v="Lamp"/>
    <s v="MRO and Online"/>
    <x v="5"/>
    <x v="1"/>
    <n v="1212"/>
  </r>
  <r>
    <x v="5"/>
    <x v="25"/>
    <s v="4ft"/>
    <s v="Other"/>
    <s v="Lamp"/>
    <s v="MRO and Online"/>
    <x v="5"/>
    <x v="2"/>
    <n v="3813"/>
  </r>
  <r>
    <x v="5"/>
    <x v="25"/>
    <s v="4ft"/>
    <s v="Other"/>
    <s v="Lamp"/>
    <s v="MRO and Online"/>
    <x v="5"/>
    <x v="3"/>
    <n v="20038"/>
  </r>
  <r>
    <x v="5"/>
    <x v="25"/>
    <s v="4ft"/>
    <s v="Other"/>
    <s v="Lamp"/>
    <s v="MRO and Online"/>
    <x v="6"/>
    <x v="0"/>
    <n v="873"/>
  </r>
  <r>
    <x v="5"/>
    <x v="25"/>
    <s v="4ft"/>
    <s v="Other"/>
    <s v="Lamp"/>
    <s v="MRO and Online"/>
    <x v="6"/>
    <x v="1"/>
    <n v="968"/>
  </r>
  <r>
    <x v="5"/>
    <x v="25"/>
    <s v="4ft"/>
    <s v="Other"/>
    <s v="Lamp"/>
    <s v="MRO and Online"/>
    <x v="6"/>
    <x v="2"/>
    <n v="4928"/>
  </r>
  <r>
    <x v="5"/>
    <x v="25"/>
    <s v="4ft"/>
    <s v="Other"/>
    <s v="Lamp"/>
    <s v="MRO and Online"/>
    <x v="6"/>
    <x v="3"/>
    <n v="15896"/>
  </r>
  <r>
    <x v="5"/>
    <x v="25"/>
    <s v="4ft"/>
    <s v="T5 Replacements"/>
    <s v="Lamp"/>
    <s v="Full Line"/>
    <x v="1"/>
    <x v="0"/>
    <n v="695"/>
  </r>
  <r>
    <x v="5"/>
    <x v="25"/>
    <s v="4ft"/>
    <s v="T5 Replacements"/>
    <s v="Lamp"/>
    <s v="Full Line"/>
    <x v="1"/>
    <x v="1"/>
    <n v="187"/>
  </r>
  <r>
    <x v="5"/>
    <x v="25"/>
    <s v="4ft"/>
    <s v="T5 Replacements"/>
    <s v="Lamp"/>
    <s v="Full Line"/>
    <x v="1"/>
    <x v="2"/>
    <n v="2645"/>
  </r>
  <r>
    <x v="5"/>
    <x v="25"/>
    <s v="4ft"/>
    <s v="T5 Replacements"/>
    <s v="Lamp"/>
    <s v="Full Line"/>
    <x v="1"/>
    <x v="3"/>
    <n v="5066"/>
  </r>
  <r>
    <x v="5"/>
    <x v="25"/>
    <s v="4ft"/>
    <s v="T5 Replacements"/>
    <s v="Lamp"/>
    <s v="Full Line"/>
    <x v="2"/>
    <x v="0"/>
    <n v="233"/>
  </r>
  <r>
    <x v="5"/>
    <x v="25"/>
    <s v="4ft"/>
    <s v="T5 Replacements"/>
    <s v="Lamp"/>
    <s v="Full Line"/>
    <x v="2"/>
    <x v="1"/>
    <n v="68"/>
  </r>
  <r>
    <x v="5"/>
    <x v="25"/>
    <s v="4ft"/>
    <s v="T5 Replacements"/>
    <s v="Lamp"/>
    <s v="Full Line"/>
    <x v="2"/>
    <x v="2"/>
    <n v="3432"/>
  </r>
  <r>
    <x v="5"/>
    <x v="25"/>
    <s v="4ft"/>
    <s v="T5 Replacements"/>
    <s v="Lamp"/>
    <s v="Full Line"/>
    <x v="2"/>
    <x v="3"/>
    <n v="7944"/>
  </r>
  <r>
    <x v="5"/>
    <x v="25"/>
    <s v="4ft"/>
    <s v="T5 Replacements"/>
    <s v="Lamp"/>
    <s v="Full Line"/>
    <x v="3"/>
    <x v="0"/>
    <n v="1143"/>
  </r>
  <r>
    <x v="5"/>
    <x v="25"/>
    <s v="4ft"/>
    <s v="T5 Replacements"/>
    <s v="Lamp"/>
    <s v="Full Line"/>
    <x v="3"/>
    <x v="1"/>
    <n v="474"/>
  </r>
  <r>
    <x v="5"/>
    <x v="25"/>
    <s v="4ft"/>
    <s v="T5 Replacements"/>
    <s v="Lamp"/>
    <s v="Full Line"/>
    <x v="3"/>
    <x v="2"/>
    <n v="18359"/>
  </r>
  <r>
    <x v="5"/>
    <x v="25"/>
    <s v="4ft"/>
    <s v="T5 Replacements"/>
    <s v="Lamp"/>
    <s v="Full Line"/>
    <x v="3"/>
    <x v="3"/>
    <n v="44655"/>
  </r>
  <r>
    <x v="5"/>
    <x v="25"/>
    <s v="4ft"/>
    <s v="T5 Replacements"/>
    <s v="Lamp"/>
    <s v="Full Line"/>
    <x v="4"/>
    <x v="0"/>
    <n v="10775"/>
  </r>
  <r>
    <x v="5"/>
    <x v="25"/>
    <s v="4ft"/>
    <s v="T5 Replacements"/>
    <s v="Lamp"/>
    <s v="Full Line"/>
    <x v="4"/>
    <x v="1"/>
    <n v="455"/>
  </r>
  <r>
    <x v="5"/>
    <x v="25"/>
    <s v="4ft"/>
    <s v="T5 Replacements"/>
    <s v="Lamp"/>
    <s v="Full Line"/>
    <x v="4"/>
    <x v="2"/>
    <n v="21495"/>
  </r>
  <r>
    <x v="5"/>
    <x v="25"/>
    <s v="4ft"/>
    <s v="T5 Replacements"/>
    <s v="Lamp"/>
    <s v="Full Line"/>
    <x v="4"/>
    <x v="3"/>
    <n v="61130"/>
  </r>
  <r>
    <x v="5"/>
    <x v="25"/>
    <s v="4ft"/>
    <s v="T5 Replacements"/>
    <s v="Lamp"/>
    <s v="Full Line"/>
    <x v="5"/>
    <x v="0"/>
    <n v="31193"/>
  </r>
  <r>
    <x v="5"/>
    <x v="25"/>
    <s v="4ft"/>
    <s v="T5 Replacements"/>
    <s v="Lamp"/>
    <s v="Full Line"/>
    <x v="5"/>
    <x v="1"/>
    <n v="759"/>
  </r>
  <r>
    <x v="5"/>
    <x v="25"/>
    <s v="4ft"/>
    <s v="T5 Replacements"/>
    <s v="Lamp"/>
    <s v="Full Line"/>
    <x v="5"/>
    <x v="2"/>
    <n v="26900"/>
  </r>
  <r>
    <x v="5"/>
    <x v="25"/>
    <s v="4ft"/>
    <s v="T5 Replacements"/>
    <s v="Lamp"/>
    <s v="Full Line"/>
    <x v="5"/>
    <x v="3"/>
    <n v="72087"/>
  </r>
  <r>
    <x v="5"/>
    <x v="25"/>
    <s v="4ft"/>
    <s v="T5 Replacements"/>
    <s v="Lamp"/>
    <s v="Full Line"/>
    <x v="6"/>
    <x v="0"/>
    <n v="22240"/>
  </r>
  <r>
    <x v="5"/>
    <x v="25"/>
    <s v="4ft"/>
    <s v="T5 Replacements"/>
    <s v="Lamp"/>
    <s v="Full Line"/>
    <x v="6"/>
    <x v="1"/>
    <n v="671"/>
  </r>
  <r>
    <x v="5"/>
    <x v="25"/>
    <s v="4ft"/>
    <s v="T5 Replacements"/>
    <s v="Lamp"/>
    <s v="Full Line"/>
    <x v="6"/>
    <x v="2"/>
    <n v="37468"/>
  </r>
  <r>
    <x v="5"/>
    <x v="25"/>
    <s v="4ft"/>
    <s v="T5 Replacements"/>
    <s v="Lamp"/>
    <s v="Full Line"/>
    <x v="6"/>
    <x v="3"/>
    <n v="82463"/>
  </r>
  <r>
    <x v="5"/>
    <x v="25"/>
    <s v="4ft"/>
    <s v="T5 Replacements"/>
    <s v="Lamp"/>
    <s v="Lighting Consulting"/>
    <x v="1"/>
    <x v="2"/>
    <n v="457"/>
  </r>
  <r>
    <x v="5"/>
    <x v="25"/>
    <s v="4ft"/>
    <s v="T5 Replacements"/>
    <s v="Lamp"/>
    <s v="Lighting Consulting"/>
    <x v="1"/>
    <x v="3"/>
    <n v="1186"/>
  </r>
  <r>
    <x v="5"/>
    <x v="25"/>
    <s v="4ft"/>
    <s v="T5 Replacements"/>
    <s v="Lamp"/>
    <s v="Lighting Consulting"/>
    <x v="3"/>
    <x v="0"/>
    <n v="20"/>
  </r>
  <r>
    <x v="5"/>
    <x v="25"/>
    <s v="4ft"/>
    <s v="T5 Replacements"/>
    <s v="Lamp"/>
    <s v="Lighting Consulting"/>
    <x v="3"/>
    <x v="2"/>
    <n v="575"/>
  </r>
  <r>
    <x v="5"/>
    <x v="25"/>
    <s v="4ft"/>
    <s v="T5 Replacements"/>
    <s v="Lamp"/>
    <s v="Lighting Consulting"/>
    <x v="3"/>
    <x v="3"/>
    <n v="647"/>
  </r>
  <r>
    <x v="5"/>
    <x v="25"/>
    <s v="4ft"/>
    <s v="T5 Replacements"/>
    <s v="Lamp"/>
    <s v="Lighting Consulting"/>
    <x v="4"/>
    <x v="0"/>
    <n v="142"/>
  </r>
  <r>
    <x v="5"/>
    <x v="25"/>
    <s v="4ft"/>
    <s v="T5 Replacements"/>
    <s v="Lamp"/>
    <s v="Lighting Consulting"/>
    <x v="4"/>
    <x v="1"/>
    <n v="114"/>
  </r>
  <r>
    <x v="5"/>
    <x v="25"/>
    <s v="4ft"/>
    <s v="T5 Replacements"/>
    <s v="Lamp"/>
    <s v="Lighting Consulting"/>
    <x v="4"/>
    <x v="2"/>
    <n v="3183"/>
  </r>
  <r>
    <x v="5"/>
    <x v="25"/>
    <s v="4ft"/>
    <s v="T5 Replacements"/>
    <s v="Lamp"/>
    <s v="Lighting Consulting"/>
    <x v="4"/>
    <x v="3"/>
    <n v="2065"/>
  </r>
  <r>
    <x v="5"/>
    <x v="25"/>
    <s v="4ft"/>
    <s v="T5 Replacements"/>
    <s v="Lamp"/>
    <s v="Lighting Consulting"/>
    <x v="5"/>
    <x v="0"/>
    <n v="157"/>
  </r>
  <r>
    <x v="5"/>
    <x v="25"/>
    <s v="4ft"/>
    <s v="T5 Replacements"/>
    <s v="Lamp"/>
    <s v="Lighting Consulting"/>
    <x v="5"/>
    <x v="1"/>
    <n v="49"/>
  </r>
  <r>
    <x v="5"/>
    <x v="25"/>
    <s v="4ft"/>
    <s v="T5 Replacements"/>
    <s v="Lamp"/>
    <s v="Lighting Consulting"/>
    <x v="5"/>
    <x v="2"/>
    <n v="5270"/>
  </r>
  <r>
    <x v="5"/>
    <x v="25"/>
    <s v="4ft"/>
    <s v="T5 Replacements"/>
    <s v="Lamp"/>
    <s v="Lighting Consulting"/>
    <x v="5"/>
    <x v="3"/>
    <n v="1038"/>
  </r>
  <r>
    <x v="5"/>
    <x v="25"/>
    <s v="4ft"/>
    <s v="T5 Replacements"/>
    <s v="Lamp"/>
    <s v="Lighting Consulting"/>
    <x v="6"/>
    <x v="0"/>
    <n v="37"/>
  </r>
  <r>
    <x v="5"/>
    <x v="25"/>
    <s v="4ft"/>
    <s v="T5 Replacements"/>
    <s v="Lamp"/>
    <s v="Lighting Consulting"/>
    <x v="6"/>
    <x v="1"/>
    <n v="19"/>
  </r>
  <r>
    <x v="5"/>
    <x v="25"/>
    <s v="4ft"/>
    <s v="T5 Replacements"/>
    <s v="Lamp"/>
    <s v="Lighting Consulting"/>
    <x v="6"/>
    <x v="2"/>
    <n v="647"/>
  </r>
  <r>
    <x v="5"/>
    <x v="25"/>
    <s v="4ft"/>
    <s v="T5 Replacements"/>
    <s v="Lamp"/>
    <s v="Lighting Consulting"/>
    <x v="6"/>
    <x v="3"/>
    <n v="222"/>
  </r>
  <r>
    <x v="5"/>
    <x v="25"/>
    <s v="4ft"/>
    <s v="T5 Replacements"/>
    <s v="Lamp"/>
    <s v="MRO and Online"/>
    <x v="1"/>
    <x v="0"/>
    <n v="101"/>
  </r>
  <r>
    <x v="5"/>
    <x v="25"/>
    <s v="4ft"/>
    <s v="T5 Replacements"/>
    <s v="Lamp"/>
    <s v="MRO and Online"/>
    <x v="1"/>
    <x v="1"/>
    <n v="20"/>
  </r>
  <r>
    <x v="5"/>
    <x v="25"/>
    <s v="4ft"/>
    <s v="T5 Replacements"/>
    <s v="Lamp"/>
    <s v="MRO and Online"/>
    <x v="1"/>
    <x v="2"/>
    <n v="567"/>
  </r>
  <r>
    <x v="5"/>
    <x v="25"/>
    <s v="4ft"/>
    <s v="T5 Replacements"/>
    <s v="Lamp"/>
    <s v="MRO and Online"/>
    <x v="1"/>
    <x v="3"/>
    <n v="6968"/>
  </r>
  <r>
    <x v="5"/>
    <x v="25"/>
    <s v="4ft"/>
    <s v="T5 Replacements"/>
    <s v="Lamp"/>
    <s v="MRO and Online"/>
    <x v="2"/>
    <x v="0"/>
    <n v="396"/>
  </r>
  <r>
    <x v="5"/>
    <x v="25"/>
    <s v="4ft"/>
    <s v="T5 Replacements"/>
    <s v="Lamp"/>
    <s v="MRO and Online"/>
    <x v="2"/>
    <x v="1"/>
    <n v="72"/>
  </r>
  <r>
    <x v="5"/>
    <x v="25"/>
    <s v="4ft"/>
    <s v="T5 Replacements"/>
    <s v="Lamp"/>
    <s v="MRO and Online"/>
    <x v="2"/>
    <x v="2"/>
    <n v="1509"/>
  </r>
  <r>
    <x v="5"/>
    <x v="25"/>
    <s v="4ft"/>
    <s v="T5 Replacements"/>
    <s v="Lamp"/>
    <s v="MRO and Online"/>
    <x v="2"/>
    <x v="3"/>
    <n v="5972"/>
  </r>
  <r>
    <x v="5"/>
    <x v="25"/>
    <s v="4ft"/>
    <s v="T5 Replacements"/>
    <s v="Lamp"/>
    <s v="MRO and Online"/>
    <x v="3"/>
    <x v="0"/>
    <n v="98"/>
  </r>
  <r>
    <x v="5"/>
    <x v="25"/>
    <s v="4ft"/>
    <s v="T5 Replacements"/>
    <s v="Lamp"/>
    <s v="MRO and Online"/>
    <x v="3"/>
    <x v="1"/>
    <n v="98"/>
  </r>
  <r>
    <x v="5"/>
    <x v="25"/>
    <s v="4ft"/>
    <s v="T5 Replacements"/>
    <s v="Lamp"/>
    <s v="MRO and Online"/>
    <x v="3"/>
    <x v="2"/>
    <n v="1714"/>
  </r>
  <r>
    <x v="5"/>
    <x v="25"/>
    <s v="4ft"/>
    <s v="T5 Replacements"/>
    <s v="Lamp"/>
    <s v="MRO and Online"/>
    <x v="3"/>
    <x v="3"/>
    <n v="15279"/>
  </r>
  <r>
    <x v="5"/>
    <x v="25"/>
    <s v="4ft"/>
    <s v="T5 Replacements"/>
    <s v="Lamp"/>
    <s v="MRO and Online"/>
    <x v="4"/>
    <x v="0"/>
    <n v="300"/>
  </r>
  <r>
    <x v="5"/>
    <x v="25"/>
    <s v="4ft"/>
    <s v="T5 Replacements"/>
    <s v="Lamp"/>
    <s v="MRO and Online"/>
    <x v="4"/>
    <x v="1"/>
    <n v="176"/>
  </r>
  <r>
    <x v="5"/>
    <x v="25"/>
    <s v="4ft"/>
    <s v="T5 Replacements"/>
    <s v="Lamp"/>
    <s v="MRO and Online"/>
    <x v="4"/>
    <x v="2"/>
    <n v="4149"/>
  </r>
  <r>
    <x v="5"/>
    <x v="25"/>
    <s v="4ft"/>
    <s v="T5 Replacements"/>
    <s v="Lamp"/>
    <s v="MRO and Online"/>
    <x v="4"/>
    <x v="3"/>
    <n v="24356"/>
  </r>
  <r>
    <x v="5"/>
    <x v="25"/>
    <s v="4ft"/>
    <s v="T5 Replacements"/>
    <s v="Lamp"/>
    <s v="MRO and Online"/>
    <x v="5"/>
    <x v="0"/>
    <n v="767"/>
  </r>
  <r>
    <x v="5"/>
    <x v="25"/>
    <s v="4ft"/>
    <s v="T5 Replacements"/>
    <s v="Lamp"/>
    <s v="MRO and Online"/>
    <x v="5"/>
    <x v="1"/>
    <n v="276"/>
  </r>
  <r>
    <x v="5"/>
    <x v="25"/>
    <s v="4ft"/>
    <s v="T5 Replacements"/>
    <s v="Lamp"/>
    <s v="MRO and Online"/>
    <x v="5"/>
    <x v="2"/>
    <n v="5286"/>
  </r>
  <r>
    <x v="5"/>
    <x v="25"/>
    <s v="4ft"/>
    <s v="T5 Replacements"/>
    <s v="Lamp"/>
    <s v="MRO and Online"/>
    <x v="5"/>
    <x v="3"/>
    <n v="47029"/>
  </r>
  <r>
    <x v="5"/>
    <x v="25"/>
    <s v="4ft"/>
    <s v="T5 Replacements"/>
    <s v="Lamp"/>
    <s v="MRO and Online"/>
    <x v="6"/>
    <x v="0"/>
    <n v="672"/>
  </r>
  <r>
    <x v="5"/>
    <x v="25"/>
    <s v="4ft"/>
    <s v="T5 Replacements"/>
    <s v="Lamp"/>
    <s v="MRO and Online"/>
    <x v="6"/>
    <x v="1"/>
    <n v="220"/>
  </r>
  <r>
    <x v="5"/>
    <x v="25"/>
    <s v="4ft"/>
    <s v="T5 Replacements"/>
    <s v="Lamp"/>
    <s v="MRO and Online"/>
    <x v="6"/>
    <x v="2"/>
    <n v="5605"/>
  </r>
  <r>
    <x v="5"/>
    <x v="25"/>
    <s v="4ft"/>
    <s v="T5 Replacements"/>
    <s v="Lamp"/>
    <s v="MRO and Online"/>
    <x v="6"/>
    <x v="3"/>
    <n v="34020"/>
  </r>
  <r>
    <x v="5"/>
    <x v="25"/>
    <s v="4ft"/>
    <s v="UL Type A - Plug-and-Play/Direct Replacement"/>
    <s v="Lamp"/>
    <s v="Full Line"/>
    <x v="1"/>
    <x v="0"/>
    <n v="804"/>
  </r>
  <r>
    <x v="5"/>
    <x v="25"/>
    <s v="4ft"/>
    <s v="UL Type A - Plug-and-Play/Direct Replacement"/>
    <s v="Lamp"/>
    <s v="Full Line"/>
    <x v="1"/>
    <x v="1"/>
    <n v="228"/>
  </r>
  <r>
    <x v="5"/>
    <x v="25"/>
    <s v="4ft"/>
    <s v="UL Type A - Plug-and-Play/Direct Replacement"/>
    <s v="Lamp"/>
    <s v="Full Line"/>
    <x v="1"/>
    <x v="2"/>
    <n v="2738"/>
  </r>
  <r>
    <x v="5"/>
    <x v="25"/>
    <s v="4ft"/>
    <s v="UL Type A - Plug-and-Play/Direct Replacement"/>
    <s v="Lamp"/>
    <s v="Full Line"/>
    <x v="1"/>
    <x v="3"/>
    <n v="5441"/>
  </r>
  <r>
    <x v="5"/>
    <x v="25"/>
    <s v="4ft"/>
    <s v="UL Type A - Plug-and-Play/Direct Replacement"/>
    <s v="Lamp"/>
    <s v="Full Line"/>
    <x v="2"/>
    <x v="0"/>
    <n v="5654"/>
  </r>
  <r>
    <x v="5"/>
    <x v="25"/>
    <s v="4ft"/>
    <s v="UL Type A - Plug-and-Play/Direct Replacement"/>
    <s v="Lamp"/>
    <s v="Full Line"/>
    <x v="2"/>
    <x v="1"/>
    <n v="2210"/>
  </r>
  <r>
    <x v="5"/>
    <x v="25"/>
    <s v="4ft"/>
    <s v="UL Type A - Plug-and-Play/Direct Replacement"/>
    <s v="Lamp"/>
    <s v="Full Line"/>
    <x v="2"/>
    <x v="2"/>
    <n v="19843"/>
  </r>
  <r>
    <x v="5"/>
    <x v="25"/>
    <s v="4ft"/>
    <s v="UL Type A - Plug-and-Play/Direct Replacement"/>
    <s v="Lamp"/>
    <s v="Full Line"/>
    <x v="2"/>
    <x v="3"/>
    <n v="34110"/>
  </r>
  <r>
    <x v="5"/>
    <x v="25"/>
    <s v="4ft"/>
    <s v="UL Type A - Plug-and-Play/Direct Replacement"/>
    <s v="Lamp"/>
    <s v="Full Line"/>
    <x v="3"/>
    <x v="0"/>
    <n v="77689"/>
  </r>
  <r>
    <x v="5"/>
    <x v="25"/>
    <s v="4ft"/>
    <s v="UL Type A - Plug-and-Play/Direct Replacement"/>
    <s v="Lamp"/>
    <s v="Full Line"/>
    <x v="3"/>
    <x v="1"/>
    <n v="23809"/>
  </r>
  <r>
    <x v="5"/>
    <x v="25"/>
    <s v="4ft"/>
    <s v="UL Type A - Plug-and-Play/Direct Replacement"/>
    <s v="Lamp"/>
    <s v="Full Line"/>
    <x v="3"/>
    <x v="2"/>
    <n v="130588"/>
  </r>
  <r>
    <x v="5"/>
    <x v="25"/>
    <s v="4ft"/>
    <s v="UL Type A - Plug-and-Play/Direct Replacement"/>
    <s v="Lamp"/>
    <s v="Full Line"/>
    <x v="3"/>
    <x v="3"/>
    <n v="529549"/>
  </r>
  <r>
    <x v="5"/>
    <x v="25"/>
    <s v="4ft"/>
    <s v="UL Type A - Plug-and-Play/Direct Replacement"/>
    <s v="Lamp"/>
    <s v="Full Line"/>
    <x v="4"/>
    <x v="0"/>
    <n v="78033"/>
  </r>
  <r>
    <x v="5"/>
    <x v="25"/>
    <s v="4ft"/>
    <s v="UL Type A - Plug-and-Play/Direct Replacement"/>
    <s v="Lamp"/>
    <s v="Full Line"/>
    <x v="4"/>
    <x v="1"/>
    <n v="27223"/>
  </r>
  <r>
    <x v="5"/>
    <x v="25"/>
    <s v="4ft"/>
    <s v="UL Type A - Plug-and-Play/Direct Replacement"/>
    <s v="Lamp"/>
    <s v="Full Line"/>
    <x v="4"/>
    <x v="2"/>
    <n v="164146"/>
  </r>
  <r>
    <x v="5"/>
    <x v="25"/>
    <s v="4ft"/>
    <s v="UL Type A - Plug-and-Play/Direct Replacement"/>
    <s v="Lamp"/>
    <s v="Full Line"/>
    <x v="4"/>
    <x v="3"/>
    <n v="435530"/>
  </r>
  <r>
    <x v="5"/>
    <x v="25"/>
    <s v="4ft"/>
    <s v="UL Type A - Plug-and-Play/Direct Replacement"/>
    <s v="Lamp"/>
    <s v="Full Line"/>
    <x v="5"/>
    <x v="0"/>
    <n v="176254"/>
  </r>
  <r>
    <x v="5"/>
    <x v="25"/>
    <s v="4ft"/>
    <s v="UL Type A - Plug-and-Play/Direct Replacement"/>
    <s v="Lamp"/>
    <s v="Full Line"/>
    <x v="5"/>
    <x v="1"/>
    <n v="16768"/>
  </r>
  <r>
    <x v="5"/>
    <x v="25"/>
    <s v="4ft"/>
    <s v="UL Type A - Plug-and-Play/Direct Replacement"/>
    <s v="Lamp"/>
    <s v="Full Line"/>
    <x v="5"/>
    <x v="2"/>
    <n v="192674"/>
  </r>
  <r>
    <x v="5"/>
    <x v="25"/>
    <s v="4ft"/>
    <s v="UL Type A - Plug-and-Play/Direct Replacement"/>
    <s v="Lamp"/>
    <s v="Full Line"/>
    <x v="5"/>
    <x v="3"/>
    <n v="354985"/>
  </r>
  <r>
    <x v="5"/>
    <x v="25"/>
    <s v="4ft"/>
    <s v="UL Type A - Plug-and-Play/Direct Replacement"/>
    <s v="Lamp"/>
    <s v="Full Line"/>
    <x v="6"/>
    <x v="0"/>
    <n v="80395"/>
  </r>
  <r>
    <x v="5"/>
    <x v="25"/>
    <s v="4ft"/>
    <s v="UL Type A - Plug-and-Play/Direct Replacement"/>
    <s v="Lamp"/>
    <s v="Full Line"/>
    <x v="6"/>
    <x v="1"/>
    <n v="16652"/>
  </r>
  <r>
    <x v="5"/>
    <x v="25"/>
    <s v="4ft"/>
    <s v="UL Type A - Plug-and-Play/Direct Replacement"/>
    <s v="Lamp"/>
    <s v="Full Line"/>
    <x v="6"/>
    <x v="2"/>
    <n v="171798"/>
  </r>
  <r>
    <x v="5"/>
    <x v="25"/>
    <s v="4ft"/>
    <s v="UL Type A - Plug-and-Play/Direct Replacement"/>
    <s v="Lamp"/>
    <s v="Full Line"/>
    <x v="6"/>
    <x v="3"/>
    <n v="259267"/>
  </r>
  <r>
    <x v="5"/>
    <x v="25"/>
    <s v="4ft"/>
    <s v="UL Type A - Plug-and-Play/Direct Replacement"/>
    <s v="Lamp"/>
    <s v="Lighting Consulting"/>
    <x v="1"/>
    <x v="2"/>
    <n v="553"/>
  </r>
  <r>
    <x v="5"/>
    <x v="25"/>
    <s v="4ft"/>
    <s v="UL Type A - Plug-and-Play/Direct Replacement"/>
    <s v="Lamp"/>
    <s v="Lighting Consulting"/>
    <x v="1"/>
    <x v="3"/>
    <n v="1436"/>
  </r>
  <r>
    <x v="5"/>
    <x v="25"/>
    <s v="4ft"/>
    <s v="UL Type A - Plug-and-Play/Direct Replacement"/>
    <s v="Lamp"/>
    <s v="Lighting Consulting"/>
    <x v="2"/>
    <x v="0"/>
    <n v="17"/>
  </r>
  <r>
    <x v="5"/>
    <x v="25"/>
    <s v="4ft"/>
    <s v="UL Type A - Plug-and-Play/Direct Replacement"/>
    <s v="Lamp"/>
    <s v="Lighting Consulting"/>
    <x v="2"/>
    <x v="2"/>
    <n v="7441"/>
  </r>
  <r>
    <x v="5"/>
    <x v="25"/>
    <s v="4ft"/>
    <s v="UL Type A - Plug-and-Play/Direct Replacement"/>
    <s v="Lamp"/>
    <s v="Lighting Consulting"/>
    <x v="2"/>
    <x v="3"/>
    <n v="3445"/>
  </r>
  <r>
    <x v="5"/>
    <x v="25"/>
    <s v="4ft"/>
    <s v="UL Type A - Plug-and-Play/Direct Replacement"/>
    <s v="Lamp"/>
    <s v="Lighting Consulting"/>
    <x v="3"/>
    <x v="0"/>
    <n v="910"/>
  </r>
  <r>
    <x v="5"/>
    <x v="25"/>
    <s v="4ft"/>
    <s v="UL Type A - Plug-and-Play/Direct Replacement"/>
    <s v="Lamp"/>
    <s v="Lighting Consulting"/>
    <x v="3"/>
    <x v="1"/>
    <n v="685"/>
  </r>
  <r>
    <x v="5"/>
    <x v="25"/>
    <s v="4ft"/>
    <s v="UL Type A - Plug-and-Play/Direct Replacement"/>
    <s v="Lamp"/>
    <s v="Lighting Consulting"/>
    <x v="3"/>
    <x v="2"/>
    <n v="16718"/>
  </r>
  <r>
    <x v="5"/>
    <x v="25"/>
    <s v="4ft"/>
    <s v="UL Type A - Plug-and-Play/Direct Replacement"/>
    <s v="Lamp"/>
    <s v="Lighting Consulting"/>
    <x v="3"/>
    <x v="3"/>
    <n v="14507"/>
  </r>
  <r>
    <x v="5"/>
    <x v="25"/>
    <s v="4ft"/>
    <s v="UL Type A - Plug-and-Play/Direct Replacement"/>
    <s v="Lamp"/>
    <s v="Lighting Consulting"/>
    <x v="4"/>
    <x v="0"/>
    <n v="4321"/>
  </r>
  <r>
    <x v="5"/>
    <x v="25"/>
    <s v="4ft"/>
    <s v="UL Type A - Plug-and-Play/Direct Replacement"/>
    <s v="Lamp"/>
    <s v="Lighting Consulting"/>
    <x v="4"/>
    <x v="1"/>
    <n v="3940"/>
  </r>
  <r>
    <x v="5"/>
    <x v="25"/>
    <s v="4ft"/>
    <s v="UL Type A - Plug-and-Play/Direct Replacement"/>
    <s v="Lamp"/>
    <s v="Lighting Consulting"/>
    <x v="4"/>
    <x v="2"/>
    <n v="10553"/>
  </r>
  <r>
    <x v="5"/>
    <x v="25"/>
    <s v="4ft"/>
    <s v="UL Type A - Plug-and-Play/Direct Replacement"/>
    <s v="Lamp"/>
    <s v="Lighting Consulting"/>
    <x v="4"/>
    <x v="3"/>
    <n v="23612"/>
  </r>
  <r>
    <x v="5"/>
    <x v="25"/>
    <s v="4ft"/>
    <s v="UL Type A - Plug-and-Play/Direct Replacement"/>
    <s v="Lamp"/>
    <s v="Lighting Consulting"/>
    <x v="5"/>
    <x v="0"/>
    <n v="727"/>
  </r>
  <r>
    <x v="5"/>
    <x v="25"/>
    <s v="4ft"/>
    <s v="UL Type A - Plug-and-Play/Direct Replacement"/>
    <s v="Lamp"/>
    <s v="Lighting Consulting"/>
    <x v="5"/>
    <x v="1"/>
    <n v="326"/>
  </r>
  <r>
    <x v="5"/>
    <x v="25"/>
    <s v="4ft"/>
    <s v="UL Type A - Plug-and-Play/Direct Replacement"/>
    <s v="Lamp"/>
    <s v="Lighting Consulting"/>
    <x v="5"/>
    <x v="2"/>
    <n v="10133"/>
  </r>
  <r>
    <x v="5"/>
    <x v="25"/>
    <s v="4ft"/>
    <s v="UL Type A - Plug-and-Play/Direct Replacement"/>
    <s v="Lamp"/>
    <s v="Lighting Consulting"/>
    <x v="5"/>
    <x v="3"/>
    <n v="15301"/>
  </r>
  <r>
    <x v="5"/>
    <x v="25"/>
    <s v="4ft"/>
    <s v="UL Type A - Plug-and-Play/Direct Replacement"/>
    <s v="Lamp"/>
    <s v="Lighting Consulting"/>
    <x v="6"/>
    <x v="0"/>
    <n v="427"/>
  </r>
  <r>
    <x v="5"/>
    <x v="25"/>
    <s v="4ft"/>
    <s v="UL Type A - Plug-and-Play/Direct Replacement"/>
    <s v="Lamp"/>
    <s v="Lighting Consulting"/>
    <x v="6"/>
    <x v="1"/>
    <n v="45"/>
  </r>
  <r>
    <x v="5"/>
    <x v="25"/>
    <s v="4ft"/>
    <s v="UL Type A - Plug-and-Play/Direct Replacement"/>
    <s v="Lamp"/>
    <s v="Lighting Consulting"/>
    <x v="6"/>
    <x v="2"/>
    <n v="9720"/>
  </r>
  <r>
    <x v="5"/>
    <x v="25"/>
    <s v="4ft"/>
    <s v="UL Type A - Plug-and-Play/Direct Replacement"/>
    <s v="Lamp"/>
    <s v="Lighting Consulting"/>
    <x v="6"/>
    <x v="3"/>
    <n v="16158"/>
  </r>
  <r>
    <x v="5"/>
    <x v="25"/>
    <s v="4ft"/>
    <s v="UL Type A - Plug-and-Play/Direct Replacement"/>
    <s v="Lamp"/>
    <s v="MRO and Online"/>
    <x v="1"/>
    <x v="0"/>
    <n v="236"/>
  </r>
  <r>
    <x v="5"/>
    <x v="25"/>
    <s v="4ft"/>
    <s v="UL Type A - Plug-and-Play/Direct Replacement"/>
    <s v="Lamp"/>
    <s v="MRO and Online"/>
    <x v="1"/>
    <x v="1"/>
    <n v="132"/>
  </r>
  <r>
    <x v="5"/>
    <x v="25"/>
    <s v="4ft"/>
    <s v="UL Type A - Plug-and-Play/Direct Replacement"/>
    <s v="Lamp"/>
    <s v="MRO and Online"/>
    <x v="1"/>
    <x v="2"/>
    <n v="855"/>
  </r>
  <r>
    <x v="5"/>
    <x v="25"/>
    <s v="4ft"/>
    <s v="UL Type A - Plug-and-Play/Direct Replacement"/>
    <s v="Lamp"/>
    <s v="MRO and Online"/>
    <x v="1"/>
    <x v="3"/>
    <n v="8901"/>
  </r>
  <r>
    <x v="5"/>
    <x v="25"/>
    <s v="4ft"/>
    <s v="UL Type A - Plug-and-Play/Direct Replacement"/>
    <s v="Lamp"/>
    <s v="MRO and Online"/>
    <x v="2"/>
    <x v="0"/>
    <n v="1164"/>
  </r>
  <r>
    <x v="5"/>
    <x v="25"/>
    <s v="4ft"/>
    <s v="UL Type A - Plug-and-Play/Direct Replacement"/>
    <s v="Lamp"/>
    <s v="MRO and Online"/>
    <x v="2"/>
    <x v="1"/>
    <n v="1184"/>
  </r>
  <r>
    <x v="5"/>
    <x v="25"/>
    <s v="4ft"/>
    <s v="UL Type A - Plug-and-Play/Direct Replacement"/>
    <s v="Lamp"/>
    <s v="MRO and Online"/>
    <x v="2"/>
    <x v="2"/>
    <n v="4583"/>
  </r>
  <r>
    <x v="5"/>
    <x v="25"/>
    <s v="4ft"/>
    <s v="UL Type A - Plug-and-Play/Direct Replacement"/>
    <s v="Lamp"/>
    <s v="MRO and Online"/>
    <x v="2"/>
    <x v="3"/>
    <n v="25370"/>
  </r>
  <r>
    <x v="5"/>
    <x v="25"/>
    <s v="4ft"/>
    <s v="UL Type A - Plug-and-Play/Direct Replacement"/>
    <s v="Lamp"/>
    <s v="MRO and Online"/>
    <x v="3"/>
    <x v="0"/>
    <n v="4536"/>
  </r>
  <r>
    <x v="5"/>
    <x v="25"/>
    <s v="4ft"/>
    <s v="UL Type A - Plug-and-Play/Direct Replacement"/>
    <s v="Lamp"/>
    <s v="MRO and Online"/>
    <x v="3"/>
    <x v="1"/>
    <n v="3252"/>
  </r>
  <r>
    <x v="5"/>
    <x v="25"/>
    <s v="4ft"/>
    <s v="UL Type A - Plug-and-Play/Direct Replacement"/>
    <s v="Lamp"/>
    <s v="MRO and Online"/>
    <x v="3"/>
    <x v="2"/>
    <n v="11209"/>
  </r>
  <r>
    <x v="5"/>
    <x v="25"/>
    <s v="4ft"/>
    <s v="UL Type A - Plug-and-Play/Direct Replacement"/>
    <s v="Lamp"/>
    <s v="MRO and Online"/>
    <x v="3"/>
    <x v="3"/>
    <n v="89084"/>
  </r>
  <r>
    <x v="5"/>
    <x v="25"/>
    <s v="4ft"/>
    <s v="UL Type A - Plug-and-Play/Direct Replacement"/>
    <s v="Lamp"/>
    <s v="MRO and Online"/>
    <x v="4"/>
    <x v="0"/>
    <n v="5366"/>
  </r>
  <r>
    <x v="5"/>
    <x v="25"/>
    <s v="4ft"/>
    <s v="UL Type A - Plug-and-Play/Direct Replacement"/>
    <s v="Lamp"/>
    <s v="MRO and Online"/>
    <x v="4"/>
    <x v="1"/>
    <n v="2638"/>
  </r>
  <r>
    <x v="5"/>
    <x v="25"/>
    <s v="4ft"/>
    <s v="UL Type A - Plug-and-Play/Direct Replacement"/>
    <s v="Lamp"/>
    <s v="MRO and Online"/>
    <x v="4"/>
    <x v="2"/>
    <n v="8893"/>
  </r>
  <r>
    <x v="5"/>
    <x v="25"/>
    <s v="4ft"/>
    <s v="UL Type A - Plug-and-Play/Direct Replacement"/>
    <s v="Lamp"/>
    <s v="MRO and Online"/>
    <x v="4"/>
    <x v="3"/>
    <n v="147670"/>
  </r>
  <r>
    <x v="5"/>
    <x v="25"/>
    <s v="4ft"/>
    <s v="UL Type A - Plug-and-Play/Direct Replacement"/>
    <s v="Lamp"/>
    <s v="MRO and Online"/>
    <x v="5"/>
    <x v="0"/>
    <n v="20797"/>
  </r>
  <r>
    <x v="5"/>
    <x v="25"/>
    <s v="4ft"/>
    <s v="UL Type A - Plug-and-Play/Direct Replacement"/>
    <s v="Lamp"/>
    <s v="MRO and Online"/>
    <x v="5"/>
    <x v="1"/>
    <n v="6302"/>
  </r>
  <r>
    <x v="5"/>
    <x v="25"/>
    <s v="4ft"/>
    <s v="UL Type A - Plug-and-Play/Direct Replacement"/>
    <s v="Lamp"/>
    <s v="MRO and Online"/>
    <x v="5"/>
    <x v="2"/>
    <n v="24423"/>
  </r>
  <r>
    <x v="5"/>
    <x v="25"/>
    <s v="4ft"/>
    <s v="UL Type A - Plug-and-Play/Direct Replacement"/>
    <s v="Lamp"/>
    <s v="MRO and Online"/>
    <x v="5"/>
    <x v="3"/>
    <n v="222587"/>
  </r>
  <r>
    <x v="5"/>
    <x v="25"/>
    <s v="4ft"/>
    <s v="UL Type A - Plug-and-Play/Direct Replacement"/>
    <s v="Lamp"/>
    <s v="MRO and Online"/>
    <x v="6"/>
    <x v="0"/>
    <n v="6621"/>
  </r>
  <r>
    <x v="5"/>
    <x v="25"/>
    <s v="4ft"/>
    <s v="UL Type A - Plug-and-Play/Direct Replacement"/>
    <s v="Lamp"/>
    <s v="MRO and Online"/>
    <x v="6"/>
    <x v="1"/>
    <n v="4125"/>
  </r>
  <r>
    <x v="5"/>
    <x v="25"/>
    <s v="4ft"/>
    <s v="UL Type A - Plug-and-Play/Direct Replacement"/>
    <s v="Lamp"/>
    <s v="MRO and Online"/>
    <x v="6"/>
    <x v="2"/>
    <n v="28763"/>
  </r>
  <r>
    <x v="5"/>
    <x v="25"/>
    <s v="4ft"/>
    <s v="UL Type A - Plug-and-Play/Direct Replacement"/>
    <s v="Lamp"/>
    <s v="MRO and Online"/>
    <x v="6"/>
    <x v="3"/>
    <n v="107111"/>
  </r>
  <r>
    <x v="5"/>
    <x v="25"/>
    <s v="4ft"/>
    <s v="UL Type A+B - Dual-Mode/Hybrid"/>
    <s v="Lamp"/>
    <s v="Full Line"/>
    <x v="4"/>
    <x v="2"/>
    <n v="7278"/>
  </r>
  <r>
    <x v="5"/>
    <x v="25"/>
    <s v="4ft"/>
    <s v="UL Type A+B - Dual-Mode/Hybrid"/>
    <s v="Lamp"/>
    <s v="Full Line"/>
    <x v="4"/>
    <x v="3"/>
    <n v="192"/>
  </r>
  <r>
    <x v="5"/>
    <x v="25"/>
    <s v="4ft"/>
    <s v="UL Type A+B - Dual-Mode/Hybrid"/>
    <s v="Lamp"/>
    <s v="Full Line"/>
    <x v="5"/>
    <x v="2"/>
    <n v="11560"/>
  </r>
  <r>
    <x v="5"/>
    <x v="25"/>
    <s v="4ft"/>
    <s v="UL Type A+B - Dual-Mode/Hybrid"/>
    <s v="Lamp"/>
    <s v="Full Line"/>
    <x v="5"/>
    <x v="3"/>
    <n v="3321"/>
  </r>
  <r>
    <x v="5"/>
    <x v="25"/>
    <s v="4ft"/>
    <s v="UL Type A+B - Dual-Mode/Hybrid"/>
    <s v="Lamp"/>
    <s v="Full Line"/>
    <x v="6"/>
    <x v="0"/>
    <n v="1167"/>
  </r>
  <r>
    <x v="5"/>
    <x v="25"/>
    <s v="4ft"/>
    <s v="UL Type A+B - Dual-Mode/Hybrid"/>
    <s v="Lamp"/>
    <s v="Full Line"/>
    <x v="6"/>
    <x v="2"/>
    <n v="43541"/>
  </r>
  <r>
    <x v="5"/>
    <x v="25"/>
    <s v="4ft"/>
    <s v="UL Type A+B - Dual-Mode/Hybrid"/>
    <s v="Lamp"/>
    <s v="Full Line"/>
    <x v="6"/>
    <x v="3"/>
    <n v="10114"/>
  </r>
  <r>
    <x v="5"/>
    <x v="25"/>
    <s v="4ft"/>
    <s v="UL Type A+B - Dual-Mode/Hybrid"/>
    <s v="Lamp"/>
    <s v="Lighting Consulting"/>
    <x v="6"/>
    <x v="3"/>
    <n v="9552"/>
  </r>
  <r>
    <x v="5"/>
    <x v="25"/>
    <s v="4ft"/>
    <s v="UL Type B - Ballast Bypass"/>
    <s v="Lamp"/>
    <s v="Full Line"/>
    <x v="0"/>
    <x v="0"/>
    <n v="461"/>
  </r>
  <r>
    <x v="5"/>
    <x v="25"/>
    <s v="4ft"/>
    <s v="UL Type B - Ballast Bypass"/>
    <s v="Lamp"/>
    <s v="Full Line"/>
    <x v="0"/>
    <x v="1"/>
    <n v="84"/>
  </r>
  <r>
    <x v="5"/>
    <x v="25"/>
    <s v="4ft"/>
    <s v="UL Type B - Ballast Bypass"/>
    <s v="Lamp"/>
    <s v="Full Line"/>
    <x v="0"/>
    <x v="2"/>
    <n v="1568"/>
  </r>
  <r>
    <x v="5"/>
    <x v="25"/>
    <s v="4ft"/>
    <s v="UL Type B - Ballast Bypass"/>
    <s v="Lamp"/>
    <s v="Full Line"/>
    <x v="0"/>
    <x v="3"/>
    <n v="3695"/>
  </r>
  <r>
    <x v="5"/>
    <x v="25"/>
    <s v="4ft"/>
    <s v="UL Type B - Ballast Bypass"/>
    <s v="Lamp"/>
    <s v="Full Line"/>
    <x v="1"/>
    <x v="0"/>
    <n v="1354"/>
  </r>
  <r>
    <x v="5"/>
    <x v="25"/>
    <s v="4ft"/>
    <s v="UL Type B - Ballast Bypass"/>
    <s v="Lamp"/>
    <s v="Full Line"/>
    <x v="1"/>
    <x v="1"/>
    <n v="382"/>
  </r>
  <r>
    <x v="5"/>
    <x v="25"/>
    <s v="4ft"/>
    <s v="UL Type B - Ballast Bypass"/>
    <s v="Lamp"/>
    <s v="Full Line"/>
    <x v="1"/>
    <x v="2"/>
    <n v="4908"/>
  </r>
  <r>
    <x v="5"/>
    <x v="25"/>
    <s v="4ft"/>
    <s v="UL Type B - Ballast Bypass"/>
    <s v="Lamp"/>
    <s v="Full Line"/>
    <x v="1"/>
    <x v="3"/>
    <n v="10065"/>
  </r>
  <r>
    <x v="5"/>
    <x v="25"/>
    <s v="4ft"/>
    <s v="UL Type B - Ballast Bypass"/>
    <s v="Lamp"/>
    <s v="Full Line"/>
    <x v="2"/>
    <x v="0"/>
    <n v="4485"/>
  </r>
  <r>
    <x v="5"/>
    <x v="25"/>
    <s v="4ft"/>
    <s v="UL Type B - Ballast Bypass"/>
    <s v="Lamp"/>
    <s v="Full Line"/>
    <x v="2"/>
    <x v="1"/>
    <n v="1756"/>
  </r>
  <r>
    <x v="5"/>
    <x v="25"/>
    <s v="4ft"/>
    <s v="UL Type B - Ballast Bypass"/>
    <s v="Lamp"/>
    <s v="Full Line"/>
    <x v="2"/>
    <x v="2"/>
    <n v="22492"/>
  </r>
  <r>
    <x v="5"/>
    <x v="25"/>
    <s v="4ft"/>
    <s v="UL Type B - Ballast Bypass"/>
    <s v="Lamp"/>
    <s v="Full Line"/>
    <x v="2"/>
    <x v="3"/>
    <n v="36801"/>
  </r>
  <r>
    <x v="5"/>
    <x v="25"/>
    <s v="4ft"/>
    <s v="UL Type B - Ballast Bypass"/>
    <s v="Lamp"/>
    <s v="Full Line"/>
    <x v="3"/>
    <x v="0"/>
    <n v="4702"/>
  </r>
  <r>
    <x v="5"/>
    <x v="25"/>
    <s v="4ft"/>
    <s v="UL Type B - Ballast Bypass"/>
    <s v="Lamp"/>
    <s v="Full Line"/>
    <x v="3"/>
    <x v="1"/>
    <n v="2839"/>
  </r>
  <r>
    <x v="5"/>
    <x v="25"/>
    <s v="4ft"/>
    <s v="UL Type B - Ballast Bypass"/>
    <s v="Lamp"/>
    <s v="Full Line"/>
    <x v="3"/>
    <x v="2"/>
    <n v="61592"/>
  </r>
  <r>
    <x v="5"/>
    <x v="25"/>
    <s v="4ft"/>
    <s v="UL Type B - Ballast Bypass"/>
    <s v="Lamp"/>
    <s v="Full Line"/>
    <x v="3"/>
    <x v="3"/>
    <n v="116962"/>
  </r>
  <r>
    <x v="5"/>
    <x v="25"/>
    <s v="4ft"/>
    <s v="UL Type B - Ballast Bypass"/>
    <s v="Lamp"/>
    <s v="Full Line"/>
    <x v="4"/>
    <x v="0"/>
    <n v="8729"/>
  </r>
  <r>
    <x v="5"/>
    <x v="25"/>
    <s v="4ft"/>
    <s v="UL Type B - Ballast Bypass"/>
    <s v="Lamp"/>
    <s v="Full Line"/>
    <x v="4"/>
    <x v="1"/>
    <n v="27977"/>
  </r>
  <r>
    <x v="5"/>
    <x v="25"/>
    <s v="4ft"/>
    <s v="UL Type B - Ballast Bypass"/>
    <s v="Lamp"/>
    <s v="Full Line"/>
    <x v="4"/>
    <x v="2"/>
    <n v="80264"/>
  </r>
  <r>
    <x v="5"/>
    <x v="25"/>
    <s v="4ft"/>
    <s v="UL Type B - Ballast Bypass"/>
    <s v="Lamp"/>
    <s v="Full Line"/>
    <x v="4"/>
    <x v="3"/>
    <n v="155587"/>
  </r>
  <r>
    <x v="5"/>
    <x v="25"/>
    <s v="4ft"/>
    <s v="UL Type B - Ballast Bypass"/>
    <s v="Lamp"/>
    <s v="Full Line"/>
    <x v="5"/>
    <x v="0"/>
    <n v="71419"/>
  </r>
  <r>
    <x v="5"/>
    <x v="25"/>
    <s v="4ft"/>
    <s v="UL Type B - Ballast Bypass"/>
    <s v="Lamp"/>
    <s v="Full Line"/>
    <x v="5"/>
    <x v="1"/>
    <n v="13597"/>
  </r>
  <r>
    <x v="5"/>
    <x v="25"/>
    <s v="4ft"/>
    <s v="UL Type B - Ballast Bypass"/>
    <s v="Lamp"/>
    <s v="Full Line"/>
    <x v="5"/>
    <x v="2"/>
    <n v="119232"/>
  </r>
  <r>
    <x v="5"/>
    <x v="25"/>
    <s v="4ft"/>
    <s v="UL Type B - Ballast Bypass"/>
    <s v="Lamp"/>
    <s v="Full Line"/>
    <x v="5"/>
    <x v="3"/>
    <n v="214029"/>
  </r>
  <r>
    <x v="5"/>
    <x v="25"/>
    <s v="4ft"/>
    <s v="UL Type B - Ballast Bypass"/>
    <s v="Lamp"/>
    <s v="Full Line"/>
    <x v="6"/>
    <x v="0"/>
    <n v="118642"/>
  </r>
  <r>
    <x v="5"/>
    <x v="25"/>
    <s v="4ft"/>
    <s v="UL Type B - Ballast Bypass"/>
    <s v="Lamp"/>
    <s v="Full Line"/>
    <x v="6"/>
    <x v="1"/>
    <n v="9704"/>
  </r>
  <r>
    <x v="5"/>
    <x v="25"/>
    <s v="4ft"/>
    <s v="UL Type B - Ballast Bypass"/>
    <s v="Lamp"/>
    <s v="Full Line"/>
    <x v="6"/>
    <x v="2"/>
    <n v="133168"/>
  </r>
  <r>
    <x v="5"/>
    <x v="25"/>
    <s v="4ft"/>
    <s v="UL Type B - Ballast Bypass"/>
    <s v="Lamp"/>
    <s v="Full Line"/>
    <x v="6"/>
    <x v="3"/>
    <n v="215343"/>
  </r>
  <r>
    <x v="5"/>
    <x v="25"/>
    <s v="4ft"/>
    <s v="UL Type B - Ballast Bypass"/>
    <s v="Lamp"/>
    <s v="Lighting Consulting"/>
    <x v="0"/>
    <x v="0"/>
    <n v="25"/>
  </r>
  <r>
    <x v="5"/>
    <x v="25"/>
    <s v="4ft"/>
    <s v="UL Type B - Ballast Bypass"/>
    <s v="Lamp"/>
    <s v="Lighting Consulting"/>
    <x v="0"/>
    <x v="1"/>
    <n v="13"/>
  </r>
  <r>
    <x v="5"/>
    <x v="25"/>
    <s v="4ft"/>
    <s v="UL Type B - Ballast Bypass"/>
    <s v="Lamp"/>
    <s v="Lighting Consulting"/>
    <x v="0"/>
    <x v="2"/>
    <n v="511"/>
  </r>
  <r>
    <x v="5"/>
    <x v="25"/>
    <s v="4ft"/>
    <s v="UL Type B - Ballast Bypass"/>
    <s v="Lamp"/>
    <s v="Lighting Consulting"/>
    <x v="0"/>
    <x v="3"/>
    <n v="1526"/>
  </r>
  <r>
    <x v="5"/>
    <x v="25"/>
    <s v="4ft"/>
    <s v="UL Type B - Ballast Bypass"/>
    <s v="Lamp"/>
    <s v="Lighting Consulting"/>
    <x v="1"/>
    <x v="2"/>
    <n v="932"/>
  </r>
  <r>
    <x v="5"/>
    <x v="25"/>
    <s v="4ft"/>
    <s v="UL Type B - Ballast Bypass"/>
    <s v="Lamp"/>
    <s v="Lighting Consulting"/>
    <x v="1"/>
    <x v="3"/>
    <n v="2667"/>
  </r>
  <r>
    <x v="5"/>
    <x v="25"/>
    <s v="4ft"/>
    <s v="UL Type B - Ballast Bypass"/>
    <s v="Lamp"/>
    <s v="Lighting Consulting"/>
    <x v="2"/>
    <x v="0"/>
    <n v="94"/>
  </r>
  <r>
    <x v="5"/>
    <x v="25"/>
    <s v="4ft"/>
    <s v="UL Type B - Ballast Bypass"/>
    <s v="Lamp"/>
    <s v="Lighting Consulting"/>
    <x v="2"/>
    <x v="1"/>
    <n v="45"/>
  </r>
  <r>
    <x v="5"/>
    <x v="25"/>
    <s v="4ft"/>
    <s v="UL Type B - Ballast Bypass"/>
    <s v="Lamp"/>
    <s v="Lighting Consulting"/>
    <x v="2"/>
    <x v="2"/>
    <n v="1147"/>
  </r>
  <r>
    <x v="5"/>
    <x v="25"/>
    <s v="4ft"/>
    <s v="UL Type B - Ballast Bypass"/>
    <s v="Lamp"/>
    <s v="Lighting Consulting"/>
    <x v="2"/>
    <x v="3"/>
    <n v="3824"/>
  </r>
  <r>
    <x v="5"/>
    <x v="25"/>
    <s v="4ft"/>
    <s v="UL Type B - Ballast Bypass"/>
    <s v="Lamp"/>
    <s v="Lighting Consulting"/>
    <x v="3"/>
    <x v="0"/>
    <n v="123"/>
  </r>
  <r>
    <x v="5"/>
    <x v="25"/>
    <s v="4ft"/>
    <s v="UL Type B - Ballast Bypass"/>
    <s v="Lamp"/>
    <s v="Lighting Consulting"/>
    <x v="3"/>
    <x v="1"/>
    <n v="107"/>
  </r>
  <r>
    <x v="5"/>
    <x v="25"/>
    <s v="4ft"/>
    <s v="UL Type B - Ballast Bypass"/>
    <s v="Lamp"/>
    <s v="Lighting Consulting"/>
    <x v="3"/>
    <x v="2"/>
    <n v="5475"/>
  </r>
  <r>
    <x v="5"/>
    <x v="25"/>
    <s v="4ft"/>
    <s v="UL Type B - Ballast Bypass"/>
    <s v="Lamp"/>
    <s v="Lighting Consulting"/>
    <x v="3"/>
    <x v="3"/>
    <n v="11312"/>
  </r>
  <r>
    <x v="5"/>
    <x v="25"/>
    <s v="4ft"/>
    <s v="UL Type B - Ballast Bypass"/>
    <s v="Lamp"/>
    <s v="Lighting Consulting"/>
    <x v="4"/>
    <x v="0"/>
    <n v="88"/>
  </r>
  <r>
    <x v="5"/>
    <x v="25"/>
    <s v="4ft"/>
    <s v="UL Type B - Ballast Bypass"/>
    <s v="Lamp"/>
    <s v="Lighting Consulting"/>
    <x v="4"/>
    <x v="1"/>
    <n v="40"/>
  </r>
  <r>
    <x v="5"/>
    <x v="25"/>
    <s v="4ft"/>
    <s v="UL Type B - Ballast Bypass"/>
    <s v="Lamp"/>
    <s v="Lighting Consulting"/>
    <x v="4"/>
    <x v="2"/>
    <n v="18890"/>
  </r>
  <r>
    <x v="5"/>
    <x v="25"/>
    <s v="4ft"/>
    <s v="UL Type B - Ballast Bypass"/>
    <s v="Lamp"/>
    <s v="Lighting Consulting"/>
    <x v="4"/>
    <x v="3"/>
    <n v="22265"/>
  </r>
  <r>
    <x v="5"/>
    <x v="25"/>
    <s v="4ft"/>
    <s v="UL Type B - Ballast Bypass"/>
    <s v="Lamp"/>
    <s v="Lighting Consulting"/>
    <x v="5"/>
    <x v="0"/>
    <n v="230"/>
  </r>
  <r>
    <x v="5"/>
    <x v="25"/>
    <s v="4ft"/>
    <s v="UL Type B - Ballast Bypass"/>
    <s v="Lamp"/>
    <s v="Lighting Consulting"/>
    <x v="5"/>
    <x v="1"/>
    <n v="92"/>
  </r>
  <r>
    <x v="5"/>
    <x v="25"/>
    <s v="4ft"/>
    <s v="UL Type B - Ballast Bypass"/>
    <s v="Lamp"/>
    <s v="Lighting Consulting"/>
    <x v="5"/>
    <x v="2"/>
    <n v="23011"/>
  </r>
  <r>
    <x v="5"/>
    <x v="25"/>
    <s v="4ft"/>
    <s v="UL Type B - Ballast Bypass"/>
    <s v="Lamp"/>
    <s v="Lighting Consulting"/>
    <x v="5"/>
    <x v="3"/>
    <n v="19622"/>
  </r>
  <r>
    <x v="5"/>
    <x v="25"/>
    <s v="4ft"/>
    <s v="UL Type B - Ballast Bypass"/>
    <s v="Lamp"/>
    <s v="Lighting Consulting"/>
    <x v="6"/>
    <x v="0"/>
    <n v="120"/>
  </r>
  <r>
    <x v="5"/>
    <x v="25"/>
    <s v="4ft"/>
    <s v="UL Type B - Ballast Bypass"/>
    <s v="Lamp"/>
    <s v="Lighting Consulting"/>
    <x v="6"/>
    <x v="1"/>
    <n v="28"/>
  </r>
  <r>
    <x v="5"/>
    <x v="25"/>
    <s v="4ft"/>
    <s v="UL Type B - Ballast Bypass"/>
    <s v="Lamp"/>
    <s v="Lighting Consulting"/>
    <x v="6"/>
    <x v="2"/>
    <n v="25222"/>
  </r>
  <r>
    <x v="5"/>
    <x v="25"/>
    <s v="4ft"/>
    <s v="UL Type B - Ballast Bypass"/>
    <s v="Lamp"/>
    <s v="Lighting Consulting"/>
    <x v="6"/>
    <x v="3"/>
    <n v="23829"/>
  </r>
  <r>
    <x v="5"/>
    <x v="25"/>
    <s v="4ft"/>
    <s v="UL Type B - Ballast Bypass"/>
    <s v="Lamp"/>
    <s v="MRO and Online"/>
    <x v="0"/>
    <x v="0"/>
    <n v="66"/>
  </r>
  <r>
    <x v="5"/>
    <x v="25"/>
    <s v="4ft"/>
    <s v="UL Type B - Ballast Bypass"/>
    <s v="Lamp"/>
    <s v="MRO and Online"/>
    <x v="0"/>
    <x v="1"/>
    <n v="46"/>
  </r>
  <r>
    <x v="5"/>
    <x v="25"/>
    <s v="4ft"/>
    <s v="UL Type B - Ballast Bypass"/>
    <s v="Lamp"/>
    <s v="MRO and Online"/>
    <x v="0"/>
    <x v="2"/>
    <n v="237"/>
  </r>
  <r>
    <x v="5"/>
    <x v="25"/>
    <s v="4ft"/>
    <s v="UL Type B - Ballast Bypass"/>
    <s v="Lamp"/>
    <s v="MRO and Online"/>
    <x v="0"/>
    <x v="3"/>
    <n v="2172"/>
  </r>
  <r>
    <x v="5"/>
    <x v="25"/>
    <s v="4ft"/>
    <s v="UL Type B - Ballast Bypass"/>
    <s v="Lamp"/>
    <s v="MRO and Online"/>
    <x v="1"/>
    <x v="0"/>
    <n v="590"/>
  </r>
  <r>
    <x v="5"/>
    <x v="25"/>
    <s v="4ft"/>
    <s v="UL Type B - Ballast Bypass"/>
    <s v="Lamp"/>
    <s v="MRO and Online"/>
    <x v="1"/>
    <x v="1"/>
    <n v="352"/>
  </r>
  <r>
    <x v="5"/>
    <x v="25"/>
    <s v="4ft"/>
    <s v="UL Type B - Ballast Bypass"/>
    <s v="Lamp"/>
    <s v="MRO and Online"/>
    <x v="1"/>
    <x v="2"/>
    <n v="1701"/>
  </r>
  <r>
    <x v="5"/>
    <x v="25"/>
    <s v="4ft"/>
    <s v="UL Type B - Ballast Bypass"/>
    <s v="Lamp"/>
    <s v="MRO and Online"/>
    <x v="1"/>
    <x v="3"/>
    <n v="15405"/>
  </r>
  <r>
    <x v="5"/>
    <x v="25"/>
    <s v="4ft"/>
    <s v="UL Type B - Ballast Bypass"/>
    <s v="Lamp"/>
    <s v="MRO and Online"/>
    <x v="2"/>
    <x v="0"/>
    <n v="918"/>
  </r>
  <r>
    <x v="5"/>
    <x v="25"/>
    <s v="4ft"/>
    <s v="UL Type B - Ballast Bypass"/>
    <s v="Lamp"/>
    <s v="MRO and Online"/>
    <x v="2"/>
    <x v="1"/>
    <n v="1348"/>
  </r>
  <r>
    <x v="5"/>
    <x v="25"/>
    <s v="4ft"/>
    <s v="UL Type B - Ballast Bypass"/>
    <s v="Lamp"/>
    <s v="MRO and Online"/>
    <x v="2"/>
    <x v="2"/>
    <n v="13022"/>
  </r>
  <r>
    <x v="5"/>
    <x v="25"/>
    <s v="4ft"/>
    <s v="UL Type B - Ballast Bypass"/>
    <s v="Lamp"/>
    <s v="MRO and Online"/>
    <x v="2"/>
    <x v="3"/>
    <n v="35978"/>
  </r>
  <r>
    <x v="5"/>
    <x v="25"/>
    <s v="4ft"/>
    <s v="UL Type B - Ballast Bypass"/>
    <s v="Lamp"/>
    <s v="MRO and Online"/>
    <x v="3"/>
    <x v="0"/>
    <n v="3223"/>
  </r>
  <r>
    <x v="5"/>
    <x v="25"/>
    <s v="4ft"/>
    <s v="UL Type B - Ballast Bypass"/>
    <s v="Lamp"/>
    <s v="MRO and Online"/>
    <x v="3"/>
    <x v="1"/>
    <n v="2106"/>
  </r>
  <r>
    <x v="5"/>
    <x v="25"/>
    <s v="4ft"/>
    <s v="UL Type B - Ballast Bypass"/>
    <s v="Lamp"/>
    <s v="MRO and Online"/>
    <x v="3"/>
    <x v="2"/>
    <n v="13809"/>
  </r>
  <r>
    <x v="5"/>
    <x v="25"/>
    <s v="4ft"/>
    <s v="UL Type B - Ballast Bypass"/>
    <s v="Lamp"/>
    <s v="MRO and Online"/>
    <x v="3"/>
    <x v="3"/>
    <n v="83299"/>
  </r>
  <r>
    <x v="5"/>
    <x v="25"/>
    <s v="4ft"/>
    <s v="UL Type B - Ballast Bypass"/>
    <s v="Lamp"/>
    <s v="MRO and Online"/>
    <x v="4"/>
    <x v="0"/>
    <n v="3512"/>
  </r>
  <r>
    <x v="5"/>
    <x v="25"/>
    <s v="4ft"/>
    <s v="UL Type B - Ballast Bypass"/>
    <s v="Lamp"/>
    <s v="MRO and Online"/>
    <x v="4"/>
    <x v="1"/>
    <n v="4262"/>
  </r>
  <r>
    <x v="5"/>
    <x v="25"/>
    <s v="4ft"/>
    <s v="UL Type B - Ballast Bypass"/>
    <s v="Lamp"/>
    <s v="MRO and Online"/>
    <x v="4"/>
    <x v="2"/>
    <n v="26881"/>
  </r>
  <r>
    <x v="5"/>
    <x v="25"/>
    <s v="4ft"/>
    <s v="UL Type B - Ballast Bypass"/>
    <s v="Lamp"/>
    <s v="MRO and Online"/>
    <x v="4"/>
    <x v="3"/>
    <n v="91592"/>
  </r>
  <r>
    <x v="5"/>
    <x v="25"/>
    <s v="4ft"/>
    <s v="UL Type B - Ballast Bypass"/>
    <s v="Lamp"/>
    <s v="MRO and Online"/>
    <x v="5"/>
    <x v="0"/>
    <n v="7981"/>
  </r>
  <r>
    <x v="5"/>
    <x v="25"/>
    <s v="4ft"/>
    <s v="UL Type B - Ballast Bypass"/>
    <s v="Lamp"/>
    <s v="MRO and Online"/>
    <x v="5"/>
    <x v="1"/>
    <n v="7607"/>
  </r>
  <r>
    <x v="5"/>
    <x v="25"/>
    <s v="4ft"/>
    <s v="UL Type B - Ballast Bypass"/>
    <s v="Lamp"/>
    <s v="MRO and Online"/>
    <x v="5"/>
    <x v="2"/>
    <n v="39518"/>
  </r>
  <r>
    <x v="5"/>
    <x v="25"/>
    <s v="4ft"/>
    <s v="UL Type B - Ballast Bypass"/>
    <s v="Lamp"/>
    <s v="MRO and Online"/>
    <x v="5"/>
    <x v="3"/>
    <n v="159703"/>
  </r>
  <r>
    <x v="5"/>
    <x v="25"/>
    <s v="4ft"/>
    <s v="UL Type B - Ballast Bypass"/>
    <s v="Lamp"/>
    <s v="MRO and Online"/>
    <x v="6"/>
    <x v="0"/>
    <n v="3975"/>
  </r>
  <r>
    <x v="5"/>
    <x v="25"/>
    <s v="4ft"/>
    <s v="UL Type B - Ballast Bypass"/>
    <s v="Lamp"/>
    <s v="MRO and Online"/>
    <x v="6"/>
    <x v="1"/>
    <n v="6666"/>
  </r>
  <r>
    <x v="5"/>
    <x v="25"/>
    <s v="4ft"/>
    <s v="UL Type B - Ballast Bypass"/>
    <s v="Lamp"/>
    <s v="MRO and Online"/>
    <x v="6"/>
    <x v="2"/>
    <n v="99143"/>
  </r>
  <r>
    <x v="5"/>
    <x v="25"/>
    <s v="4ft"/>
    <s v="UL Type B - Ballast Bypass"/>
    <s v="Lamp"/>
    <s v="MRO and Online"/>
    <x v="6"/>
    <x v="3"/>
    <n v="131453"/>
  </r>
  <r>
    <x v="5"/>
    <x v="25"/>
    <s v="4ft"/>
    <s v="UL Type C - Remote Driver"/>
    <s v="Lamp"/>
    <s v="Full Line"/>
    <x v="4"/>
    <x v="2"/>
    <n v="1"/>
  </r>
  <r>
    <x v="5"/>
    <x v="25"/>
    <s v="4ft"/>
    <s v="UL Type C - Remote Driver"/>
    <s v="Lamp"/>
    <s v="MRO and Online"/>
    <x v="4"/>
    <x v="2"/>
    <n v="30"/>
  </r>
  <r>
    <x v="5"/>
    <x v="25"/>
    <s v="4ft"/>
    <s v="UL Type C - Remote Driver"/>
    <s v="Lamp"/>
    <s v="MRO and Online"/>
    <x v="4"/>
    <x v="3"/>
    <n v="110"/>
  </r>
  <r>
    <x v="5"/>
    <x v="25"/>
    <s v="4ft"/>
    <s v="UL Type C - Remote Driver"/>
    <s v="Lamp"/>
    <s v="MRO and Online"/>
    <x v="5"/>
    <x v="0"/>
    <n v="60"/>
  </r>
  <r>
    <x v="5"/>
    <x v="25"/>
    <s v="4ft"/>
    <s v="UL Type C - Remote Driver"/>
    <s v="Lamp"/>
    <s v="MRO and Online"/>
    <x v="5"/>
    <x v="2"/>
    <n v="50"/>
  </r>
  <r>
    <x v="5"/>
    <x v="25"/>
    <s v="4ft"/>
    <s v="UL Type C - Remote Driver"/>
    <s v="Lamp"/>
    <s v="MRO and Online"/>
    <x v="5"/>
    <x v="3"/>
    <n v="50"/>
  </r>
  <r>
    <x v="5"/>
    <x v="25"/>
    <s v="4ft"/>
    <s v="UL Type C - Remote Driver"/>
    <s v="Lamp"/>
    <s v="MRO and Online"/>
    <x v="6"/>
    <x v="2"/>
    <n v="20"/>
  </r>
  <r>
    <x v="5"/>
    <x v="25"/>
    <s v="4ft"/>
    <s v="UL Type C - Remote Driver"/>
    <s v="Lamp"/>
    <s v="MRO and Online"/>
    <x v="6"/>
    <x v="3"/>
    <n v="32"/>
  </r>
  <r>
    <x v="5"/>
    <x v="26"/>
    <m/>
    <m/>
    <s v="Fixture"/>
    <s v="Full Line"/>
    <x v="0"/>
    <x v="0"/>
    <n v="2174"/>
  </r>
  <r>
    <x v="5"/>
    <x v="26"/>
    <m/>
    <m/>
    <s v="Fixture"/>
    <s v="Full Line"/>
    <x v="0"/>
    <x v="1"/>
    <n v="614"/>
  </r>
  <r>
    <x v="5"/>
    <x v="26"/>
    <m/>
    <m/>
    <s v="Fixture"/>
    <s v="Full Line"/>
    <x v="0"/>
    <x v="2"/>
    <n v="6038"/>
  </r>
  <r>
    <x v="5"/>
    <x v="26"/>
    <m/>
    <m/>
    <s v="Fixture"/>
    <s v="Full Line"/>
    <x v="0"/>
    <x v="3"/>
    <n v="7488"/>
  </r>
  <r>
    <x v="5"/>
    <x v="26"/>
    <m/>
    <m/>
    <s v="Fixture"/>
    <s v="Full Line"/>
    <x v="1"/>
    <x v="0"/>
    <n v="5437"/>
  </r>
  <r>
    <x v="5"/>
    <x v="26"/>
    <m/>
    <m/>
    <s v="Fixture"/>
    <s v="Full Line"/>
    <x v="1"/>
    <x v="1"/>
    <n v="904"/>
  </r>
  <r>
    <x v="5"/>
    <x v="26"/>
    <m/>
    <m/>
    <s v="Fixture"/>
    <s v="Full Line"/>
    <x v="1"/>
    <x v="2"/>
    <n v="8505"/>
  </r>
  <r>
    <x v="5"/>
    <x v="26"/>
    <m/>
    <m/>
    <s v="Fixture"/>
    <s v="Full Line"/>
    <x v="1"/>
    <x v="3"/>
    <n v="11488"/>
  </r>
  <r>
    <x v="5"/>
    <x v="26"/>
    <m/>
    <m/>
    <s v="Fixture"/>
    <s v="Full Line"/>
    <x v="2"/>
    <x v="0"/>
    <n v="8085"/>
  </r>
  <r>
    <x v="5"/>
    <x v="26"/>
    <m/>
    <m/>
    <s v="Fixture"/>
    <s v="Full Line"/>
    <x v="2"/>
    <x v="1"/>
    <n v="1522"/>
  </r>
  <r>
    <x v="5"/>
    <x v="26"/>
    <m/>
    <m/>
    <s v="Fixture"/>
    <s v="Full Line"/>
    <x v="2"/>
    <x v="2"/>
    <n v="13399"/>
  </r>
  <r>
    <x v="5"/>
    <x v="26"/>
    <m/>
    <m/>
    <s v="Fixture"/>
    <s v="Full Line"/>
    <x v="2"/>
    <x v="3"/>
    <n v="15864"/>
  </r>
  <r>
    <x v="5"/>
    <x v="26"/>
    <m/>
    <m/>
    <s v="Fixture"/>
    <s v="Full Line"/>
    <x v="3"/>
    <x v="0"/>
    <n v="9724"/>
  </r>
  <r>
    <x v="5"/>
    <x v="26"/>
    <m/>
    <m/>
    <s v="Fixture"/>
    <s v="Full Line"/>
    <x v="3"/>
    <x v="1"/>
    <n v="1384"/>
  </r>
  <r>
    <x v="5"/>
    <x v="26"/>
    <m/>
    <m/>
    <s v="Fixture"/>
    <s v="Full Line"/>
    <x v="3"/>
    <x v="2"/>
    <n v="14757"/>
  </r>
  <r>
    <x v="5"/>
    <x v="26"/>
    <m/>
    <m/>
    <s v="Fixture"/>
    <s v="Full Line"/>
    <x v="3"/>
    <x v="3"/>
    <n v="20197"/>
  </r>
  <r>
    <x v="5"/>
    <x v="26"/>
    <m/>
    <m/>
    <s v="Fixture"/>
    <s v="Full Line"/>
    <x v="4"/>
    <x v="0"/>
    <n v="9508"/>
  </r>
  <r>
    <x v="5"/>
    <x v="26"/>
    <m/>
    <m/>
    <s v="Fixture"/>
    <s v="Full Line"/>
    <x v="4"/>
    <x v="1"/>
    <n v="1270"/>
  </r>
  <r>
    <x v="5"/>
    <x v="26"/>
    <m/>
    <m/>
    <s v="Fixture"/>
    <s v="Full Line"/>
    <x v="4"/>
    <x v="2"/>
    <n v="15905"/>
  </r>
  <r>
    <x v="5"/>
    <x v="26"/>
    <m/>
    <m/>
    <s v="Fixture"/>
    <s v="Full Line"/>
    <x v="4"/>
    <x v="3"/>
    <n v="20176"/>
  </r>
  <r>
    <x v="5"/>
    <x v="26"/>
    <m/>
    <m/>
    <s v="Fixture"/>
    <s v="Full Line"/>
    <x v="5"/>
    <x v="0"/>
    <n v="10291"/>
  </r>
  <r>
    <x v="5"/>
    <x v="26"/>
    <m/>
    <m/>
    <s v="Fixture"/>
    <s v="Full Line"/>
    <x v="5"/>
    <x v="1"/>
    <n v="1247"/>
  </r>
  <r>
    <x v="5"/>
    <x v="26"/>
    <m/>
    <m/>
    <s v="Fixture"/>
    <s v="Full Line"/>
    <x v="5"/>
    <x v="2"/>
    <n v="15048"/>
  </r>
  <r>
    <x v="5"/>
    <x v="26"/>
    <m/>
    <m/>
    <s v="Fixture"/>
    <s v="Full Line"/>
    <x v="5"/>
    <x v="3"/>
    <n v="19373"/>
  </r>
  <r>
    <x v="5"/>
    <x v="26"/>
    <m/>
    <m/>
    <s v="Fixture"/>
    <s v="Full Line"/>
    <x v="6"/>
    <x v="0"/>
    <n v="10668"/>
  </r>
  <r>
    <x v="5"/>
    <x v="26"/>
    <m/>
    <m/>
    <s v="Fixture"/>
    <s v="Full Line"/>
    <x v="6"/>
    <x v="1"/>
    <n v="1490"/>
  </r>
  <r>
    <x v="5"/>
    <x v="26"/>
    <m/>
    <m/>
    <s v="Fixture"/>
    <s v="Full Line"/>
    <x v="6"/>
    <x v="2"/>
    <n v="14653"/>
  </r>
  <r>
    <x v="5"/>
    <x v="26"/>
    <m/>
    <m/>
    <s v="Fixture"/>
    <s v="Full Line"/>
    <x v="6"/>
    <x v="3"/>
    <n v="17924"/>
  </r>
  <r>
    <x v="5"/>
    <x v="26"/>
    <m/>
    <m/>
    <s v="Fixture"/>
    <s v="Lighting Consulting"/>
    <x v="0"/>
    <x v="0"/>
    <n v="11"/>
  </r>
  <r>
    <x v="5"/>
    <x v="26"/>
    <m/>
    <m/>
    <s v="Fixture"/>
    <s v="Lighting Consulting"/>
    <x v="0"/>
    <x v="1"/>
    <n v="10"/>
  </r>
  <r>
    <x v="5"/>
    <x v="26"/>
    <m/>
    <m/>
    <s v="Fixture"/>
    <s v="Lighting Consulting"/>
    <x v="0"/>
    <x v="2"/>
    <n v="103"/>
  </r>
  <r>
    <x v="5"/>
    <x v="26"/>
    <m/>
    <m/>
    <s v="Fixture"/>
    <s v="Lighting Consulting"/>
    <x v="0"/>
    <x v="3"/>
    <n v="82"/>
  </r>
  <r>
    <x v="5"/>
    <x v="26"/>
    <m/>
    <m/>
    <s v="Fixture"/>
    <s v="Lighting Consulting"/>
    <x v="1"/>
    <x v="0"/>
    <n v="21"/>
  </r>
  <r>
    <x v="5"/>
    <x v="26"/>
    <m/>
    <m/>
    <s v="Fixture"/>
    <s v="Lighting Consulting"/>
    <x v="1"/>
    <x v="1"/>
    <n v="18"/>
  </r>
  <r>
    <x v="5"/>
    <x v="26"/>
    <m/>
    <m/>
    <s v="Fixture"/>
    <s v="Lighting Consulting"/>
    <x v="1"/>
    <x v="2"/>
    <n v="328"/>
  </r>
  <r>
    <x v="5"/>
    <x v="26"/>
    <m/>
    <m/>
    <s v="Fixture"/>
    <s v="Lighting Consulting"/>
    <x v="1"/>
    <x v="3"/>
    <n v="446"/>
  </r>
  <r>
    <x v="5"/>
    <x v="26"/>
    <m/>
    <m/>
    <s v="Fixture"/>
    <s v="Lighting Consulting"/>
    <x v="2"/>
    <x v="0"/>
    <n v="92"/>
  </r>
  <r>
    <x v="5"/>
    <x v="26"/>
    <m/>
    <m/>
    <s v="Fixture"/>
    <s v="Lighting Consulting"/>
    <x v="2"/>
    <x v="1"/>
    <n v="90"/>
  </r>
  <r>
    <x v="5"/>
    <x v="26"/>
    <m/>
    <m/>
    <s v="Fixture"/>
    <s v="Lighting Consulting"/>
    <x v="2"/>
    <x v="2"/>
    <n v="770"/>
  </r>
  <r>
    <x v="5"/>
    <x v="26"/>
    <m/>
    <m/>
    <s v="Fixture"/>
    <s v="Lighting Consulting"/>
    <x v="2"/>
    <x v="3"/>
    <n v="1332"/>
  </r>
  <r>
    <x v="5"/>
    <x v="26"/>
    <m/>
    <m/>
    <s v="Fixture"/>
    <s v="Lighting Consulting"/>
    <x v="3"/>
    <x v="0"/>
    <n v="279"/>
  </r>
  <r>
    <x v="5"/>
    <x v="26"/>
    <m/>
    <m/>
    <s v="Fixture"/>
    <s v="Lighting Consulting"/>
    <x v="3"/>
    <x v="1"/>
    <n v="277"/>
  </r>
  <r>
    <x v="5"/>
    <x v="26"/>
    <m/>
    <m/>
    <s v="Fixture"/>
    <s v="Lighting Consulting"/>
    <x v="3"/>
    <x v="2"/>
    <n v="2635"/>
  </r>
  <r>
    <x v="5"/>
    <x v="26"/>
    <m/>
    <m/>
    <s v="Fixture"/>
    <s v="Lighting Consulting"/>
    <x v="3"/>
    <x v="3"/>
    <n v="2194"/>
  </r>
  <r>
    <x v="5"/>
    <x v="26"/>
    <m/>
    <m/>
    <s v="Fixture"/>
    <s v="Lighting Consulting"/>
    <x v="4"/>
    <x v="0"/>
    <n v="256"/>
  </r>
  <r>
    <x v="5"/>
    <x v="26"/>
    <m/>
    <m/>
    <s v="Fixture"/>
    <s v="Lighting Consulting"/>
    <x v="4"/>
    <x v="1"/>
    <n v="190"/>
  </r>
  <r>
    <x v="5"/>
    <x v="26"/>
    <m/>
    <m/>
    <s v="Fixture"/>
    <s v="Lighting Consulting"/>
    <x v="4"/>
    <x v="2"/>
    <n v="1775"/>
  </r>
  <r>
    <x v="5"/>
    <x v="26"/>
    <m/>
    <m/>
    <s v="Fixture"/>
    <s v="Lighting Consulting"/>
    <x v="4"/>
    <x v="3"/>
    <n v="2070"/>
  </r>
  <r>
    <x v="5"/>
    <x v="26"/>
    <m/>
    <m/>
    <s v="Fixture"/>
    <s v="Lighting Consulting"/>
    <x v="5"/>
    <x v="0"/>
    <n v="261"/>
  </r>
  <r>
    <x v="5"/>
    <x v="26"/>
    <m/>
    <m/>
    <s v="Fixture"/>
    <s v="Lighting Consulting"/>
    <x v="5"/>
    <x v="1"/>
    <n v="186"/>
  </r>
  <r>
    <x v="5"/>
    <x v="26"/>
    <m/>
    <m/>
    <s v="Fixture"/>
    <s v="Lighting Consulting"/>
    <x v="5"/>
    <x v="2"/>
    <n v="2034"/>
  </r>
  <r>
    <x v="5"/>
    <x v="26"/>
    <m/>
    <m/>
    <s v="Fixture"/>
    <s v="Lighting Consulting"/>
    <x v="5"/>
    <x v="3"/>
    <n v="1961"/>
  </r>
  <r>
    <x v="5"/>
    <x v="26"/>
    <m/>
    <m/>
    <s v="Fixture"/>
    <s v="Lighting Consulting"/>
    <x v="6"/>
    <x v="0"/>
    <n v="94"/>
  </r>
  <r>
    <x v="5"/>
    <x v="26"/>
    <m/>
    <m/>
    <s v="Fixture"/>
    <s v="Lighting Consulting"/>
    <x v="6"/>
    <x v="1"/>
    <n v="90"/>
  </r>
  <r>
    <x v="5"/>
    <x v="26"/>
    <m/>
    <m/>
    <s v="Fixture"/>
    <s v="Lighting Consulting"/>
    <x v="6"/>
    <x v="2"/>
    <n v="1172"/>
  </r>
  <r>
    <x v="5"/>
    <x v="26"/>
    <m/>
    <m/>
    <s v="Fixture"/>
    <s v="Lighting Consulting"/>
    <x v="6"/>
    <x v="3"/>
    <n v="1432"/>
  </r>
  <r>
    <x v="5"/>
    <x v="26"/>
    <m/>
    <m/>
    <s v="Fixture"/>
    <s v="MRO and Online"/>
    <x v="0"/>
    <x v="0"/>
    <n v="78"/>
  </r>
  <r>
    <x v="5"/>
    <x v="26"/>
    <m/>
    <m/>
    <s v="Fixture"/>
    <s v="MRO and Online"/>
    <x v="0"/>
    <x v="1"/>
    <n v="6"/>
  </r>
  <r>
    <x v="5"/>
    <x v="26"/>
    <m/>
    <m/>
    <s v="Fixture"/>
    <s v="MRO and Online"/>
    <x v="0"/>
    <x v="2"/>
    <n v="230"/>
  </r>
  <r>
    <x v="5"/>
    <x v="26"/>
    <m/>
    <m/>
    <s v="Fixture"/>
    <s v="MRO and Online"/>
    <x v="0"/>
    <x v="3"/>
    <n v="830"/>
  </r>
  <r>
    <x v="5"/>
    <x v="26"/>
    <m/>
    <m/>
    <s v="Fixture"/>
    <s v="MRO and Online"/>
    <x v="1"/>
    <x v="0"/>
    <n v="155"/>
  </r>
  <r>
    <x v="5"/>
    <x v="26"/>
    <m/>
    <m/>
    <s v="Fixture"/>
    <s v="MRO and Online"/>
    <x v="1"/>
    <x v="1"/>
    <n v="17"/>
  </r>
  <r>
    <x v="5"/>
    <x v="26"/>
    <m/>
    <m/>
    <s v="Fixture"/>
    <s v="MRO and Online"/>
    <x v="1"/>
    <x v="2"/>
    <n v="802"/>
  </r>
  <r>
    <x v="5"/>
    <x v="26"/>
    <m/>
    <m/>
    <s v="Fixture"/>
    <s v="MRO and Online"/>
    <x v="1"/>
    <x v="3"/>
    <n v="1948"/>
  </r>
  <r>
    <x v="5"/>
    <x v="26"/>
    <m/>
    <m/>
    <s v="Fixture"/>
    <s v="MRO and Online"/>
    <x v="2"/>
    <x v="0"/>
    <n v="115"/>
  </r>
  <r>
    <x v="5"/>
    <x v="26"/>
    <m/>
    <m/>
    <s v="Fixture"/>
    <s v="MRO and Online"/>
    <x v="2"/>
    <x v="1"/>
    <n v="100"/>
  </r>
  <r>
    <x v="5"/>
    <x v="26"/>
    <m/>
    <m/>
    <s v="Fixture"/>
    <s v="MRO and Online"/>
    <x v="2"/>
    <x v="2"/>
    <n v="928"/>
  </r>
  <r>
    <x v="5"/>
    <x v="26"/>
    <m/>
    <m/>
    <s v="Fixture"/>
    <s v="MRO and Online"/>
    <x v="2"/>
    <x v="3"/>
    <n v="1508"/>
  </r>
  <r>
    <x v="5"/>
    <x v="26"/>
    <m/>
    <m/>
    <s v="Fixture"/>
    <s v="MRO and Online"/>
    <x v="3"/>
    <x v="0"/>
    <n v="416"/>
  </r>
  <r>
    <x v="5"/>
    <x v="26"/>
    <m/>
    <m/>
    <s v="Fixture"/>
    <s v="MRO and Online"/>
    <x v="3"/>
    <x v="1"/>
    <n v="112"/>
  </r>
  <r>
    <x v="5"/>
    <x v="26"/>
    <m/>
    <m/>
    <s v="Fixture"/>
    <s v="MRO and Online"/>
    <x v="3"/>
    <x v="2"/>
    <n v="2472"/>
  </r>
  <r>
    <x v="5"/>
    <x v="26"/>
    <m/>
    <m/>
    <s v="Fixture"/>
    <s v="MRO and Online"/>
    <x v="3"/>
    <x v="3"/>
    <n v="2894"/>
  </r>
  <r>
    <x v="5"/>
    <x v="26"/>
    <m/>
    <m/>
    <s v="Fixture"/>
    <s v="MRO and Online"/>
    <x v="4"/>
    <x v="0"/>
    <n v="530"/>
  </r>
  <r>
    <x v="5"/>
    <x v="26"/>
    <m/>
    <m/>
    <s v="Fixture"/>
    <s v="MRO and Online"/>
    <x v="4"/>
    <x v="1"/>
    <n v="131"/>
  </r>
  <r>
    <x v="5"/>
    <x v="26"/>
    <m/>
    <m/>
    <s v="Fixture"/>
    <s v="MRO and Online"/>
    <x v="4"/>
    <x v="2"/>
    <n v="2062"/>
  </r>
  <r>
    <x v="5"/>
    <x v="26"/>
    <m/>
    <m/>
    <s v="Fixture"/>
    <s v="MRO and Online"/>
    <x v="4"/>
    <x v="3"/>
    <n v="4206"/>
  </r>
  <r>
    <x v="5"/>
    <x v="26"/>
    <m/>
    <m/>
    <s v="Fixture"/>
    <s v="MRO and Online"/>
    <x v="5"/>
    <x v="0"/>
    <n v="543"/>
  </r>
  <r>
    <x v="5"/>
    <x v="26"/>
    <m/>
    <m/>
    <s v="Fixture"/>
    <s v="MRO and Online"/>
    <x v="5"/>
    <x v="1"/>
    <n v="129"/>
  </r>
  <r>
    <x v="5"/>
    <x v="26"/>
    <m/>
    <m/>
    <s v="Fixture"/>
    <s v="MRO and Online"/>
    <x v="5"/>
    <x v="2"/>
    <n v="2749"/>
  </r>
  <r>
    <x v="5"/>
    <x v="26"/>
    <m/>
    <m/>
    <s v="Fixture"/>
    <s v="MRO and Online"/>
    <x v="5"/>
    <x v="3"/>
    <n v="3471"/>
  </r>
  <r>
    <x v="5"/>
    <x v="26"/>
    <m/>
    <m/>
    <s v="Fixture"/>
    <s v="MRO and Online"/>
    <x v="6"/>
    <x v="0"/>
    <n v="469"/>
  </r>
  <r>
    <x v="5"/>
    <x v="26"/>
    <m/>
    <m/>
    <s v="Fixture"/>
    <s v="MRO and Online"/>
    <x v="6"/>
    <x v="1"/>
    <n v="118"/>
  </r>
  <r>
    <x v="5"/>
    <x v="26"/>
    <m/>
    <m/>
    <s v="Fixture"/>
    <s v="MRO and Online"/>
    <x v="6"/>
    <x v="2"/>
    <n v="3239"/>
  </r>
  <r>
    <x v="5"/>
    <x v="26"/>
    <m/>
    <m/>
    <s v="Fixture"/>
    <s v="MRO and Online"/>
    <x v="6"/>
    <x v="3"/>
    <n v="2330"/>
  </r>
  <r>
    <x v="5"/>
    <x v="27"/>
    <m/>
    <s v="Linear Strip Fixture (Lightbar)"/>
    <s v="Fixture"/>
    <s v="Full Line"/>
    <x v="0"/>
    <x v="0"/>
    <n v="229"/>
  </r>
  <r>
    <x v="5"/>
    <x v="27"/>
    <m/>
    <s v="Linear Strip Fixture (Lightbar)"/>
    <s v="Fixture"/>
    <s v="Full Line"/>
    <x v="0"/>
    <x v="1"/>
    <n v="33"/>
  </r>
  <r>
    <x v="5"/>
    <x v="27"/>
    <m/>
    <s v="Linear Strip Fixture (Lightbar)"/>
    <s v="Fixture"/>
    <s v="Full Line"/>
    <x v="0"/>
    <x v="2"/>
    <n v="494"/>
  </r>
  <r>
    <x v="5"/>
    <x v="27"/>
    <m/>
    <s v="Linear Strip Fixture (Lightbar)"/>
    <s v="Fixture"/>
    <s v="Full Line"/>
    <x v="0"/>
    <x v="3"/>
    <n v="2223"/>
  </r>
  <r>
    <x v="5"/>
    <x v="27"/>
    <m/>
    <s v="Linear Strip Fixture (Lightbar)"/>
    <s v="Fixture"/>
    <s v="Full Line"/>
    <x v="1"/>
    <x v="0"/>
    <n v="2177"/>
  </r>
  <r>
    <x v="5"/>
    <x v="27"/>
    <m/>
    <s v="Linear Strip Fixture (Lightbar)"/>
    <s v="Fixture"/>
    <s v="Full Line"/>
    <x v="1"/>
    <x v="1"/>
    <n v="51"/>
  </r>
  <r>
    <x v="5"/>
    <x v="27"/>
    <m/>
    <s v="Linear Strip Fixture (Lightbar)"/>
    <s v="Fixture"/>
    <s v="Full Line"/>
    <x v="1"/>
    <x v="2"/>
    <n v="1329"/>
  </r>
  <r>
    <x v="5"/>
    <x v="27"/>
    <m/>
    <s v="Linear Strip Fixture (Lightbar)"/>
    <s v="Fixture"/>
    <s v="Full Line"/>
    <x v="1"/>
    <x v="3"/>
    <n v="4288"/>
  </r>
  <r>
    <x v="5"/>
    <x v="27"/>
    <m/>
    <s v="Linear Strip Fixture (Lightbar)"/>
    <s v="Fixture"/>
    <s v="Full Line"/>
    <x v="2"/>
    <x v="0"/>
    <n v="4624"/>
  </r>
  <r>
    <x v="5"/>
    <x v="27"/>
    <m/>
    <s v="Linear Strip Fixture (Lightbar)"/>
    <s v="Fixture"/>
    <s v="Full Line"/>
    <x v="2"/>
    <x v="1"/>
    <n v="139"/>
  </r>
  <r>
    <x v="5"/>
    <x v="27"/>
    <m/>
    <s v="Linear Strip Fixture (Lightbar)"/>
    <s v="Fixture"/>
    <s v="Full Line"/>
    <x v="2"/>
    <x v="2"/>
    <n v="3948"/>
  </r>
  <r>
    <x v="5"/>
    <x v="27"/>
    <m/>
    <s v="Linear Strip Fixture (Lightbar)"/>
    <s v="Fixture"/>
    <s v="Full Line"/>
    <x v="2"/>
    <x v="3"/>
    <n v="8655"/>
  </r>
  <r>
    <x v="5"/>
    <x v="27"/>
    <m/>
    <s v="Linear Strip Fixture (Lightbar)"/>
    <s v="Fixture"/>
    <s v="Full Line"/>
    <x v="3"/>
    <x v="0"/>
    <n v="8122"/>
  </r>
  <r>
    <x v="5"/>
    <x v="27"/>
    <m/>
    <s v="Linear Strip Fixture (Lightbar)"/>
    <s v="Fixture"/>
    <s v="Full Line"/>
    <x v="3"/>
    <x v="1"/>
    <n v="355"/>
  </r>
  <r>
    <x v="5"/>
    <x v="27"/>
    <m/>
    <s v="Linear Strip Fixture (Lightbar)"/>
    <s v="Fixture"/>
    <s v="Full Line"/>
    <x v="3"/>
    <x v="2"/>
    <n v="6593"/>
  </r>
  <r>
    <x v="5"/>
    <x v="27"/>
    <m/>
    <s v="Linear Strip Fixture (Lightbar)"/>
    <s v="Fixture"/>
    <s v="Full Line"/>
    <x v="3"/>
    <x v="3"/>
    <n v="13083"/>
  </r>
  <r>
    <x v="5"/>
    <x v="27"/>
    <m/>
    <s v="Linear Strip Fixture (Lightbar)"/>
    <s v="Fixture"/>
    <s v="Full Line"/>
    <x v="4"/>
    <x v="0"/>
    <n v="10451"/>
  </r>
  <r>
    <x v="5"/>
    <x v="27"/>
    <m/>
    <s v="Linear Strip Fixture (Lightbar)"/>
    <s v="Fixture"/>
    <s v="Full Line"/>
    <x v="4"/>
    <x v="1"/>
    <n v="666"/>
  </r>
  <r>
    <x v="5"/>
    <x v="27"/>
    <m/>
    <s v="Linear Strip Fixture (Lightbar)"/>
    <s v="Fixture"/>
    <s v="Full Line"/>
    <x v="4"/>
    <x v="2"/>
    <n v="9027"/>
  </r>
  <r>
    <x v="5"/>
    <x v="27"/>
    <m/>
    <s v="Linear Strip Fixture (Lightbar)"/>
    <s v="Fixture"/>
    <s v="Full Line"/>
    <x v="4"/>
    <x v="3"/>
    <n v="15694"/>
  </r>
  <r>
    <x v="5"/>
    <x v="27"/>
    <m/>
    <s v="Linear Strip Fixture (Lightbar)"/>
    <s v="Fixture"/>
    <s v="Full Line"/>
    <x v="5"/>
    <x v="0"/>
    <n v="9248"/>
  </r>
  <r>
    <x v="5"/>
    <x v="27"/>
    <m/>
    <s v="Linear Strip Fixture (Lightbar)"/>
    <s v="Fixture"/>
    <s v="Full Line"/>
    <x v="5"/>
    <x v="1"/>
    <n v="198"/>
  </r>
  <r>
    <x v="5"/>
    <x v="27"/>
    <m/>
    <s v="Linear Strip Fixture (Lightbar)"/>
    <s v="Fixture"/>
    <s v="Full Line"/>
    <x v="5"/>
    <x v="2"/>
    <n v="5398"/>
  </r>
  <r>
    <x v="5"/>
    <x v="27"/>
    <m/>
    <s v="Linear Strip Fixture (Lightbar)"/>
    <s v="Fixture"/>
    <s v="Full Line"/>
    <x v="5"/>
    <x v="3"/>
    <n v="11474"/>
  </r>
  <r>
    <x v="5"/>
    <x v="27"/>
    <m/>
    <s v="Linear Strip Fixture (Lightbar)"/>
    <s v="Fixture"/>
    <s v="Full Line"/>
    <x v="6"/>
    <x v="0"/>
    <n v="7733"/>
  </r>
  <r>
    <x v="5"/>
    <x v="27"/>
    <m/>
    <s v="Linear Strip Fixture (Lightbar)"/>
    <s v="Fixture"/>
    <s v="Full Line"/>
    <x v="6"/>
    <x v="1"/>
    <n v="1316"/>
  </r>
  <r>
    <x v="5"/>
    <x v="27"/>
    <m/>
    <s v="Linear Strip Fixture (Lightbar)"/>
    <s v="Fixture"/>
    <s v="Full Line"/>
    <x v="6"/>
    <x v="2"/>
    <n v="14404"/>
  </r>
  <r>
    <x v="5"/>
    <x v="27"/>
    <m/>
    <s v="Linear Strip Fixture (Lightbar)"/>
    <s v="Fixture"/>
    <s v="Full Line"/>
    <x v="6"/>
    <x v="3"/>
    <n v="17158"/>
  </r>
  <r>
    <x v="5"/>
    <x v="27"/>
    <m/>
    <s v="Linear Strip Fixture (Lightbar)"/>
    <s v="Fixture"/>
    <s v="Lighting Consulting"/>
    <x v="0"/>
    <x v="0"/>
    <n v="147"/>
  </r>
  <r>
    <x v="5"/>
    <x v="27"/>
    <m/>
    <s v="Linear Strip Fixture (Lightbar)"/>
    <s v="Fixture"/>
    <s v="Lighting Consulting"/>
    <x v="0"/>
    <x v="1"/>
    <n v="146"/>
  </r>
  <r>
    <x v="5"/>
    <x v="27"/>
    <m/>
    <s v="Linear Strip Fixture (Lightbar)"/>
    <s v="Fixture"/>
    <s v="Lighting Consulting"/>
    <x v="0"/>
    <x v="2"/>
    <n v="1530"/>
  </r>
  <r>
    <x v="5"/>
    <x v="27"/>
    <m/>
    <s v="Linear Strip Fixture (Lightbar)"/>
    <s v="Fixture"/>
    <s v="Lighting Consulting"/>
    <x v="0"/>
    <x v="3"/>
    <n v="2188"/>
  </r>
  <r>
    <x v="5"/>
    <x v="27"/>
    <m/>
    <s v="Linear Strip Fixture (Lightbar)"/>
    <s v="Fixture"/>
    <s v="Lighting Consulting"/>
    <x v="1"/>
    <x v="0"/>
    <n v="46"/>
  </r>
  <r>
    <x v="5"/>
    <x v="27"/>
    <m/>
    <s v="Linear Strip Fixture (Lightbar)"/>
    <s v="Fixture"/>
    <s v="Lighting Consulting"/>
    <x v="1"/>
    <x v="1"/>
    <n v="45"/>
  </r>
  <r>
    <x v="5"/>
    <x v="27"/>
    <m/>
    <s v="Linear Strip Fixture (Lightbar)"/>
    <s v="Fixture"/>
    <s v="Lighting Consulting"/>
    <x v="1"/>
    <x v="2"/>
    <n v="695"/>
  </r>
  <r>
    <x v="5"/>
    <x v="27"/>
    <m/>
    <s v="Linear Strip Fixture (Lightbar)"/>
    <s v="Fixture"/>
    <s v="Lighting Consulting"/>
    <x v="1"/>
    <x v="3"/>
    <n v="3952"/>
  </r>
  <r>
    <x v="5"/>
    <x v="27"/>
    <m/>
    <s v="Linear Strip Fixture (Lightbar)"/>
    <s v="Fixture"/>
    <s v="Lighting Consulting"/>
    <x v="2"/>
    <x v="0"/>
    <n v="183"/>
  </r>
  <r>
    <x v="5"/>
    <x v="27"/>
    <m/>
    <s v="Linear Strip Fixture (Lightbar)"/>
    <s v="Fixture"/>
    <s v="Lighting Consulting"/>
    <x v="2"/>
    <x v="1"/>
    <n v="180"/>
  </r>
  <r>
    <x v="5"/>
    <x v="27"/>
    <m/>
    <s v="Linear Strip Fixture (Lightbar)"/>
    <s v="Fixture"/>
    <s v="Lighting Consulting"/>
    <x v="2"/>
    <x v="2"/>
    <n v="1451"/>
  </r>
  <r>
    <x v="5"/>
    <x v="27"/>
    <m/>
    <s v="Linear Strip Fixture (Lightbar)"/>
    <s v="Fixture"/>
    <s v="Lighting Consulting"/>
    <x v="2"/>
    <x v="3"/>
    <n v="2489"/>
  </r>
  <r>
    <x v="5"/>
    <x v="27"/>
    <m/>
    <s v="Linear Strip Fixture (Lightbar)"/>
    <s v="Fixture"/>
    <s v="Lighting Consulting"/>
    <x v="3"/>
    <x v="0"/>
    <n v="270"/>
  </r>
  <r>
    <x v="5"/>
    <x v="27"/>
    <m/>
    <s v="Linear Strip Fixture (Lightbar)"/>
    <s v="Fixture"/>
    <s v="Lighting Consulting"/>
    <x v="3"/>
    <x v="1"/>
    <n v="270"/>
  </r>
  <r>
    <x v="5"/>
    <x v="27"/>
    <m/>
    <s v="Linear Strip Fixture (Lightbar)"/>
    <s v="Fixture"/>
    <s v="Lighting Consulting"/>
    <x v="3"/>
    <x v="2"/>
    <n v="2409"/>
  </r>
  <r>
    <x v="5"/>
    <x v="27"/>
    <m/>
    <s v="Linear Strip Fixture (Lightbar)"/>
    <s v="Fixture"/>
    <s v="Lighting Consulting"/>
    <x v="3"/>
    <x v="3"/>
    <n v="3805"/>
  </r>
  <r>
    <x v="5"/>
    <x v="27"/>
    <m/>
    <s v="Linear Strip Fixture (Lightbar)"/>
    <s v="Fixture"/>
    <s v="Lighting Consulting"/>
    <x v="4"/>
    <x v="0"/>
    <n v="903"/>
  </r>
  <r>
    <x v="5"/>
    <x v="27"/>
    <m/>
    <s v="Linear Strip Fixture (Lightbar)"/>
    <s v="Fixture"/>
    <s v="Lighting Consulting"/>
    <x v="4"/>
    <x v="1"/>
    <n v="645"/>
  </r>
  <r>
    <x v="5"/>
    <x v="27"/>
    <m/>
    <s v="Linear Strip Fixture (Lightbar)"/>
    <s v="Fixture"/>
    <s v="Lighting Consulting"/>
    <x v="4"/>
    <x v="2"/>
    <n v="5809"/>
  </r>
  <r>
    <x v="5"/>
    <x v="27"/>
    <m/>
    <s v="Linear Strip Fixture (Lightbar)"/>
    <s v="Fixture"/>
    <s v="Lighting Consulting"/>
    <x v="4"/>
    <x v="3"/>
    <n v="8781"/>
  </r>
  <r>
    <x v="5"/>
    <x v="27"/>
    <m/>
    <s v="Linear Strip Fixture (Lightbar)"/>
    <s v="Fixture"/>
    <s v="Lighting Consulting"/>
    <x v="5"/>
    <x v="0"/>
    <n v="982"/>
  </r>
  <r>
    <x v="5"/>
    <x v="27"/>
    <m/>
    <s v="Linear Strip Fixture (Lightbar)"/>
    <s v="Fixture"/>
    <s v="Lighting Consulting"/>
    <x v="5"/>
    <x v="1"/>
    <n v="702"/>
  </r>
  <r>
    <x v="5"/>
    <x v="27"/>
    <m/>
    <s v="Linear Strip Fixture (Lightbar)"/>
    <s v="Fixture"/>
    <s v="Lighting Consulting"/>
    <x v="5"/>
    <x v="2"/>
    <n v="6352"/>
  </r>
  <r>
    <x v="5"/>
    <x v="27"/>
    <m/>
    <s v="Linear Strip Fixture (Lightbar)"/>
    <s v="Fixture"/>
    <s v="Lighting Consulting"/>
    <x v="5"/>
    <x v="3"/>
    <n v="10355"/>
  </r>
  <r>
    <x v="5"/>
    <x v="27"/>
    <m/>
    <s v="Linear Strip Fixture (Lightbar)"/>
    <s v="Fixture"/>
    <s v="Lighting Consulting"/>
    <x v="6"/>
    <x v="0"/>
    <n v="3228"/>
  </r>
  <r>
    <x v="5"/>
    <x v="27"/>
    <m/>
    <s v="Linear Strip Fixture (Lightbar)"/>
    <s v="Fixture"/>
    <s v="Lighting Consulting"/>
    <x v="6"/>
    <x v="1"/>
    <n v="3200"/>
  </r>
  <r>
    <x v="5"/>
    <x v="27"/>
    <m/>
    <s v="Linear Strip Fixture (Lightbar)"/>
    <s v="Fixture"/>
    <s v="Lighting Consulting"/>
    <x v="6"/>
    <x v="2"/>
    <n v="27316"/>
  </r>
  <r>
    <x v="5"/>
    <x v="27"/>
    <m/>
    <s v="Linear Strip Fixture (Lightbar)"/>
    <s v="Fixture"/>
    <s v="Lighting Consulting"/>
    <x v="6"/>
    <x v="3"/>
    <n v="40303"/>
  </r>
  <r>
    <x v="5"/>
    <x v="27"/>
    <m/>
    <s v="Linear Strip Fixture (Lightbar)"/>
    <s v="Fixture"/>
    <s v="MRO and Online"/>
    <x v="0"/>
    <x v="0"/>
    <n v="47"/>
  </r>
  <r>
    <x v="5"/>
    <x v="27"/>
    <m/>
    <s v="Linear Strip Fixture (Lightbar)"/>
    <s v="Fixture"/>
    <s v="MRO and Online"/>
    <x v="0"/>
    <x v="1"/>
    <n v="7"/>
  </r>
  <r>
    <x v="5"/>
    <x v="27"/>
    <m/>
    <s v="Linear Strip Fixture (Lightbar)"/>
    <s v="Fixture"/>
    <s v="MRO and Online"/>
    <x v="0"/>
    <x v="2"/>
    <n v="127"/>
  </r>
  <r>
    <x v="5"/>
    <x v="27"/>
    <m/>
    <s v="Linear Strip Fixture (Lightbar)"/>
    <s v="Fixture"/>
    <s v="MRO and Online"/>
    <x v="0"/>
    <x v="3"/>
    <n v="1289"/>
  </r>
  <r>
    <x v="5"/>
    <x v="27"/>
    <m/>
    <s v="Linear Strip Fixture (Lightbar)"/>
    <s v="Fixture"/>
    <s v="MRO and Online"/>
    <x v="1"/>
    <x v="0"/>
    <n v="98"/>
  </r>
  <r>
    <x v="5"/>
    <x v="27"/>
    <m/>
    <s v="Linear Strip Fixture (Lightbar)"/>
    <s v="Fixture"/>
    <s v="MRO and Online"/>
    <x v="1"/>
    <x v="1"/>
    <n v="15"/>
  </r>
  <r>
    <x v="5"/>
    <x v="27"/>
    <m/>
    <s v="Linear Strip Fixture (Lightbar)"/>
    <s v="Fixture"/>
    <s v="MRO and Online"/>
    <x v="1"/>
    <x v="2"/>
    <n v="250"/>
  </r>
  <r>
    <x v="5"/>
    <x v="27"/>
    <m/>
    <s v="Linear Strip Fixture (Lightbar)"/>
    <s v="Fixture"/>
    <s v="MRO and Online"/>
    <x v="1"/>
    <x v="3"/>
    <n v="2822"/>
  </r>
  <r>
    <x v="5"/>
    <x v="27"/>
    <m/>
    <s v="Linear Strip Fixture (Lightbar)"/>
    <s v="Fixture"/>
    <s v="MRO and Online"/>
    <x v="2"/>
    <x v="2"/>
    <n v="8"/>
  </r>
  <r>
    <x v="5"/>
    <x v="27"/>
    <m/>
    <s v="Linear Strip Fixture (Lightbar)"/>
    <s v="Fixture"/>
    <s v="MRO and Online"/>
    <x v="2"/>
    <x v="3"/>
    <n v="366"/>
  </r>
  <r>
    <x v="5"/>
    <x v="27"/>
    <m/>
    <s v="Linear Strip Fixture (Lightbar)"/>
    <s v="Fixture"/>
    <s v="MRO and Online"/>
    <x v="3"/>
    <x v="0"/>
    <n v="22"/>
  </r>
  <r>
    <x v="5"/>
    <x v="27"/>
    <m/>
    <s v="Linear Strip Fixture (Lightbar)"/>
    <s v="Fixture"/>
    <s v="MRO and Online"/>
    <x v="3"/>
    <x v="1"/>
    <n v="18"/>
  </r>
  <r>
    <x v="5"/>
    <x v="27"/>
    <m/>
    <s v="Linear Strip Fixture (Lightbar)"/>
    <s v="Fixture"/>
    <s v="MRO and Online"/>
    <x v="3"/>
    <x v="2"/>
    <n v="853"/>
  </r>
  <r>
    <x v="5"/>
    <x v="27"/>
    <m/>
    <s v="Linear Strip Fixture (Lightbar)"/>
    <s v="Fixture"/>
    <s v="MRO and Online"/>
    <x v="3"/>
    <x v="3"/>
    <n v="2363"/>
  </r>
  <r>
    <x v="5"/>
    <x v="27"/>
    <m/>
    <s v="Linear Strip Fixture (Lightbar)"/>
    <s v="Fixture"/>
    <s v="MRO and Online"/>
    <x v="4"/>
    <x v="0"/>
    <n v="60"/>
  </r>
  <r>
    <x v="5"/>
    <x v="27"/>
    <m/>
    <s v="Linear Strip Fixture (Lightbar)"/>
    <s v="Fixture"/>
    <s v="MRO and Online"/>
    <x v="4"/>
    <x v="1"/>
    <n v="58"/>
  </r>
  <r>
    <x v="5"/>
    <x v="27"/>
    <m/>
    <s v="Linear Strip Fixture (Lightbar)"/>
    <s v="Fixture"/>
    <s v="MRO and Online"/>
    <x v="4"/>
    <x v="2"/>
    <n v="1666"/>
  </r>
  <r>
    <x v="5"/>
    <x v="27"/>
    <m/>
    <s v="Linear Strip Fixture (Lightbar)"/>
    <s v="Fixture"/>
    <s v="MRO and Online"/>
    <x v="4"/>
    <x v="3"/>
    <n v="1287"/>
  </r>
  <r>
    <x v="5"/>
    <x v="27"/>
    <m/>
    <s v="Linear Strip Fixture (Lightbar)"/>
    <s v="Fixture"/>
    <s v="MRO and Online"/>
    <x v="5"/>
    <x v="0"/>
    <n v="127"/>
  </r>
  <r>
    <x v="5"/>
    <x v="27"/>
    <m/>
    <s v="Linear Strip Fixture (Lightbar)"/>
    <s v="Fixture"/>
    <s v="MRO and Online"/>
    <x v="5"/>
    <x v="1"/>
    <n v="83"/>
  </r>
  <r>
    <x v="5"/>
    <x v="27"/>
    <m/>
    <s v="Linear Strip Fixture (Lightbar)"/>
    <s v="Fixture"/>
    <s v="MRO and Online"/>
    <x v="5"/>
    <x v="2"/>
    <n v="2301"/>
  </r>
  <r>
    <x v="5"/>
    <x v="27"/>
    <m/>
    <s v="Linear Strip Fixture (Lightbar)"/>
    <s v="Fixture"/>
    <s v="MRO and Online"/>
    <x v="5"/>
    <x v="3"/>
    <n v="1636"/>
  </r>
  <r>
    <x v="5"/>
    <x v="27"/>
    <m/>
    <s v="Linear Strip Fixture (Lightbar)"/>
    <s v="Fixture"/>
    <s v="MRO and Online"/>
    <x v="6"/>
    <x v="0"/>
    <n v="118"/>
  </r>
  <r>
    <x v="5"/>
    <x v="27"/>
    <m/>
    <s v="Linear Strip Fixture (Lightbar)"/>
    <s v="Fixture"/>
    <s v="MRO and Online"/>
    <x v="6"/>
    <x v="1"/>
    <n v="132"/>
  </r>
  <r>
    <x v="5"/>
    <x v="27"/>
    <m/>
    <s v="Linear Strip Fixture (Lightbar)"/>
    <s v="Fixture"/>
    <s v="MRO and Online"/>
    <x v="6"/>
    <x v="2"/>
    <n v="2908"/>
  </r>
  <r>
    <x v="5"/>
    <x v="27"/>
    <m/>
    <s v="Linear Strip Fixture (Lightbar)"/>
    <s v="Fixture"/>
    <s v="MRO and Online"/>
    <x v="6"/>
    <x v="3"/>
    <n v="1798"/>
  </r>
  <r>
    <x v="5"/>
    <x v="27"/>
    <m/>
    <s v="Panels &lt; 3,500 Lumens"/>
    <s v="Fixture"/>
    <s v="Full Line"/>
    <x v="0"/>
    <x v="0"/>
    <n v="148"/>
  </r>
  <r>
    <x v="5"/>
    <x v="27"/>
    <m/>
    <s v="Panels &lt; 3,500 Lumens"/>
    <s v="Fixture"/>
    <s v="Full Line"/>
    <x v="0"/>
    <x v="1"/>
    <n v="43"/>
  </r>
  <r>
    <x v="5"/>
    <x v="27"/>
    <m/>
    <s v="Panels &lt; 3,500 Lumens"/>
    <s v="Fixture"/>
    <s v="Full Line"/>
    <x v="0"/>
    <x v="2"/>
    <n v="328"/>
  </r>
  <r>
    <x v="5"/>
    <x v="27"/>
    <m/>
    <s v="Panels &lt; 3,500 Lumens"/>
    <s v="Fixture"/>
    <s v="Full Line"/>
    <x v="0"/>
    <x v="3"/>
    <n v="811"/>
  </r>
  <r>
    <x v="5"/>
    <x v="27"/>
    <m/>
    <s v="Panels &lt; 3,500 Lumens"/>
    <s v="Fixture"/>
    <s v="Full Line"/>
    <x v="1"/>
    <x v="0"/>
    <n v="480"/>
  </r>
  <r>
    <x v="5"/>
    <x v="27"/>
    <m/>
    <s v="Panels &lt; 3,500 Lumens"/>
    <s v="Fixture"/>
    <s v="Full Line"/>
    <x v="1"/>
    <x v="1"/>
    <n v="130"/>
  </r>
  <r>
    <x v="5"/>
    <x v="27"/>
    <m/>
    <s v="Panels &lt; 3,500 Lumens"/>
    <s v="Fixture"/>
    <s v="Full Line"/>
    <x v="1"/>
    <x v="2"/>
    <n v="772"/>
  </r>
  <r>
    <x v="5"/>
    <x v="27"/>
    <m/>
    <s v="Panels &lt; 3,500 Lumens"/>
    <s v="Fixture"/>
    <s v="Full Line"/>
    <x v="1"/>
    <x v="3"/>
    <n v="2145"/>
  </r>
  <r>
    <x v="5"/>
    <x v="27"/>
    <m/>
    <s v="Panels &lt; 3,500 Lumens"/>
    <s v="Fixture"/>
    <s v="Full Line"/>
    <x v="2"/>
    <x v="0"/>
    <n v="477"/>
  </r>
  <r>
    <x v="5"/>
    <x v="27"/>
    <m/>
    <s v="Panels &lt; 3,500 Lumens"/>
    <s v="Fixture"/>
    <s v="Full Line"/>
    <x v="2"/>
    <x v="1"/>
    <n v="44"/>
  </r>
  <r>
    <x v="5"/>
    <x v="27"/>
    <m/>
    <s v="Panels &lt; 3,500 Lumens"/>
    <s v="Fixture"/>
    <s v="Full Line"/>
    <x v="2"/>
    <x v="2"/>
    <n v="2177"/>
  </r>
  <r>
    <x v="5"/>
    <x v="27"/>
    <m/>
    <s v="Panels &lt; 3,500 Lumens"/>
    <s v="Fixture"/>
    <s v="Full Line"/>
    <x v="2"/>
    <x v="3"/>
    <n v="4705"/>
  </r>
  <r>
    <x v="5"/>
    <x v="27"/>
    <m/>
    <s v="Panels &lt; 3,500 Lumens"/>
    <s v="Fixture"/>
    <s v="Full Line"/>
    <x v="3"/>
    <x v="0"/>
    <n v="526"/>
  </r>
  <r>
    <x v="5"/>
    <x v="27"/>
    <m/>
    <s v="Panels &lt; 3,500 Lumens"/>
    <s v="Fixture"/>
    <s v="Full Line"/>
    <x v="3"/>
    <x v="1"/>
    <n v="52"/>
  </r>
  <r>
    <x v="5"/>
    <x v="27"/>
    <m/>
    <s v="Panels &lt; 3,500 Lumens"/>
    <s v="Fixture"/>
    <s v="Full Line"/>
    <x v="3"/>
    <x v="2"/>
    <n v="1966"/>
  </r>
  <r>
    <x v="5"/>
    <x v="27"/>
    <m/>
    <s v="Panels &lt; 3,500 Lumens"/>
    <s v="Fixture"/>
    <s v="Full Line"/>
    <x v="3"/>
    <x v="3"/>
    <n v="5045"/>
  </r>
  <r>
    <x v="5"/>
    <x v="27"/>
    <m/>
    <s v="Panels &lt; 3,500 Lumens"/>
    <s v="Fixture"/>
    <s v="Full Line"/>
    <x v="4"/>
    <x v="0"/>
    <n v="855"/>
  </r>
  <r>
    <x v="5"/>
    <x v="27"/>
    <m/>
    <s v="Panels &lt; 3,500 Lumens"/>
    <s v="Fixture"/>
    <s v="Full Line"/>
    <x v="4"/>
    <x v="1"/>
    <n v="16"/>
  </r>
  <r>
    <x v="5"/>
    <x v="27"/>
    <m/>
    <s v="Panels &lt; 3,500 Lumens"/>
    <s v="Fixture"/>
    <s v="Full Line"/>
    <x v="4"/>
    <x v="2"/>
    <n v="2008"/>
  </r>
  <r>
    <x v="5"/>
    <x v="27"/>
    <m/>
    <s v="Panels &lt; 3,500 Lumens"/>
    <s v="Fixture"/>
    <s v="Full Line"/>
    <x v="4"/>
    <x v="3"/>
    <n v="3525"/>
  </r>
  <r>
    <x v="5"/>
    <x v="27"/>
    <m/>
    <s v="Panels &lt; 3,500 Lumens"/>
    <s v="Fixture"/>
    <s v="Full Line"/>
    <x v="5"/>
    <x v="0"/>
    <n v="947"/>
  </r>
  <r>
    <x v="5"/>
    <x v="27"/>
    <m/>
    <s v="Panels &lt; 3,500 Lumens"/>
    <s v="Fixture"/>
    <s v="Full Line"/>
    <x v="5"/>
    <x v="1"/>
    <n v="36"/>
  </r>
  <r>
    <x v="5"/>
    <x v="27"/>
    <m/>
    <s v="Panels &lt; 3,500 Lumens"/>
    <s v="Fixture"/>
    <s v="Full Line"/>
    <x v="5"/>
    <x v="2"/>
    <n v="1100"/>
  </r>
  <r>
    <x v="5"/>
    <x v="27"/>
    <m/>
    <s v="Panels &lt; 3,500 Lumens"/>
    <s v="Fixture"/>
    <s v="Full Line"/>
    <x v="5"/>
    <x v="3"/>
    <n v="2250"/>
  </r>
  <r>
    <x v="5"/>
    <x v="27"/>
    <m/>
    <s v="Panels &lt; 3,500 Lumens"/>
    <s v="Fixture"/>
    <s v="Full Line"/>
    <x v="6"/>
    <x v="0"/>
    <n v="1502"/>
  </r>
  <r>
    <x v="5"/>
    <x v="27"/>
    <m/>
    <s v="Panels &lt; 3,500 Lumens"/>
    <s v="Fixture"/>
    <s v="Full Line"/>
    <x v="6"/>
    <x v="1"/>
    <n v="68"/>
  </r>
  <r>
    <x v="5"/>
    <x v="27"/>
    <m/>
    <s v="Panels &lt; 3,500 Lumens"/>
    <s v="Fixture"/>
    <s v="Full Line"/>
    <x v="6"/>
    <x v="2"/>
    <n v="5627"/>
  </r>
  <r>
    <x v="5"/>
    <x v="27"/>
    <m/>
    <s v="Panels &lt; 3,500 Lumens"/>
    <s v="Fixture"/>
    <s v="Full Line"/>
    <x v="6"/>
    <x v="3"/>
    <n v="3909"/>
  </r>
  <r>
    <x v="5"/>
    <x v="27"/>
    <m/>
    <s v="Panels &lt; 3,500 Lumens"/>
    <s v="Fixture"/>
    <s v="Lighting Consulting"/>
    <x v="0"/>
    <x v="0"/>
    <n v="1"/>
  </r>
  <r>
    <x v="5"/>
    <x v="27"/>
    <m/>
    <s v="Panels &lt; 3,500 Lumens"/>
    <s v="Fixture"/>
    <s v="Lighting Consulting"/>
    <x v="0"/>
    <x v="2"/>
    <n v="111"/>
  </r>
  <r>
    <x v="5"/>
    <x v="27"/>
    <m/>
    <s v="Panels &lt; 3,500 Lumens"/>
    <s v="Fixture"/>
    <s v="Lighting Consulting"/>
    <x v="0"/>
    <x v="3"/>
    <n v="322"/>
  </r>
  <r>
    <x v="5"/>
    <x v="27"/>
    <m/>
    <s v="Panels &lt; 3,500 Lumens"/>
    <s v="Fixture"/>
    <s v="Lighting Consulting"/>
    <x v="1"/>
    <x v="0"/>
    <n v="6"/>
  </r>
  <r>
    <x v="5"/>
    <x v="27"/>
    <m/>
    <s v="Panels &lt; 3,500 Lumens"/>
    <s v="Fixture"/>
    <s v="Lighting Consulting"/>
    <x v="1"/>
    <x v="2"/>
    <n v="337"/>
  </r>
  <r>
    <x v="5"/>
    <x v="27"/>
    <m/>
    <s v="Panels &lt; 3,500 Lumens"/>
    <s v="Fixture"/>
    <s v="Lighting Consulting"/>
    <x v="1"/>
    <x v="3"/>
    <n v="183"/>
  </r>
  <r>
    <x v="5"/>
    <x v="27"/>
    <m/>
    <s v="Panels &lt; 3,500 Lumens"/>
    <s v="Fixture"/>
    <s v="Lighting Consulting"/>
    <x v="2"/>
    <x v="2"/>
    <n v="612"/>
  </r>
  <r>
    <x v="5"/>
    <x v="27"/>
    <m/>
    <s v="Panels &lt; 3,500 Lumens"/>
    <s v="Fixture"/>
    <s v="Lighting Consulting"/>
    <x v="2"/>
    <x v="3"/>
    <n v="68"/>
  </r>
  <r>
    <x v="5"/>
    <x v="27"/>
    <m/>
    <s v="Panels &lt; 3,500 Lumens"/>
    <s v="Fixture"/>
    <s v="Lighting Consulting"/>
    <x v="3"/>
    <x v="2"/>
    <n v="73"/>
  </r>
  <r>
    <x v="5"/>
    <x v="27"/>
    <m/>
    <s v="Panels &lt; 3,500 Lumens"/>
    <s v="Fixture"/>
    <s v="Lighting Consulting"/>
    <x v="3"/>
    <x v="3"/>
    <n v="11"/>
  </r>
  <r>
    <x v="5"/>
    <x v="27"/>
    <m/>
    <s v="Panels &lt; 3,500 Lumens"/>
    <s v="Fixture"/>
    <s v="Lighting Consulting"/>
    <x v="4"/>
    <x v="2"/>
    <n v="486"/>
  </r>
  <r>
    <x v="5"/>
    <x v="27"/>
    <m/>
    <s v="Panels &lt; 3,500 Lumens"/>
    <s v="Fixture"/>
    <s v="Lighting Consulting"/>
    <x v="4"/>
    <x v="3"/>
    <n v="110"/>
  </r>
  <r>
    <x v="5"/>
    <x v="27"/>
    <m/>
    <s v="Panels &lt; 3,500 Lumens"/>
    <s v="Fixture"/>
    <s v="Lighting Consulting"/>
    <x v="5"/>
    <x v="0"/>
    <n v="2"/>
  </r>
  <r>
    <x v="5"/>
    <x v="27"/>
    <m/>
    <s v="Panels &lt; 3,500 Lumens"/>
    <s v="Fixture"/>
    <s v="Lighting Consulting"/>
    <x v="5"/>
    <x v="2"/>
    <n v="574"/>
  </r>
  <r>
    <x v="5"/>
    <x v="27"/>
    <m/>
    <s v="Panels &lt; 3,500 Lumens"/>
    <s v="Fixture"/>
    <s v="Lighting Consulting"/>
    <x v="5"/>
    <x v="3"/>
    <n v="118"/>
  </r>
  <r>
    <x v="5"/>
    <x v="27"/>
    <m/>
    <s v="Panels &lt; 3,500 Lumens"/>
    <s v="Fixture"/>
    <s v="Lighting Consulting"/>
    <x v="6"/>
    <x v="0"/>
    <n v="2"/>
  </r>
  <r>
    <x v="5"/>
    <x v="27"/>
    <m/>
    <s v="Panels &lt; 3,500 Lumens"/>
    <s v="Fixture"/>
    <s v="Lighting Consulting"/>
    <x v="6"/>
    <x v="2"/>
    <n v="811"/>
  </r>
  <r>
    <x v="5"/>
    <x v="27"/>
    <m/>
    <s v="Panels &lt; 3,500 Lumens"/>
    <s v="Fixture"/>
    <s v="Lighting Consulting"/>
    <x v="6"/>
    <x v="3"/>
    <n v="208"/>
  </r>
  <r>
    <x v="5"/>
    <x v="27"/>
    <m/>
    <s v="Panels &lt; 3,500 Lumens"/>
    <s v="Fixture"/>
    <s v="MRO and Online"/>
    <x v="0"/>
    <x v="0"/>
    <n v="51"/>
  </r>
  <r>
    <x v="5"/>
    <x v="27"/>
    <m/>
    <s v="Panels &lt; 3,500 Lumens"/>
    <s v="Fixture"/>
    <s v="MRO and Online"/>
    <x v="0"/>
    <x v="1"/>
    <n v="8"/>
  </r>
  <r>
    <x v="5"/>
    <x v="27"/>
    <m/>
    <s v="Panels &lt; 3,500 Lumens"/>
    <s v="Fixture"/>
    <s v="MRO and Online"/>
    <x v="0"/>
    <x v="2"/>
    <n v="109"/>
  </r>
  <r>
    <x v="5"/>
    <x v="27"/>
    <m/>
    <s v="Panels &lt; 3,500 Lumens"/>
    <s v="Fixture"/>
    <s v="MRO and Online"/>
    <x v="0"/>
    <x v="3"/>
    <n v="574"/>
  </r>
  <r>
    <x v="5"/>
    <x v="27"/>
    <m/>
    <s v="Panels &lt; 3,500 Lumens"/>
    <s v="Fixture"/>
    <s v="MRO and Online"/>
    <x v="1"/>
    <x v="0"/>
    <n v="91"/>
  </r>
  <r>
    <x v="5"/>
    <x v="27"/>
    <m/>
    <s v="Panels &lt; 3,500 Lumens"/>
    <s v="Fixture"/>
    <s v="MRO and Online"/>
    <x v="1"/>
    <x v="1"/>
    <n v="14"/>
  </r>
  <r>
    <x v="5"/>
    <x v="27"/>
    <m/>
    <s v="Panels &lt; 3,500 Lumens"/>
    <s v="Fixture"/>
    <s v="MRO and Online"/>
    <x v="1"/>
    <x v="2"/>
    <n v="211"/>
  </r>
  <r>
    <x v="5"/>
    <x v="27"/>
    <m/>
    <s v="Panels &lt; 3,500 Lumens"/>
    <s v="Fixture"/>
    <s v="MRO and Online"/>
    <x v="1"/>
    <x v="3"/>
    <n v="754"/>
  </r>
  <r>
    <x v="5"/>
    <x v="27"/>
    <m/>
    <s v="Panels &lt; 3,500 Lumens"/>
    <s v="Fixture"/>
    <s v="MRO and Online"/>
    <x v="2"/>
    <x v="2"/>
    <n v="3"/>
  </r>
  <r>
    <x v="5"/>
    <x v="27"/>
    <m/>
    <s v="Panels &lt; 3,500 Lumens"/>
    <s v="Fixture"/>
    <s v="MRO and Online"/>
    <x v="2"/>
    <x v="3"/>
    <n v="89"/>
  </r>
  <r>
    <x v="5"/>
    <x v="27"/>
    <m/>
    <s v="Panels &lt; 3,500 Lumens"/>
    <s v="Fixture"/>
    <s v="MRO and Online"/>
    <x v="3"/>
    <x v="2"/>
    <n v="125"/>
  </r>
  <r>
    <x v="5"/>
    <x v="27"/>
    <m/>
    <s v="Panels &lt; 3,500 Lumens"/>
    <s v="Fixture"/>
    <s v="MRO and Online"/>
    <x v="3"/>
    <x v="3"/>
    <n v="139"/>
  </r>
  <r>
    <x v="5"/>
    <x v="27"/>
    <m/>
    <s v="Panels &lt; 3,500 Lumens"/>
    <s v="Fixture"/>
    <s v="MRO and Online"/>
    <x v="4"/>
    <x v="2"/>
    <n v="1127"/>
  </r>
  <r>
    <x v="5"/>
    <x v="27"/>
    <m/>
    <s v="Panels &lt; 3,500 Lumens"/>
    <s v="Fixture"/>
    <s v="MRO and Online"/>
    <x v="4"/>
    <x v="3"/>
    <n v="429"/>
  </r>
  <r>
    <x v="5"/>
    <x v="27"/>
    <m/>
    <s v="Panels &lt; 3,500 Lumens"/>
    <s v="Fixture"/>
    <s v="MRO and Online"/>
    <x v="5"/>
    <x v="0"/>
    <n v="49"/>
  </r>
  <r>
    <x v="5"/>
    <x v="27"/>
    <m/>
    <s v="Panels &lt; 3,500 Lumens"/>
    <s v="Fixture"/>
    <s v="MRO and Online"/>
    <x v="5"/>
    <x v="1"/>
    <n v="1"/>
  </r>
  <r>
    <x v="5"/>
    <x v="27"/>
    <m/>
    <s v="Panels &lt; 3,500 Lumens"/>
    <s v="Fixture"/>
    <s v="MRO and Online"/>
    <x v="5"/>
    <x v="2"/>
    <n v="1586"/>
  </r>
  <r>
    <x v="5"/>
    <x v="27"/>
    <m/>
    <s v="Panels &lt; 3,500 Lumens"/>
    <s v="Fixture"/>
    <s v="MRO and Online"/>
    <x v="5"/>
    <x v="3"/>
    <n v="686"/>
  </r>
  <r>
    <x v="5"/>
    <x v="27"/>
    <m/>
    <s v="Panels &lt; 3,500 Lumens"/>
    <s v="Fixture"/>
    <s v="MRO and Online"/>
    <x v="6"/>
    <x v="0"/>
    <n v="3"/>
  </r>
  <r>
    <x v="5"/>
    <x v="27"/>
    <m/>
    <s v="Panels &lt; 3,500 Lumens"/>
    <s v="Fixture"/>
    <s v="MRO and Online"/>
    <x v="6"/>
    <x v="1"/>
    <n v="1"/>
  </r>
  <r>
    <x v="5"/>
    <x v="27"/>
    <m/>
    <s v="Panels &lt; 3,500 Lumens"/>
    <s v="Fixture"/>
    <s v="MRO and Online"/>
    <x v="6"/>
    <x v="2"/>
    <n v="1783"/>
  </r>
  <r>
    <x v="5"/>
    <x v="27"/>
    <m/>
    <s v="Panels &lt; 3,500 Lumens"/>
    <s v="Fixture"/>
    <s v="MRO and Online"/>
    <x v="6"/>
    <x v="3"/>
    <n v="961"/>
  </r>
  <r>
    <x v="5"/>
    <x v="27"/>
    <m/>
    <s v="Panels &gt;= 3,500 Lumens"/>
    <s v="Fixture"/>
    <s v="Full Line"/>
    <x v="0"/>
    <x v="0"/>
    <n v="44"/>
  </r>
  <r>
    <x v="5"/>
    <x v="27"/>
    <m/>
    <s v="Panels &gt;= 3,500 Lumens"/>
    <s v="Fixture"/>
    <s v="Full Line"/>
    <x v="0"/>
    <x v="1"/>
    <n v="14"/>
  </r>
  <r>
    <x v="5"/>
    <x v="27"/>
    <m/>
    <s v="Panels &gt;= 3,500 Lumens"/>
    <s v="Fixture"/>
    <s v="Full Line"/>
    <x v="0"/>
    <x v="2"/>
    <n v="103"/>
  </r>
  <r>
    <x v="5"/>
    <x v="27"/>
    <m/>
    <s v="Panels &gt;= 3,500 Lumens"/>
    <s v="Fixture"/>
    <s v="Full Line"/>
    <x v="0"/>
    <x v="3"/>
    <n v="251"/>
  </r>
  <r>
    <x v="5"/>
    <x v="27"/>
    <m/>
    <s v="Panels &gt;= 3,500 Lumens"/>
    <s v="Fixture"/>
    <s v="Full Line"/>
    <x v="1"/>
    <x v="0"/>
    <n v="187"/>
  </r>
  <r>
    <x v="5"/>
    <x v="27"/>
    <m/>
    <s v="Panels &gt;= 3,500 Lumens"/>
    <s v="Fixture"/>
    <s v="Full Line"/>
    <x v="1"/>
    <x v="1"/>
    <n v="51"/>
  </r>
  <r>
    <x v="5"/>
    <x v="27"/>
    <m/>
    <s v="Panels &gt;= 3,500 Lumens"/>
    <s v="Fixture"/>
    <s v="Full Line"/>
    <x v="1"/>
    <x v="2"/>
    <n v="308"/>
  </r>
  <r>
    <x v="5"/>
    <x v="27"/>
    <m/>
    <s v="Panels &gt;= 3,500 Lumens"/>
    <s v="Fixture"/>
    <s v="Full Line"/>
    <x v="1"/>
    <x v="3"/>
    <n v="831"/>
  </r>
  <r>
    <x v="5"/>
    <x v="27"/>
    <m/>
    <s v="Panels &gt;= 3,500 Lumens"/>
    <s v="Fixture"/>
    <s v="Full Line"/>
    <x v="2"/>
    <x v="0"/>
    <n v="1144"/>
  </r>
  <r>
    <x v="5"/>
    <x v="27"/>
    <m/>
    <s v="Panels &gt;= 3,500 Lumens"/>
    <s v="Fixture"/>
    <s v="Full Line"/>
    <x v="2"/>
    <x v="1"/>
    <n v="465"/>
  </r>
  <r>
    <x v="5"/>
    <x v="27"/>
    <m/>
    <s v="Panels &gt;= 3,500 Lumens"/>
    <s v="Fixture"/>
    <s v="Full Line"/>
    <x v="2"/>
    <x v="2"/>
    <n v="4193"/>
  </r>
  <r>
    <x v="5"/>
    <x v="27"/>
    <m/>
    <s v="Panels &gt;= 3,500 Lumens"/>
    <s v="Fixture"/>
    <s v="Full Line"/>
    <x v="2"/>
    <x v="3"/>
    <n v="4565"/>
  </r>
  <r>
    <x v="5"/>
    <x v="27"/>
    <m/>
    <s v="Panels &gt;= 3,500 Lumens"/>
    <s v="Fixture"/>
    <s v="Full Line"/>
    <x v="3"/>
    <x v="0"/>
    <n v="1880"/>
  </r>
  <r>
    <x v="5"/>
    <x v="27"/>
    <m/>
    <s v="Panels &gt;= 3,500 Lumens"/>
    <s v="Fixture"/>
    <s v="Full Line"/>
    <x v="3"/>
    <x v="1"/>
    <n v="518"/>
  </r>
  <r>
    <x v="5"/>
    <x v="27"/>
    <m/>
    <s v="Panels &gt;= 3,500 Lumens"/>
    <s v="Fixture"/>
    <s v="Full Line"/>
    <x v="3"/>
    <x v="2"/>
    <n v="7069"/>
  </r>
  <r>
    <x v="5"/>
    <x v="27"/>
    <m/>
    <s v="Panels &gt;= 3,500 Lumens"/>
    <s v="Fixture"/>
    <s v="Full Line"/>
    <x v="3"/>
    <x v="3"/>
    <n v="9299"/>
  </r>
  <r>
    <x v="5"/>
    <x v="27"/>
    <m/>
    <s v="Panels &gt;= 3,500 Lumens"/>
    <s v="Fixture"/>
    <s v="Full Line"/>
    <x v="4"/>
    <x v="0"/>
    <n v="3016"/>
  </r>
  <r>
    <x v="5"/>
    <x v="27"/>
    <m/>
    <s v="Panels &gt;= 3,500 Lumens"/>
    <s v="Fixture"/>
    <s v="Full Line"/>
    <x v="4"/>
    <x v="1"/>
    <n v="42"/>
  </r>
  <r>
    <x v="5"/>
    <x v="27"/>
    <m/>
    <s v="Panels &gt;= 3,500 Lumens"/>
    <s v="Fixture"/>
    <s v="Full Line"/>
    <x v="4"/>
    <x v="2"/>
    <n v="3093"/>
  </r>
  <r>
    <x v="5"/>
    <x v="27"/>
    <m/>
    <s v="Panels &gt;= 3,500 Lumens"/>
    <s v="Fixture"/>
    <s v="Full Line"/>
    <x v="4"/>
    <x v="3"/>
    <n v="5366"/>
  </r>
  <r>
    <x v="5"/>
    <x v="27"/>
    <m/>
    <s v="Panels &gt;= 3,500 Lumens"/>
    <s v="Fixture"/>
    <s v="Full Line"/>
    <x v="5"/>
    <x v="0"/>
    <n v="9105"/>
  </r>
  <r>
    <x v="5"/>
    <x v="27"/>
    <m/>
    <s v="Panels &gt;= 3,500 Lumens"/>
    <s v="Fixture"/>
    <s v="Full Line"/>
    <x v="5"/>
    <x v="1"/>
    <n v="235"/>
  </r>
  <r>
    <x v="5"/>
    <x v="27"/>
    <m/>
    <s v="Panels &gt;= 3,500 Lumens"/>
    <s v="Fixture"/>
    <s v="Full Line"/>
    <x v="5"/>
    <x v="2"/>
    <n v="2528"/>
  </r>
  <r>
    <x v="5"/>
    <x v="27"/>
    <m/>
    <s v="Panels &gt;= 3,500 Lumens"/>
    <s v="Fixture"/>
    <s v="Full Line"/>
    <x v="5"/>
    <x v="3"/>
    <n v="4306"/>
  </r>
  <r>
    <x v="5"/>
    <x v="27"/>
    <m/>
    <s v="Panels &gt;= 3,500 Lumens"/>
    <s v="Fixture"/>
    <s v="Full Line"/>
    <x v="6"/>
    <x v="0"/>
    <n v="9848"/>
  </r>
  <r>
    <x v="5"/>
    <x v="27"/>
    <m/>
    <s v="Panels &gt;= 3,500 Lumens"/>
    <s v="Fixture"/>
    <s v="Full Line"/>
    <x v="6"/>
    <x v="1"/>
    <n v="28"/>
  </r>
  <r>
    <x v="5"/>
    <x v="27"/>
    <m/>
    <s v="Panels &gt;= 3,500 Lumens"/>
    <s v="Fixture"/>
    <s v="Full Line"/>
    <x v="6"/>
    <x v="2"/>
    <n v="2370"/>
  </r>
  <r>
    <x v="5"/>
    <x v="27"/>
    <m/>
    <s v="Panels &gt;= 3,500 Lumens"/>
    <s v="Fixture"/>
    <s v="Full Line"/>
    <x v="6"/>
    <x v="3"/>
    <n v="5436"/>
  </r>
  <r>
    <x v="5"/>
    <x v="27"/>
    <m/>
    <s v="Panels &gt;= 3,500 Lumens"/>
    <s v="Fixture"/>
    <s v="Lighting Consulting"/>
    <x v="0"/>
    <x v="2"/>
    <n v="35"/>
  </r>
  <r>
    <x v="5"/>
    <x v="27"/>
    <m/>
    <s v="Panels &gt;= 3,500 Lumens"/>
    <s v="Fixture"/>
    <s v="Lighting Consulting"/>
    <x v="0"/>
    <x v="3"/>
    <n v="101"/>
  </r>
  <r>
    <x v="5"/>
    <x v="27"/>
    <m/>
    <s v="Panels &gt;= 3,500 Lumens"/>
    <s v="Fixture"/>
    <s v="Lighting Consulting"/>
    <x v="1"/>
    <x v="0"/>
    <n v="2"/>
  </r>
  <r>
    <x v="5"/>
    <x v="27"/>
    <m/>
    <s v="Panels &gt;= 3,500 Lumens"/>
    <s v="Fixture"/>
    <s v="Lighting Consulting"/>
    <x v="1"/>
    <x v="2"/>
    <n v="132"/>
  </r>
  <r>
    <x v="5"/>
    <x v="27"/>
    <m/>
    <s v="Panels &gt;= 3,500 Lumens"/>
    <s v="Fixture"/>
    <s v="Lighting Consulting"/>
    <x v="1"/>
    <x v="3"/>
    <n v="72"/>
  </r>
  <r>
    <x v="5"/>
    <x v="27"/>
    <m/>
    <s v="Panels &gt;= 3,500 Lumens"/>
    <s v="Fixture"/>
    <s v="Lighting Consulting"/>
    <x v="2"/>
    <x v="2"/>
    <n v="337"/>
  </r>
  <r>
    <x v="5"/>
    <x v="27"/>
    <m/>
    <s v="Panels &gt;= 3,500 Lumens"/>
    <s v="Fixture"/>
    <s v="Lighting Consulting"/>
    <x v="2"/>
    <x v="3"/>
    <n v="163"/>
  </r>
  <r>
    <x v="5"/>
    <x v="27"/>
    <m/>
    <s v="Panels &gt;= 3,500 Lumens"/>
    <s v="Fixture"/>
    <s v="Lighting Consulting"/>
    <x v="3"/>
    <x v="2"/>
    <n v="207"/>
  </r>
  <r>
    <x v="5"/>
    <x v="27"/>
    <m/>
    <s v="Panels &gt;= 3,500 Lumens"/>
    <s v="Fixture"/>
    <s v="Lighting Consulting"/>
    <x v="3"/>
    <x v="3"/>
    <n v="221"/>
  </r>
  <r>
    <x v="5"/>
    <x v="27"/>
    <m/>
    <s v="Panels &gt;= 3,500 Lumens"/>
    <s v="Fixture"/>
    <s v="Lighting Consulting"/>
    <x v="4"/>
    <x v="2"/>
    <n v="20"/>
  </r>
  <r>
    <x v="5"/>
    <x v="27"/>
    <m/>
    <s v="Panels &gt;= 3,500 Lumens"/>
    <s v="Fixture"/>
    <s v="Lighting Consulting"/>
    <x v="4"/>
    <x v="3"/>
    <n v="391"/>
  </r>
  <r>
    <x v="5"/>
    <x v="27"/>
    <m/>
    <s v="Panels &gt;= 3,500 Lumens"/>
    <s v="Fixture"/>
    <s v="Lighting Consulting"/>
    <x v="5"/>
    <x v="0"/>
    <n v="46"/>
  </r>
  <r>
    <x v="5"/>
    <x v="27"/>
    <m/>
    <s v="Panels &gt;= 3,500 Lumens"/>
    <s v="Fixture"/>
    <s v="Lighting Consulting"/>
    <x v="5"/>
    <x v="1"/>
    <n v="26"/>
  </r>
  <r>
    <x v="5"/>
    <x v="27"/>
    <m/>
    <s v="Panels &gt;= 3,500 Lumens"/>
    <s v="Fixture"/>
    <s v="Lighting Consulting"/>
    <x v="5"/>
    <x v="2"/>
    <n v="45"/>
  </r>
  <r>
    <x v="5"/>
    <x v="27"/>
    <m/>
    <s v="Panels &gt;= 3,500 Lumens"/>
    <s v="Fixture"/>
    <s v="Lighting Consulting"/>
    <x v="5"/>
    <x v="3"/>
    <n v="538"/>
  </r>
  <r>
    <x v="5"/>
    <x v="27"/>
    <m/>
    <s v="Panels &gt;= 3,500 Lumens"/>
    <s v="Fixture"/>
    <s v="Lighting Consulting"/>
    <x v="6"/>
    <x v="0"/>
    <n v="17"/>
  </r>
  <r>
    <x v="5"/>
    <x v="27"/>
    <m/>
    <s v="Panels &gt;= 3,500 Lumens"/>
    <s v="Fixture"/>
    <s v="Lighting Consulting"/>
    <x v="6"/>
    <x v="1"/>
    <n v="15"/>
  </r>
  <r>
    <x v="5"/>
    <x v="27"/>
    <m/>
    <s v="Panels &gt;= 3,500 Lumens"/>
    <s v="Fixture"/>
    <s v="Lighting Consulting"/>
    <x v="6"/>
    <x v="2"/>
    <n v="529"/>
  </r>
  <r>
    <x v="5"/>
    <x v="27"/>
    <m/>
    <s v="Panels &gt;= 3,500 Lumens"/>
    <s v="Fixture"/>
    <s v="Lighting Consulting"/>
    <x v="6"/>
    <x v="3"/>
    <n v="1654"/>
  </r>
  <r>
    <x v="5"/>
    <x v="27"/>
    <m/>
    <s v="Panels &gt;= 3,500 Lumens"/>
    <s v="Fixture"/>
    <s v="MRO and Online"/>
    <x v="0"/>
    <x v="0"/>
    <n v="17"/>
  </r>
  <r>
    <x v="5"/>
    <x v="27"/>
    <m/>
    <s v="Panels &gt;= 3,500 Lumens"/>
    <s v="Fixture"/>
    <s v="MRO and Online"/>
    <x v="0"/>
    <x v="1"/>
    <n v="3"/>
  </r>
  <r>
    <x v="5"/>
    <x v="27"/>
    <m/>
    <s v="Panels &gt;= 3,500 Lumens"/>
    <s v="Fixture"/>
    <s v="MRO and Online"/>
    <x v="0"/>
    <x v="2"/>
    <n v="36"/>
  </r>
  <r>
    <x v="5"/>
    <x v="27"/>
    <m/>
    <s v="Panels &gt;= 3,500 Lumens"/>
    <s v="Fixture"/>
    <s v="MRO and Online"/>
    <x v="0"/>
    <x v="3"/>
    <n v="186"/>
  </r>
  <r>
    <x v="5"/>
    <x v="27"/>
    <m/>
    <s v="Panels &gt;= 3,500 Lumens"/>
    <s v="Fixture"/>
    <s v="MRO and Online"/>
    <x v="1"/>
    <x v="0"/>
    <n v="38"/>
  </r>
  <r>
    <x v="5"/>
    <x v="27"/>
    <m/>
    <s v="Panels &gt;= 3,500 Lumens"/>
    <s v="Fixture"/>
    <s v="MRO and Online"/>
    <x v="1"/>
    <x v="1"/>
    <n v="7"/>
  </r>
  <r>
    <x v="5"/>
    <x v="27"/>
    <m/>
    <s v="Panels &gt;= 3,500 Lumens"/>
    <s v="Fixture"/>
    <s v="MRO and Online"/>
    <x v="1"/>
    <x v="2"/>
    <n v="88"/>
  </r>
  <r>
    <x v="5"/>
    <x v="27"/>
    <m/>
    <s v="Panels &gt;= 3,500 Lumens"/>
    <s v="Fixture"/>
    <s v="MRO and Online"/>
    <x v="1"/>
    <x v="3"/>
    <n v="312"/>
  </r>
  <r>
    <x v="5"/>
    <x v="27"/>
    <m/>
    <s v="Panels &gt;= 3,500 Lumens"/>
    <s v="Fixture"/>
    <s v="MRO and Online"/>
    <x v="2"/>
    <x v="0"/>
    <n v="5"/>
  </r>
  <r>
    <x v="5"/>
    <x v="27"/>
    <m/>
    <s v="Panels &gt;= 3,500 Lumens"/>
    <s v="Fixture"/>
    <s v="MRO and Online"/>
    <x v="2"/>
    <x v="1"/>
    <n v="4"/>
  </r>
  <r>
    <x v="5"/>
    <x v="27"/>
    <m/>
    <s v="Panels &gt;= 3,500 Lumens"/>
    <s v="Fixture"/>
    <s v="MRO and Online"/>
    <x v="2"/>
    <x v="2"/>
    <n v="17"/>
  </r>
  <r>
    <x v="5"/>
    <x v="27"/>
    <m/>
    <s v="Panels &gt;= 3,500 Lumens"/>
    <s v="Fixture"/>
    <s v="MRO and Online"/>
    <x v="2"/>
    <x v="3"/>
    <n v="70"/>
  </r>
  <r>
    <x v="5"/>
    <x v="27"/>
    <m/>
    <s v="Panels &gt;= 3,500 Lumens"/>
    <s v="Fixture"/>
    <s v="MRO and Online"/>
    <x v="3"/>
    <x v="0"/>
    <n v="46"/>
  </r>
  <r>
    <x v="5"/>
    <x v="27"/>
    <m/>
    <s v="Panels &gt;= 3,500 Lumens"/>
    <s v="Fixture"/>
    <s v="MRO and Online"/>
    <x v="3"/>
    <x v="1"/>
    <n v="18"/>
  </r>
  <r>
    <x v="5"/>
    <x v="27"/>
    <m/>
    <s v="Panels &gt;= 3,500 Lumens"/>
    <s v="Fixture"/>
    <s v="MRO and Online"/>
    <x v="3"/>
    <x v="2"/>
    <n v="133"/>
  </r>
  <r>
    <x v="5"/>
    <x v="27"/>
    <m/>
    <s v="Panels &gt;= 3,500 Lumens"/>
    <s v="Fixture"/>
    <s v="MRO and Online"/>
    <x v="3"/>
    <x v="3"/>
    <n v="258"/>
  </r>
  <r>
    <x v="5"/>
    <x v="27"/>
    <m/>
    <s v="Panels &gt;= 3,500 Lumens"/>
    <s v="Fixture"/>
    <s v="MRO and Online"/>
    <x v="4"/>
    <x v="0"/>
    <n v="93"/>
  </r>
  <r>
    <x v="5"/>
    <x v="27"/>
    <m/>
    <s v="Panels &gt;= 3,500 Lumens"/>
    <s v="Fixture"/>
    <s v="MRO and Online"/>
    <x v="4"/>
    <x v="1"/>
    <n v="43"/>
  </r>
  <r>
    <x v="5"/>
    <x v="27"/>
    <m/>
    <s v="Panels &gt;= 3,500 Lumens"/>
    <s v="Fixture"/>
    <s v="MRO and Online"/>
    <x v="4"/>
    <x v="2"/>
    <n v="395"/>
  </r>
  <r>
    <x v="5"/>
    <x v="27"/>
    <m/>
    <s v="Panels &gt;= 3,500 Lumens"/>
    <s v="Fixture"/>
    <s v="MRO and Online"/>
    <x v="4"/>
    <x v="3"/>
    <n v="466"/>
  </r>
  <r>
    <x v="5"/>
    <x v="27"/>
    <m/>
    <s v="Panels &gt;= 3,500 Lumens"/>
    <s v="Fixture"/>
    <s v="MRO and Online"/>
    <x v="5"/>
    <x v="0"/>
    <n v="135"/>
  </r>
  <r>
    <x v="5"/>
    <x v="27"/>
    <m/>
    <s v="Panels &gt;= 3,500 Lumens"/>
    <s v="Fixture"/>
    <s v="MRO and Online"/>
    <x v="5"/>
    <x v="1"/>
    <n v="60"/>
  </r>
  <r>
    <x v="5"/>
    <x v="27"/>
    <m/>
    <s v="Panels &gt;= 3,500 Lumens"/>
    <s v="Fixture"/>
    <s v="MRO and Online"/>
    <x v="5"/>
    <x v="2"/>
    <n v="552"/>
  </r>
  <r>
    <x v="5"/>
    <x v="27"/>
    <m/>
    <s v="Panels &gt;= 3,500 Lumens"/>
    <s v="Fixture"/>
    <s v="MRO and Online"/>
    <x v="5"/>
    <x v="3"/>
    <n v="741"/>
  </r>
  <r>
    <x v="5"/>
    <x v="27"/>
    <m/>
    <s v="Panels &gt;= 3,500 Lumens"/>
    <s v="Fixture"/>
    <s v="MRO and Online"/>
    <x v="6"/>
    <x v="0"/>
    <n v="210"/>
  </r>
  <r>
    <x v="5"/>
    <x v="27"/>
    <m/>
    <s v="Panels &gt;= 3,500 Lumens"/>
    <s v="Fixture"/>
    <s v="MRO and Online"/>
    <x v="6"/>
    <x v="1"/>
    <n v="95"/>
  </r>
  <r>
    <x v="5"/>
    <x v="27"/>
    <m/>
    <s v="Panels &gt;= 3,500 Lumens"/>
    <s v="Fixture"/>
    <s v="MRO and Online"/>
    <x v="6"/>
    <x v="2"/>
    <n v="987"/>
  </r>
  <r>
    <x v="5"/>
    <x v="27"/>
    <m/>
    <s v="Panels &gt;= 3,500 Lumens"/>
    <s v="Fixture"/>
    <s v="MRO and Online"/>
    <x v="6"/>
    <x v="3"/>
    <n v="3656"/>
  </r>
  <r>
    <x v="5"/>
    <x v="27"/>
    <m/>
    <s v="Troffers and Wraps &lt;3,500 Lumens"/>
    <s v="Fixture"/>
    <s v="Full Line"/>
    <x v="0"/>
    <x v="0"/>
    <n v="7"/>
  </r>
  <r>
    <x v="5"/>
    <x v="27"/>
    <m/>
    <s v="Troffers and Wraps &lt;3,500 Lumens"/>
    <s v="Fixture"/>
    <s v="Full Line"/>
    <x v="0"/>
    <x v="1"/>
    <n v="2"/>
  </r>
  <r>
    <x v="5"/>
    <x v="27"/>
    <m/>
    <s v="Troffers and Wraps &lt;3,500 Lumens"/>
    <s v="Fixture"/>
    <s v="Full Line"/>
    <x v="0"/>
    <x v="2"/>
    <n v="39"/>
  </r>
  <r>
    <x v="5"/>
    <x v="27"/>
    <m/>
    <s v="Troffers and Wraps &lt;3,500 Lumens"/>
    <s v="Fixture"/>
    <s v="Full Line"/>
    <x v="0"/>
    <x v="3"/>
    <n v="23"/>
  </r>
  <r>
    <x v="5"/>
    <x v="27"/>
    <m/>
    <s v="Troffers and Wraps &lt;3,500 Lumens"/>
    <s v="Fixture"/>
    <s v="Full Line"/>
    <x v="1"/>
    <x v="0"/>
    <n v="376"/>
  </r>
  <r>
    <x v="5"/>
    <x v="27"/>
    <m/>
    <s v="Troffers and Wraps &lt;3,500 Lumens"/>
    <s v="Fixture"/>
    <s v="Full Line"/>
    <x v="1"/>
    <x v="1"/>
    <n v="32"/>
  </r>
  <r>
    <x v="5"/>
    <x v="27"/>
    <m/>
    <s v="Troffers and Wraps &lt;3,500 Lumens"/>
    <s v="Fixture"/>
    <s v="Full Line"/>
    <x v="1"/>
    <x v="2"/>
    <n v="437"/>
  </r>
  <r>
    <x v="5"/>
    <x v="27"/>
    <m/>
    <s v="Troffers and Wraps &lt;3,500 Lumens"/>
    <s v="Fixture"/>
    <s v="Full Line"/>
    <x v="1"/>
    <x v="3"/>
    <n v="796"/>
  </r>
  <r>
    <x v="5"/>
    <x v="27"/>
    <m/>
    <s v="Troffers and Wraps &lt;3,500 Lumens"/>
    <s v="Fixture"/>
    <s v="Full Line"/>
    <x v="2"/>
    <x v="0"/>
    <n v="1192"/>
  </r>
  <r>
    <x v="5"/>
    <x v="27"/>
    <m/>
    <s v="Troffers and Wraps &lt;3,500 Lumens"/>
    <s v="Fixture"/>
    <s v="Full Line"/>
    <x v="2"/>
    <x v="1"/>
    <n v="142"/>
  </r>
  <r>
    <x v="5"/>
    <x v="27"/>
    <m/>
    <s v="Troffers and Wraps &lt;3,500 Lumens"/>
    <s v="Fixture"/>
    <s v="Full Line"/>
    <x v="2"/>
    <x v="2"/>
    <n v="4394"/>
  </r>
  <r>
    <x v="5"/>
    <x v="27"/>
    <m/>
    <s v="Troffers and Wraps &lt;3,500 Lumens"/>
    <s v="Fixture"/>
    <s v="Full Line"/>
    <x v="2"/>
    <x v="3"/>
    <n v="8409"/>
  </r>
  <r>
    <x v="5"/>
    <x v="27"/>
    <m/>
    <s v="Troffers and Wraps &lt;3,500 Lumens"/>
    <s v="Fixture"/>
    <s v="Full Line"/>
    <x v="3"/>
    <x v="0"/>
    <n v="4674"/>
  </r>
  <r>
    <x v="5"/>
    <x v="27"/>
    <m/>
    <s v="Troffers and Wraps &lt;3,500 Lumens"/>
    <s v="Fixture"/>
    <s v="Full Line"/>
    <x v="3"/>
    <x v="1"/>
    <n v="927"/>
  </r>
  <r>
    <x v="5"/>
    <x v="27"/>
    <m/>
    <s v="Troffers and Wraps &lt;3,500 Lumens"/>
    <s v="Fixture"/>
    <s v="Full Line"/>
    <x v="3"/>
    <x v="2"/>
    <n v="6952"/>
  </r>
  <r>
    <x v="5"/>
    <x v="27"/>
    <m/>
    <s v="Troffers and Wraps &lt;3,500 Lumens"/>
    <s v="Fixture"/>
    <s v="Full Line"/>
    <x v="3"/>
    <x v="3"/>
    <n v="20795"/>
  </r>
  <r>
    <x v="5"/>
    <x v="27"/>
    <m/>
    <s v="Troffers and Wraps &lt;3,500 Lumens"/>
    <s v="Fixture"/>
    <s v="Full Line"/>
    <x v="4"/>
    <x v="0"/>
    <n v="4187"/>
  </r>
  <r>
    <x v="5"/>
    <x v="27"/>
    <m/>
    <s v="Troffers and Wraps &lt;3,500 Lumens"/>
    <s v="Fixture"/>
    <s v="Full Line"/>
    <x v="4"/>
    <x v="1"/>
    <n v="558"/>
  </r>
  <r>
    <x v="5"/>
    <x v="27"/>
    <m/>
    <s v="Troffers and Wraps &lt;3,500 Lumens"/>
    <s v="Fixture"/>
    <s v="Full Line"/>
    <x v="4"/>
    <x v="2"/>
    <n v="11734"/>
  </r>
  <r>
    <x v="5"/>
    <x v="27"/>
    <m/>
    <s v="Troffers and Wraps &lt;3,500 Lumens"/>
    <s v="Fixture"/>
    <s v="Full Line"/>
    <x v="4"/>
    <x v="3"/>
    <n v="24312"/>
  </r>
  <r>
    <x v="5"/>
    <x v="27"/>
    <m/>
    <s v="Troffers and Wraps &lt;3,500 Lumens"/>
    <s v="Fixture"/>
    <s v="Full Line"/>
    <x v="5"/>
    <x v="0"/>
    <n v="5422"/>
  </r>
  <r>
    <x v="5"/>
    <x v="27"/>
    <m/>
    <s v="Troffers and Wraps &lt;3,500 Lumens"/>
    <s v="Fixture"/>
    <s v="Full Line"/>
    <x v="5"/>
    <x v="1"/>
    <n v="768"/>
  </r>
  <r>
    <x v="5"/>
    <x v="27"/>
    <m/>
    <s v="Troffers and Wraps &lt;3,500 Lumens"/>
    <s v="Fixture"/>
    <s v="Full Line"/>
    <x v="5"/>
    <x v="2"/>
    <n v="7151"/>
  </r>
  <r>
    <x v="5"/>
    <x v="27"/>
    <m/>
    <s v="Troffers and Wraps &lt;3,500 Lumens"/>
    <s v="Fixture"/>
    <s v="Full Line"/>
    <x v="5"/>
    <x v="3"/>
    <n v="13967"/>
  </r>
  <r>
    <x v="5"/>
    <x v="27"/>
    <m/>
    <s v="Troffers and Wraps &lt;3,500 Lumens"/>
    <s v="Fixture"/>
    <s v="Full Line"/>
    <x v="6"/>
    <x v="0"/>
    <n v="5468"/>
  </r>
  <r>
    <x v="5"/>
    <x v="27"/>
    <m/>
    <s v="Troffers and Wraps &lt;3,500 Lumens"/>
    <s v="Fixture"/>
    <s v="Full Line"/>
    <x v="6"/>
    <x v="1"/>
    <n v="976"/>
  </r>
  <r>
    <x v="5"/>
    <x v="27"/>
    <m/>
    <s v="Troffers and Wraps &lt;3,500 Lumens"/>
    <s v="Fixture"/>
    <s v="Full Line"/>
    <x v="6"/>
    <x v="2"/>
    <n v="11822"/>
  </r>
  <r>
    <x v="5"/>
    <x v="27"/>
    <m/>
    <s v="Troffers and Wraps &lt;3,500 Lumens"/>
    <s v="Fixture"/>
    <s v="Full Line"/>
    <x v="6"/>
    <x v="3"/>
    <n v="18718"/>
  </r>
  <r>
    <x v="5"/>
    <x v="27"/>
    <m/>
    <s v="Troffers and Wraps &lt;3,500 Lumens"/>
    <s v="Fixture"/>
    <s v="Lighting Consulting"/>
    <x v="0"/>
    <x v="2"/>
    <n v="6"/>
  </r>
  <r>
    <x v="5"/>
    <x v="27"/>
    <m/>
    <s v="Troffers and Wraps &lt;3,500 Lumens"/>
    <s v="Fixture"/>
    <s v="Lighting Consulting"/>
    <x v="0"/>
    <x v="3"/>
    <n v="19"/>
  </r>
  <r>
    <x v="5"/>
    <x v="27"/>
    <m/>
    <s v="Troffers and Wraps &lt;3,500 Lumens"/>
    <s v="Fixture"/>
    <s v="Lighting Consulting"/>
    <x v="1"/>
    <x v="0"/>
    <n v="2"/>
  </r>
  <r>
    <x v="5"/>
    <x v="27"/>
    <m/>
    <s v="Troffers and Wraps &lt;3,500 Lumens"/>
    <s v="Fixture"/>
    <s v="Lighting Consulting"/>
    <x v="1"/>
    <x v="2"/>
    <n v="82"/>
  </r>
  <r>
    <x v="5"/>
    <x v="27"/>
    <m/>
    <s v="Troffers and Wraps &lt;3,500 Lumens"/>
    <s v="Fixture"/>
    <s v="Lighting Consulting"/>
    <x v="1"/>
    <x v="3"/>
    <n v="45"/>
  </r>
  <r>
    <x v="5"/>
    <x v="27"/>
    <m/>
    <s v="Troffers and Wraps &lt;3,500 Lumens"/>
    <s v="Fixture"/>
    <s v="Lighting Consulting"/>
    <x v="2"/>
    <x v="0"/>
    <n v="21"/>
  </r>
  <r>
    <x v="5"/>
    <x v="27"/>
    <m/>
    <s v="Troffers and Wraps &lt;3,500 Lumens"/>
    <s v="Fixture"/>
    <s v="Lighting Consulting"/>
    <x v="2"/>
    <x v="2"/>
    <n v="578"/>
  </r>
  <r>
    <x v="5"/>
    <x v="27"/>
    <m/>
    <s v="Troffers and Wraps &lt;3,500 Lumens"/>
    <s v="Fixture"/>
    <s v="Lighting Consulting"/>
    <x v="2"/>
    <x v="3"/>
    <n v="204"/>
  </r>
  <r>
    <x v="5"/>
    <x v="27"/>
    <m/>
    <s v="Troffers and Wraps &lt;3,500 Lumens"/>
    <s v="Fixture"/>
    <s v="Lighting Consulting"/>
    <x v="3"/>
    <x v="0"/>
    <n v="3"/>
  </r>
  <r>
    <x v="5"/>
    <x v="27"/>
    <m/>
    <s v="Troffers and Wraps &lt;3,500 Lumens"/>
    <s v="Fixture"/>
    <s v="Lighting Consulting"/>
    <x v="3"/>
    <x v="2"/>
    <n v="329"/>
  </r>
  <r>
    <x v="5"/>
    <x v="27"/>
    <m/>
    <s v="Troffers and Wraps &lt;3,500 Lumens"/>
    <s v="Fixture"/>
    <s v="Lighting Consulting"/>
    <x v="3"/>
    <x v="3"/>
    <n v="207"/>
  </r>
  <r>
    <x v="5"/>
    <x v="27"/>
    <m/>
    <s v="Troffers and Wraps &lt;3,500 Lumens"/>
    <s v="Fixture"/>
    <s v="Lighting Consulting"/>
    <x v="4"/>
    <x v="0"/>
    <n v="565"/>
  </r>
  <r>
    <x v="5"/>
    <x v="27"/>
    <m/>
    <s v="Troffers and Wraps &lt;3,500 Lumens"/>
    <s v="Fixture"/>
    <s v="Lighting Consulting"/>
    <x v="4"/>
    <x v="1"/>
    <n v="403"/>
  </r>
  <r>
    <x v="5"/>
    <x v="27"/>
    <m/>
    <s v="Troffers and Wraps &lt;3,500 Lumens"/>
    <s v="Fixture"/>
    <s v="Lighting Consulting"/>
    <x v="4"/>
    <x v="2"/>
    <n v="3545"/>
  </r>
  <r>
    <x v="5"/>
    <x v="27"/>
    <m/>
    <s v="Troffers and Wraps &lt;3,500 Lumens"/>
    <s v="Fixture"/>
    <s v="Lighting Consulting"/>
    <x v="4"/>
    <x v="3"/>
    <n v="1645"/>
  </r>
  <r>
    <x v="5"/>
    <x v="27"/>
    <m/>
    <s v="Troffers and Wraps &lt;3,500 Lumens"/>
    <s v="Fixture"/>
    <s v="Lighting Consulting"/>
    <x v="5"/>
    <x v="0"/>
    <n v="863"/>
  </r>
  <r>
    <x v="5"/>
    <x v="27"/>
    <m/>
    <s v="Troffers and Wraps &lt;3,500 Lumens"/>
    <s v="Fixture"/>
    <s v="Lighting Consulting"/>
    <x v="5"/>
    <x v="1"/>
    <n v="614"/>
  </r>
  <r>
    <x v="5"/>
    <x v="27"/>
    <m/>
    <s v="Troffers and Wraps &lt;3,500 Lumens"/>
    <s v="Fixture"/>
    <s v="Lighting Consulting"/>
    <x v="5"/>
    <x v="2"/>
    <n v="4393"/>
  </r>
  <r>
    <x v="5"/>
    <x v="27"/>
    <m/>
    <s v="Troffers and Wraps &lt;3,500 Lumens"/>
    <s v="Fixture"/>
    <s v="Lighting Consulting"/>
    <x v="5"/>
    <x v="3"/>
    <n v="2355"/>
  </r>
  <r>
    <x v="5"/>
    <x v="27"/>
    <m/>
    <s v="Troffers and Wraps &lt;3,500 Lumens"/>
    <s v="Fixture"/>
    <s v="Lighting Consulting"/>
    <x v="6"/>
    <x v="0"/>
    <n v="235"/>
  </r>
  <r>
    <x v="5"/>
    <x v="27"/>
    <m/>
    <s v="Troffers and Wraps &lt;3,500 Lumens"/>
    <s v="Fixture"/>
    <s v="Lighting Consulting"/>
    <x v="6"/>
    <x v="1"/>
    <n v="235"/>
  </r>
  <r>
    <x v="5"/>
    <x v="27"/>
    <m/>
    <s v="Troffers and Wraps &lt;3,500 Lumens"/>
    <s v="Fixture"/>
    <s v="Lighting Consulting"/>
    <x v="6"/>
    <x v="2"/>
    <n v="3760"/>
  </r>
  <r>
    <x v="5"/>
    <x v="27"/>
    <m/>
    <s v="Troffers and Wraps &lt;3,500 Lumens"/>
    <s v="Fixture"/>
    <s v="Lighting Consulting"/>
    <x v="6"/>
    <x v="3"/>
    <n v="3317"/>
  </r>
  <r>
    <x v="5"/>
    <x v="27"/>
    <m/>
    <s v="Troffers and Wraps &lt;3,500 Lumens"/>
    <s v="Fixture"/>
    <s v="MRO and Online"/>
    <x v="0"/>
    <x v="0"/>
    <n v="3"/>
  </r>
  <r>
    <x v="5"/>
    <x v="27"/>
    <m/>
    <s v="Troffers and Wraps &lt;3,500 Lumens"/>
    <s v="Fixture"/>
    <s v="MRO and Online"/>
    <x v="0"/>
    <x v="2"/>
    <n v="6"/>
  </r>
  <r>
    <x v="5"/>
    <x v="27"/>
    <m/>
    <s v="Troffers and Wraps &lt;3,500 Lumens"/>
    <s v="Fixture"/>
    <s v="MRO and Online"/>
    <x v="0"/>
    <x v="3"/>
    <n v="35"/>
  </r>
  <r>
    <x v="5"/>
    <x v="27"/>
    <m/>
    <s v="Troffers and Wraps &lt;3,500 Lumens"/>
    <s v="Fixture"/>
    <s v="MRO and Online"/>
    <x v="1"/>
    <x v="0"/>
    <n v="23"/>
  </r>
  <r>
    <x v="5"/>
    <x v="27"/>
    <m/>
    <s v="Troffers and Wraps &lt;3,500 Lumens"/>
    <s v="Fixture"/>
    <s v="MRO and Online"/>
    <x v="1"/>
    <x v="1"/>
    <n v="4"/>
  </r>
  <r>
    <x v="5"/>
    <x v="27"/>
    <m/>
    <s v="Troffers and Wraps &lt;3,500 Lumens"/>
    <s v="Fixture"/>
    <s v="MRO and Online"/>
    <x v="1"/>
    <x v="2"/>
    <n v="57"/>
  </r>
  <r>
    <x v="5"/>
    <x v="27"/>
    <m/>
    <s v="Troffers and Wraps &lt;3,500 Lumens"/>
    <s v="Fixture"/>
    <s v="MRO and Online"/>
    <x v="1"/>
    <x v="3"/>
    <n v="236"/>
  </r>
  <r>
    <x v="5"/>
    <x v="27"/>
    <m/>
    <s v="Troffers and Wraps &lt;3,500 Lumens"/>
    <s v="Fixture"/>
    <s v="MRO and Online"/>
    <x v="2"/>
    <x v="0"/>
    <n v="69"/>
  </r>
  <r>
    <x v="5"/>
    <x v="27"/>
    <m/>
    <s v="Troffers and Wraps &lt;3,500 Lumens"/>
    <s v="Fixture"/>
    <s v="MRO and Online"/>
    <x v="2"/>
    <x v="1"/>
    <n v="57"/>
  </r>
  <r>
    <x v="5"/>
    <x v="27"/>
    <m/>
    <s v="Troffers and Wraps &lt;3,500 Lumens"/>
    <s v="Fixture"/>
    <s v="MRO and Online"/>
    <x v="2"/>
    <x v="2"/>
    <n v="202"/>
  </r>
  <r>
    <x v="5"/>
    <x v="27"/>
    <m/>
    <s v="Troffers and Wraps &lt;3,500 Lumens"/>
    <s v="Fixture"/>
    <s v="MRO and Online"/>
    <x v="2"/>
    <x v="3"/>
    <n v="583"/>
  </r>
  <r>
    <x v="5"/>
    <x v="27"/>
    <m/>
    <s v="Troffers and Wraps &lt;3,500 Lumens"/>
    <s v="Fixture"/>
    <s v="MRO and Online"/>
    <x v="3"/>
    <x v="0"/>
    <n v="572"/>
  </r>
  <r>
    <x v="5"/>
    <x v="27"/>
    <m/>
    <s v="Troffers and Wraps &lt;3,500 Lumens"/>
    <s v="Fixture"/>
    <s v="MRO and Online"/>
    <x v="3"/>
    <x v="1"/>
    <n v="87"/>
  </r>
  <r>
    <x v="5"/>
    <x v="27"/>
    <m/>
    <s v="Troffers and Wraps &lt;3,500 Lumens"/>
    <s v="Fixture"/>
    <s v="MRO and Online"/>
    <x v="3"/>
    <x v="2"/>
    <n v="1701"/>
  </r>
  <r>
    <x v="5"/>
    <x v="27"/>
    <m/>
    <s v="Troffers and Wraps &lt;3,500 Lumens"/>
    <s v="Fixture"/>
    <s v="MRO and Online"/>
    <x v="3"/>
    <x v="3"/>
    <n v="1780"/>
  </r>
  <r>
    <x v="5"/>
    <x v="27"/>
    <m/>
    <s v="Troffers and Wraps &lt;3,500 Lumens"/>
    <s v="Fixture"/>
    <s v="MRO and Online"/>
    <x v="4"/>
    <x v="0"/>
    <n v="862"/>
  </r>
  <r>
    <x v="5"/>
    <x v="27"/>
    <m/>
    <s v="Troffers and Wraps &lt;3,500 Lumens"/>
    <s v="Fixture"/>
    <s v="MRO and Online"/>
    <x v="4"/>
    <x v="1"/>
    <n v="139"/>
  </r>
  <r>
    <x v="5"/>
    <x v="27"/>
    <m/>
    <s v="Troffers and Wraps &lt;3,500 Lumens"/>
    <s v="Fixture"/>
    <s v="MRO and Online"/>
    <x v="4"/>
    <x v="2"/>
    <n v="2362"/>
  </r>
  <r>
    <x v="5"/>
    <x v="27"/>
    <m/>
    <s v="Troffers and Wraps &lt;3,500 Lumens"/>
    <s v="Fixture"/>
    <s v="MRO and Online"/>
    <x v="4"/>
    <x v="3"/>
    <n v="3038"/>
  </r>
  <r>
    <x v="5"/>
    <x v="27"/>
    <m/>
    <s v="Troffers and Wraps &lt;3,500 Lumens"/>
    <s v="Fixture"/>
    <s v="MRO and Online"/>
    <x v="5"/>
    <x v="0"/>
    <n v="1249"/>
  </r>
  <r>
    <x v="5"/>
    <x v="27"/>
    <m/>
    <s v="Troffers and Wraps &lt;3,500 Lumens"/>
    <s v="Fixture"/>
    <s v="MRO and Online"/>
    <x v="5"/>
    <x v="1"/>
    <n v="198"/>
  </r>
  <r>
    <x v="5"/>
    <x v="27"/>
    <m/>
    <s v="Troffers and Wraps &lt;3,500 Lumens"/>
    <s v="Fixture"/>
    <s v="MRO and Online"/>
    <x v="5"/>
    <x v="2"/>
    <n v="3384"/>
  </r>
  <r>
    <x v="5"/>
    <x v="27"/>
    <m/>
    <s v="Troffers and Wraps &lt;3,500 Lumens"/>
    <s v="Fixture"/>
    <s v="MRO and Online"/>
    <x v="5"/>
    <x v="3"/>
    <n v="4285"/>
  </r>
  <r>
    <x v="5"/>
    <x v="27"/>
    <m/>
    <s v="Troffers and Wraps &lt;3,500 Lumens"/>
    <s v="Fixture"/>
    <s v="MRO and Online"/>
    <x v="6"/>
    <x v="0"/>
    <n v="1905"/>
  </r>
  <r>
    <x v="5"/>
    <x v="27"/>
    <m/>
    <s v="Troffers and Wraps &lt;3,500 Lumens"/>
    <s v="Fixture"/>
    <s v="MRO and Online"/>
    <x v="6"/>
    <x v="1"/>
    <n v="313"/>
  </r>
  <r>
    <x v="5"/>
    <x v="27"/>
    <m/>
    <s v="Troffers and Wraps &lt;3,500 Lumens"/>
    <s v="Fixture"/>
    <s v="MRO and Online"/>
    <x v="6"/>
    <x v="2"/>
    <n v="5218"/>
  </r>
  <r>
    <x v="5"/>
    <x v="27"/>
    <m/>
    <s v="Troffers and Wraps &lt;3,500 Lumens"/>
    <s v="Fixture"/>
    <s v="MRO and Online"/>
    <x v="6"/>
    <x v="3"/>
    <n v="5546"/>
  </r>
  <r>
    <x v="5"/>
    <x v="27"/>
    <m/>
    <s v="Troffers and Wraps &gt;=3,500 Lumens"/>
    <s v="Fixture"/>
    <s v="Full Line"/>
    <x v="0"/>
    <x v="0"/>
    <n v="337"/>
  </r>
  <r>
    <x v="5"/>
    <x v="27"/>
    <m/>
    <s v="Troffers and Wraps &gt;=3,500 Lumens"/>
    <s v="Fixture"/>
    <s v="Full Line"/>
    <x v="0"/>
    <x v="1"/>
    <n v="95"/>
  </r>
  <r>
    <x v="5"/>
    <x v="27"/>
    <m/>
    <s v="Troffers and Wraps &gt;=3,500 Lumens"/>
    <s v="Fixture"/>
    <s v="Full Line"/>
    <x v="0"/>
    <x v="2"/>
    <n v="842"/>
  </r>
  <r>
    <x v="5"/>
    <x v="27"/>
    <m/>
    <s v="Troffers and Wraps &gt;=3,500 Lumens"/>
    <s v="Fixture"/>
    <s v="Full Line"/>
    <x v="0"/>
    <x v="3"/>
    <n v="1822"/>
  </r>
  <r>
    <x v="5"/>
    <x v="27"/>
    <m/>
    <s v="Troffers and Wraps &gt;=3,500 Lumens"/>
    <s v="Fixture"/>
    <s v="Full Line"/>
    <x v="1"/>
    <x v="0"/>
    <n v="4241"/>
  </r>
  <r>
    <x v="5"/>
    <x v="27"/>
    <m/>
    <s v="Troffers and Wraps &gt;=3,500 Lumens"/>
    <s v="Fixture"/>
    <s v="Full Line"/>
    <x v="1"/>
    <x v="1"/>
    <n v="508"/>
  </r>
  <r>
    <x v="5"/>
    <x v="27"/>
    <m/>
    <s v="Troffers and Wraps &gt;=3,500 Lumens"/>
    <s v="Fixture"/>
    <s v="Full Line"/>
    <x v="1"/>
    <x v="2"/>
    <n v="3386"/>
  </r>
  <r>
    <x v="5"/>
    <x v="27"/>
    <m/>
    <s v="Troffers and Wraps &gt;=3,500 Lumens"/>
    <s v="Fixture"/>
    <s v="Full Line"/>
    <x v="1"/>
    <x v="3"/>
    <n v="7668"/>
  </r>
  <r>
    <x v="5"/>
    <x v="27"/>
    <m/>
    <s v="Troffers and Wraps &gt;=3,500 Lumens"/>
    <s v="Fixture"/>
    <s v="Full Line"/>
    <x v="2"/>
    <x v="0"/>
    <n v="9189"/>
  </r>
  <r>
    <x v="5"/>
    <x v="27"/>
    <m/>
    <s v="Troffers and Wraps &gt;=3,500 Lumens"/>
    <s v="Fixture"/>
    <s v="Full Line"/>
    <x v="2"/>
    <x v="1"/>
    <n v="1257"/>
  </r>
  <r>
    <x v="5"/>
    <x v="27"/>
    <m/>
    <s v="Troffers and Wraps &gt;=3,500 Lumens"/>
    <s v="Fixture"/>
    <s v="Full Line"/>
    <x v="2"/>
    <x v="2"/>
    <n v="12218"/>
  </r>
  <r>
    <x v="5"/>
    <x v="27"/>
    <m/>
    <s v="Troffers and Wraps &gt;=3,500 Lumens"/>
    <s v="Fixture"/>
    <s v="Full Line"/>
    <x v="2"/>
    <x v="3"/>
    <n v="24090"/>
  </r>
  <r>
    <x v="5"/>
    <x v="27"/>
    <m/>
    <s v="Troffers and Wraps &gt;=3,500 Lumens"/>
    <s v="Fixture"/>
    <s v="Full Line"/>
    <x v="3"/>
    <x v="0"/>
    <n v="11484"/>
  </r>
  <r>
    <x v="5"/>
    <x v="27"/>
    <m/>
    <s v="Troffers and Wraps &gt;=3,500 Lumens"/>
    <s v="Fixture"/>
    <s v="Full Line"/>
    <x v="3"/>
    <x v="1"/>
    <n v="815"/>
  </r>
  <r>
    <x v="5"/>
    <x v="27"/>
    <m/>
    <s v="Troffers and Wraps &gt;=3,500 Lumens"/>
    <s v="Fixture"/>
    <s v="Full Line"/>
    <x v="3"/>
    <x v="2"/>
    <n v="18105"/>
  </r>
  <r>
    <x v="5"/>
    <x v="27"/>
    <m/>
    <s v="Troffers and Wraps &gt;=3,500 Lumens"/>
    <s v="Fixture"/>
    <s v="Full Line"/>
    <x v="3"/>
    <x v="3"/>
    <n v="34116"/>
  </r>
  <r>
    <x v="5"/>
    <x v="27"/>
    <m/>
    <s v="Troffers and Wraps &gt;=3,500 Lumens"/>
    <s v="Fixture"/>
    <s v="Full Line"/>
    <x v="4"/>
    <x v="0"/>
    <n v="13933"/>
  </r>
  <r>
    <x v="5"/>
    <x v="27"/>
    <m/>
    <s v="Troffers and Wraps &gt;=3,500 Lumens"/>
    <s v="Fixture"/>
    <s v="Full Line"/>
    <x v="4"/>
    <x v="1"/>
    <n v="1807"/>
  </r>
  <r>
    <x v="5"/>
    <x v="27"/>
    <m/>
    <s v="Troffers and Wraps &gt;=3,500 Lumens"/>
    <s v="Fixture"/>
    <s v="Full Line"/>
    <x v="4"/>
    <x v="2"/>
    <n v="21228"/>
  </r>
  <r>
    <x v="5"/>
    <x v="27"/>
    <m/>
    <s v="Troffers and Wraps &gt;=3,500 Lumens"/>
    <s v="Fixture"/>
    <s v="Full Line"/>
    <x v="4"/>
    <x v="3"/>
    <n v="42433"/>
  </r>
  <r>
    <x v="5"/>
    <x v="27"/>
    <m/>
    <s v="Troffers and Wraps &gt;=3,500 Lumens"/>
    <s v="Fixture"/>
    <s v="Full Line"/>
    <x v="5"/>
    <x v="0"/>
    <n v="21144"/>
  </r>
  <r>
    <x v="5"/>
    <x v="27"/>
    <m/>
    <s v="Troffers and Wraps &gt;=3,500 Lumens"/>
    <s v="Fixture"/>
    <s v="Full Line"/>
    <x v="5"/>
    <x v="1"/>
    <n v="2934"/>
  </r>
  <r>
    <x v="5"/>
    <x v="27"/>
    <m/>
    <s v="Troffers and Wraps &gt;=3,500 Lumens"/>
    <s v="Fixture"/>
    <s v="Full Line"/>
    <x v="5"/>
    <x v="2"/>
    <n v="29006"/>
  </r>
  <r>
    <x v="5"/>
    <x v="27"/>
    <m/>
    <s v="Troffers and Wraps &gt;=3,500 Lumens"/>
    <s v="Fixture"/>
    <s v="Full Line"/>
    <x v="5"/>
    <x v="3"/>
    <n v="40354"/>
  </r>
  <r>
    <x v="5"/>
    <x v="27"/>
    <m/>
    <s v="Troffers and Wraps &gt;=3,500 Lumens"/>
    <s v="Fixture"/>
    <s v="Full Line"/>
    <x v="6"/>
    <x v="0"/>
    <n v="25534"/>
  </r>
  <r>
    <x v="5"/>
    <x v="27"/>
    <m/>
    <s v="Troffers and Wraps &gt;=3,500 Lumens"/>
    <s v="Fixture"/>
    <s v="Full Line"/>
    <x v="6"/>
    <x v="1"/>
    <n v="3489"/>
  </r>
  <r>
    <x v="5"/>
    <x v="27"/>
    <m/>
    <s v="Troffers and Wraps &gt;=3,500 Lumens"/>
    <s v="Fixture"/>
    <s v="Full Line"/>
    <x v="6"/>
    <x v="2"/>
    <n v="29200"/>
  </r>
  <r>
    <x v="5"/>
    <x v="27"/>
    <m/>
    <s v="Troffers and Wraps &gt;=3,500 Lumens"/>
    <s v="Fixture"/>
    <s v="Full Line"/>
    <x v="6"/>
    <x v="3"/>
    <n v="49880"/>
  </r>
  <r>
    <x v="5"/>
    <x v="27"/>
    <m/>
    <s v="Troffers and Wraps &gt;=3,500 Lumens"/>
    <s v="Fixture"/>
    <s v="Lighting Consulting"/>
    <x v="0"/>
    <x v="0"/>
    <n v="65"/>
  </r>
  <r>
    <x v="5"/>
    <x v="27"/>
    <m/>
    <s v="Troffers and Wraps &gt;=3,500 Lumens"/>
    <s v="Fixture"/>
    <s v="Lighting Consulting"/>
    <x v="0"/>
    <x v="1"/>
    <n v="62"/>
  </r>
  <r>
    <x v="5"/>
    <x v="27"/>
    <m/>
    <s v="Troffers and Wraps &gt;=3,500 Lumens"/>
    <s v="Fixture"/>
    <s v="Lighting Consulting"/>
    <x v="0"/>
    <x v="2"/>
    <n v="694"/>
  </r>
  <r>
    <x v="5"/>
    <x v="27"/>
    <m/>
    <s v="Troffers and Wraps &gt;=3,500 Lumens"/>
    <s v="Fixture"/>
    <s v="Lighting Consulting"/>
    <x v="0"/>
    <x v="3"/>
    <n v="859"/>
  </r>
  <r>
    <x v="5"/>
    <x v="27"/>
    <m/>
    <s v="Troffers and Wraps &gt;=3,500 Lumens"/>
    <s v="Fixture"/>
    <s v="Lighting Consulting"/>
    <x v="1"/>
    <x v="0"/>
    <n v="114"/>
  </r>
  <r>
    <x v="5"/>
    <x v="27"/>
    <m/>
    <s v="Troffers and Wraps &gt;=3,500 Lumens"/>
    <s v="Fixture"/>
    <s v="Lighting Consulting"/>
    <x v="1"/>
    <x v="1"/>
    <n v="90"/>
  </r>
  <r>
    <x v="5"/>
    <x v="27"/>
    <m/>
    <s v="Troffers and Wraps &gt;=3,500 Lumens"/>
    <s v="Fixture"/>
    <s v="Lighting Consulting"/>
    <x v="1"/>
    <x v="2"/>
    <n v="1955"/>
  </r>
  <r>
    <x v="5"/>
    <x v="27"/>
    <m/>
    <s v="Troffers and Wraps &gt;=3,500 Lumens"/>
    <s v="Fixture"/>
    <s v="Lighting Consulting"/>
    <x v="1"/>
    <x v="3"/>
    <n v="894"/>
  </r>
  <r>
    <x v="5"/>
    <x v="27"/>
    <m/>
    <s v="Troffers and Wraps &gt;=3,500 Lumens"/>
    <s v="Fixture"/>
    <s v="Lighting Consulting"/>
    <x v="2"/>
    <x v="0"/>
    <n v="186"/>
  </r>
  <r>
    <x v="5"/>
    <x v="27"/>
    <m/>
    <s v="Troffers and Wraps &gt;=3,500 Lumens"/>
    <s v="Fixture"/>
    <s v="Lighting Consulting"/>
    <x v="2"/>
    <x v="1"/>
    <n v="180"/>
  </r>
  <r>
    <x v="5"/>
    <x v="27"/>
    <m/>
    <s v="Troffers and Wraps &gt;=3,500 Lumens"/>
    <s v="Fixture"/>
    <s v="Lighting Consulting"/>
    <x v="2"/>
    <x v="2"/>
    <n v="1466"/>
  </r>
  <r>
    <x v="5"/>
    <x v="27"/>
    <m/>
    <s v="Troffers and Wraps &gt;=3,500 Lumens"/>
    <s v="Fixture"/>
    <s v="Lighting Consulting"/>
    <x v="2"/>
    <x v="3"/>
    <n v="726"/>
  </r>
  <r>
    <x v="5"/>
    <x v="27"/>
    <m/>
    <s v="Troffers and Wraps &gt;=3,500 Lumens"/>
    <s v="Fixture"/>
    <s v="Lighting Consulting"/>
    <x v="3"/>
    <x v="0"/>
    <n v="362"/>
  </r>
  <r>
    <x v="5"/>
    <x v="27"/>
    <m/>
    <s v="Troffers and Wraps &gt;=3,500 Lumens"/>
    <s v="Fixture"/>
    <s v="Lighting Consulting"/>
    <x v="3"/>
    <x v="1"/>
    <n v="360"/>
  </r>
  <r>
    <x v="5"/>
    <x v="27"/>
    <m/>
    <s v="Troffers and Wraps &gt;=3,500 Lumens"/>
    <s v="Fixture"/>
    <s v="Lighting Consulting"/>
    <x v="3"/>
    <x v="2"/>
    <n v="3138"/>
  </r>
  <r>
    <x v="5"/>
    <x v="27"/>
    <m/>
    <s v="Troffers and Wraps &gt;=3,500 Lumens"/>
    <s v="Fixture"/>
    <s v="Lighting Consulting"/>
    <x v="3"/>
    <x v="3"/>
    <n v="1769"/>
  </r>
  <r>
    <x v="5"/>
    <x v="27"/>
    <m/>
    <s v="Troffers and Wraps &gt;=3,500 Lumens"/>
    <s v="Fixture"/>
    <s v="Lighting Consulting"/>
    <x v="4"/>
    <x v="0"/>
    <n v="226"/>
  </r>
  <r>
    <x v="5"/>
    <x v="27"/>
    <m/>
    <s v="Troffers and Wraps &gt;=3,500 Lumens"/>
    <s v="Fixture"/>
    <s v="Lighting Consulting"/>
    <x v="4"/>
    <x v="1"/>
    <n v="161"/>
  </r>
  <r>
    <x v="5"/>
    <x v="27"/>
    <m/>
    <s v="Troffers and Wraps &gt;=3,500 Lumens"/>
    <s v="Fixture"/>
    <s v="Lighting Consulting"/>
    <x v="4"/>
    <x v="2"/>
    <n v="1475"/>
  </r>
  <r>
    <x v="5"/>
    <x v="27"/>
    <m/>
    <s v="Troffers and Wraps &gt;=3,500 Lumens"/>
    <s v="Fixture"/>
    <s v="Lighting Consulting"/>
    <x v="4"/>
    <x v="3"/>
    <n v="2074"/>
  </r>
  <r>
    <x v="5"/>
    <x v="27"/>
    <m/>
    <s v="Troffers and Wraps &gt;=3,500 Lumens"/>
    <s v="Fixture"/>
    <s v="Lighting Consulting"/>
    <x v="5"/>
    <x v="0"/>
    <n v="185"/>
  </r>
  <r>
    <x v="5"/>
    <x v="27"/>
    <m/>
    <s v="Troffers and Wraps &gt;=3,500 Lumens"/>
    <s v="Fixture"/>
    <s v="Lighting Consulting"/>
    <x v="5"/>
    <x v="1"/>
    <n v="132"/>
  </r>
  <r>
    <x v="5"/>
    <x v="27"/>
    <m/>
    <s v="Troffers and Wraps &gt;=3,500 Lumens"/>
    <s v="Fixture"/>
    <s v="Lighting Consulting"/>
    <x v="5"/>
    <x v="2"/>
    <n v="1648"/>
  </r>
  <r>
    <x v="5"/>
    <x v="27"/>
    <m/>
    <s v="Troffers and Wraps &gt;=3,500 Lumens"/>
    <s v="Fixture"/>
    <s v="Lighting Consulting"/>
    <x v="5"/>
    <x v="3"/>
    <n v="1729"/>
  </r>
  <r>
    <x v="5"/>
    <x v="27"/>
    <m/>
    <s v="Troffers and Wraps &gt;=3,500 Lumens"/>
    <s v="Fixture"/>
    <s v="Lighting Consulting"/>
    <x v="6"/>
    <x v="0"/>
    <n v="113"/>
  </r>
  <r>
    <x v="5"/>
    <x v="27"/>
    <m/>
    <s v="Troffers and Wraps &gt;=3,500 Lumens"/>
    <s v="Fixture"/>
    <s v="Lighting Consulting"/>
    <x v="6"/>
    <x v="1"/>
    <n v="111"/>
  </r>
  <r>
    <x v="5"/>
    <x v="27"/>
    <m/>
    <s v="Troffers and Wraps &gt;=3,500 Lumens"/>
    <s v="Fixture"/>
    <s v="Lighting Consulting"/>
    <x v="6"/>
    <x v="2"/>
    <n v="3544"/>
  </r>
  <r>
    <x v="5"/>
    <x v="27"/>
    <m/>
    <s v="Troffers and Wraps &gt;=3,500 Lumens"/>
    <s v="Fixture"/>
    <s v="Lighting Consulting"/>
    <x v="6"/>
    <x v="3"/>
    <n v="5067"/>
  </r>
  <r>
    <x v="5"/>
    <x v="27"/>
    <m/>
    <s v="Troffers and Wraps &gt;=3,500 Lumens"/>
    <s v="Fixture"/>
    <s v="MRO and Online"/>
    <x v="0"/>
    <x v="0"/>
    <n v="124"/>
  </r>
  <r>
    <x v="5"/>
    <x v="27"/>
    <m/>
    <s v="Troffers and Wraps &gt;=3,500 Lumens"/>
    <s v="Fixture"/>
    <s v="MRO and Online"/>
    <x v="0"/>
    <x v="1"/>
    <n v="26"/>
  </r>
  <r>
    <x v="5"/>
    <x v="27"/>
    <m/>
    <s v="Troffers and Wraps &gt;=3,500 Lumens"/>
    <s v="Fixture"/>
    <s v="MRO and Online"/>
    <x v="0"/>
    <x v="2"/>
    <n v="267"/>
  </r>
  <r>
    <x v="5"/>
    <x v="27"/>
    <m/>
    <s v="Troffers and Wraps &gt;=3,500 Lumens"/>
    <s v="Fixture"/>
    <s v="MRO and Online"/>
    <x v="0"/>
    <x v="3"/>
    <n v="1352"/>
  </r>
  <r>
    <x v="5"/>
    <x v="27"/>
    <m/>
    <s v="Troffers and Wraps &gt;=3,500 Lumens"/>
    <s v="Fixture"/>
    <s v="MRO and Online"/>
    <x v="1"/>
    <x v="0"/>
    <n v="373"/>
  </r>
  <r>
    <x v="5"/>
    <x v="27"/>
    <m/>
    <s v="Troffers and Wraps &gt;=3,500 Lumens"/>
    <s v="Fixture"/>
    <s v="MRO and Online"/>
    <x v="1"/>
    <x v="1"/>
    <n v="73"/>
  </r>
  <r>
    <x v="5"/>
    <x v="27"/>
    <m/>
    <s v="Troffers and Wraps &gt;=3,500 Lumens"/>
    <s v="Fixture"/>
    <s v="MRO and Online"/>
    <x v="1"/>
    <x v="2"/>
    <n v="868"/>
  </r>
  <r>
    <x v="5"/>
    <x v="27"/>
    <m/>
    <s v="Troffers and Wraps &gt;=3,500 Lumens"/>
    <s v="Fixture"/>
    <s v="MRO and Online"/>
    <x v="1"/>
    <x v="3"/>
    <n v="3022"/>
  </r>
  <r>
    <x v="5"/>
    <x v="27"/>
    <m/>
    <s v="Troffers and Wraps &gt;=3,500 Lumens"/>
    <s v="Fixture"/>
    <s v="MRO and Online"/>
    <x v="2"/>
    <x v="0"/>
    <n v="112"/>
  </r>
  <r>
    <x v="5"/>
    <x v="27"/>
    <m/>
    <s v="Troffers and Wraps &gt;=3,500 Lumens"/>
    <s v="Fixture"/>
    <s v="MRO and Online"/>
    <x v="2"/>
    <x v="1"/>
    <n v="93"/>
  </r>
  <r>
    <x v="5"/>
    <x v="27"/>
    <m/>
    <s v="Troffers and Wraps &gt;=3,500 Lumens"/>
    <s v="Fixture"/>
    <s v="MRO and Online"/>
    <x v="2"/>
    <x v="2"/>
    <n v="459"/>
  </r>
  <r>
    <x v="5"/>
    <x v="27"/>
    <m/>
    <s v="Troffers and Wraps &gt;=3,500 Lumens"/>
    <s v="Fixture"/>
    <s v="MRO and Online"/>
    <x v="2"/>
    <x v="3"/>
    <n v="623"/>
  </r>
  <r>
    <x v="5"/>
    <x v="27"/>
    <m/>
    <s v="Troffers and Wraps &gt;=3,500 Lumens"/>
    <s v="Fixture"/>
    <s v="MRO and Online"/>
    <x v="3"/>
    <x v="0"/>
    <n v="922"/>
  </r>
  <r>
    <x v="5"/>
    <x v="27"/>
    <m/>
    <s v="Troffers and Wraps &gt;=3,500 Lumens"/>
    <s v="Fixture"/>
    <s v="MRO and Online"/>
    <x v="3"/>
    <x v="1"/>
    <n v="176"/>
  </r>
  <r>
    <x v="5"/>
    <x v="27"/>
    <m/>
    <s v="Troffers and Wraps &gt;=3,500 Lumens"/>
    <s v="Fixture"/>
    <s v="MRO and Online"/>
    <x v="3"/>
    <x v="2"/>
    <n v="2002"/>
  </r>
  <r>
    <x v="5"/>
    <x v="27"/>
    <m/>
    <s v="Troffers and Wraps &gt;=3,500 Lumens"/>
    <s v="Fixture"/>
    <s v="MRO and Online"/>
    <x v="3"/>
    <x v="3"/>
    <n v="3010"/>
  </r>
  <r>
    <x v="5"/>
    <x v="27"/>
    <m/>
    <s v="Troffers and Wraps &gt;=3,500 Lumens"/>
    <s v="Fixture"/>
    <s v="MRO and Online"/>
    <x v="4"/>
    <x v="0"/>
    <n v="1380"/>
  </r>
  <r>
    <x v="5"/>
    <x v="27"/>
    <m/>
    <s v="Troffers and Wraps &gt;=3,500 Lumens"/>
    <s v="Fixture"/>
    <s v="MRO and Online"/>
    <x v="4"/>
    <x v="1"/>
    <n v="228"/>
  </r>
  <r>
    <x v="5"/>
    <x v="27"/>
    <m/>
    <s v="Troffers and Wraps &gt;=3,500 Lumens"/>
    <s v="Fixture"/>
    <s v="MRO and Online"/>
    <x v="4"/>
    <x v="2"/>
    <n v="2973"/>
  </r>
  <r>
    <x v="5"/>
    <x v="27"/>
    <m/>
    <s v="Troffers and Wraps &gt;=3,500 Lumens"/>
    <s v="Fixture"/>
    <s v="MRO and Online"/>
    <x v="4"/>
    <x v="3"/>
    <n v="4194"/>
  </r>
  <r>
    <x v="5"/>
    <x v="27"/>
    <m/>
    <s v="Troffers and Wraps &gt;=3,500 Lumens"/>
    <s v="Fixture"/>
    <s v="MRO and Online"/>
    <x v="5"/>
    <x v="0"/>
    <n v="1968"/>
  </r>
  <r>
    <x v="5"/>
    <x v="27"/>
    <m/>
    <s v="Troffers and Wraps &gt;=3,500 Lumens"/>
    <s v="Fixture"/>
    <s v="MRO and Online"/>
    <x v="5"/>
    <x v="1"/>
    <n v="325"/>
  </r>
  <r>
    <x v="5"/>
    <x v="27"/>
    <m/>
    <s v="Troffers and Wraps &gt;=3,500 Lumens"/>
    <s v="Fixture"/>
    <s v="MRO and Online"/>
    <x v="5"/>
    <x v="2"/>
    <n v="4310"/>
  </r>
  <r>
    <x v="5"/>
    <x v="27"/>
    <m/>
    <s v="Troffers and Wraps &gt;=3,500 Lumens"/>
    <s v="Fixture"/>
    <s v="MRO and Online"/>
    <x v="5"/>
    <x v="3"/>
    <n v="6010"/>
  </r>
  <r>
    <x v="5"/>
    <x v="27"/>
    <m/>
    <s v="Troffers and Wraps &gt;=3,500 Lumens"/>
    <s v="Fixture"/>
    <s v="MRO and Online"/>
    <x v="6"/>
    <x v="0"/>
    <n v="3109"/>
  </r>
  <r>
    <x v="5"/>
    <x v="27"/>
    <m/>
    <s v="Troffers and Wraps &gt;=3,500 Lumens"/>
    <s v="Fixture"/>
    <s v="MRO and Online"/>
    <x v="6"/>
    <x v="1"/>
    <n v="513"/>
  </r>
  <r>
    <x v="5"/>
    <x v="27"/>
    <m/>
    <s v="Troffers and Wraps &gt;=3,500 Lumens"/>
    <s v="Fixture"/>
    <s v="MRO and Online"/>
    <x v="6"/>
    <x v="2"/>
    <n v="7390"/>
  </r>
  <r>
    <x v="5"/>
    <x v="27"/>
    <m/>
    <s v="Troffers and Wraps &gt;=3,500 Lumens"/>
    <s v="Fixture"/>
    <s v="MRO and Online"/>
    <x v="6"/>
    <x v="3"/>
    <n v="9437"/>
  </r>
  <r>
    <x v="5"/>
    <x v="3"/>
    <m/>
    <s v="MR16"/>
    <s v="Pin-Base Lamp"/>
    <s v="Full Line"/>
    <x v="0"/>
    <x v="0"/>
    <n v="1613"/>
  </r>
  <r>
    <x v="5"/>
    <x v="3"/>
    <m/>
    <s v="MR16"/>
    <s v="Pin-Base Lamp"/>
    <s v="Full Line"/>
    <x v="0"/>
    <x v="1"/>
    <n v="640"/>
  </r>
  <r>
    <x v="5"/>
    <x v="3"/>
    <m/>
    <s v="MR16"/>
    <s v="Pin-Base Lamp"/>
    <s v="Full Line"/>
    <x v="0"/>
    <x v="2"/>
    <n v="7341"/>
  </r>
  <r>
    <x v="5"/>
    <x v="3"/>
    <m/>
    <s v="MR16"/>
    <s v="Pin-Base Lamp"/>
    <s v="Full Line"/>
    <x v="0"/>
    <x v="3"/>
    <n v="9238"/>
  </r>
  <r>
    <x v="5"/>
    <x v="3"/>
    <m/>
    <s v="MR16"/>
    <s v="Pin-Base Lamp"/>
    <s v="Full Line"/>
    <x v="1"/>
    <x v="0"/>
    <n v="3295"/>
  </r>
  <r>
    <x v="5"/>
    <x v="3"/>
    <m/>
    <s v="MR16"/>
    <s v="Pin-Base Lamp"/>
    <s v="Full Line"/>
    <x v="1"/>
    <x v="1"/>
    <n v="593"/>
  </r>
  <r>
    <x v="5"/>
    <x v="3"/>
    <m/>
    <s v="MR16"/>
    <s v="Pin-Base Lamp"/>
    <s v="Full Line"/>
    <x v="1"/>
    <x v="2"/>
    <n v="12744"/>
  </r>
  <r>
    <x v="5"/>
    <x v="3"/>
    <m/>
    <s v="MR16"/>
    <s v="Pin-Base Lamp"/>
    <s v="Full Line"/>
    <x v="1"/>
    <x v="3"/>
    <n v="18354"/>
  </r>
  <r>
    <x v="5"/>
    <x v="3"/>
    <m/>
    <s v="MR16"/>
    <s v="Pin-Base Lamp"/>
    <s v="Full Line"/>
    <x v="2"/>
    <x v="0"/>
    <n v="3906"/>
  </r>
  <r>
    <x v="5"/>
    <x v="3"/>
    <m/>
    <s v="MR16"/>
    <s v="Pin-Base Lamp"/>
    <s v="Full Line"/>
    <x v="2"/>
    <x v="1"/>
    <n v="694"/>
  </r>
  <r>
    <x v="5"/>
    <x v="3"/>
    <m/>
    <s v="MR16"/>
    <s v="Pin-Base Lamp"/>
    <s v="Full Line"/>
    <x v="2"/>
    <x v="2"/>
    <n v="8638"/>
  </r>
  <r>
    <x v="5"/>
    <x v="3"/>
    <m/>
    <s v="MR16"/>
    <s v="Pin-Base Lamp"/>
    <s v="Full Line"/>
    <x v="2"/>
    <x v="3"/>
    <n v="10481"/>
  </r>
  <r>
    <x v="5"/>
    <x v="3"/>
    <m/>
    <s v="MR16"/>
    <s v="Pin-Base Lamp"/>
    <s v="Full Line"/>
    <x v="3"/>
    <x v="0"/>
    <n v="5358"/>
  </r>
  <r>
    <x v="5"/>
    <x v="3"/>
    <m/>
    <s v="MR16"/>
    <s v="Pin-Base Lamp"/>
    <s v="Full Line"/>
    <x v="3"/>
    <x v="1"/>
    <n v="727"/>
  </r>
  <r>
    <x v="5"/>
    <x v="3"/>
    <m/>
    <s v="MR16"/>
    <s v="Pin-Base Lamp"/>
    <s v="Full Line"/>
    <x v="3"/>
    <x v="2"/>
    <n v="10954"/>
  </r>
  <r>
    <x v="5"/>
    <x v="3"/>
    <m/>
    <s v="MR16"/>
    <s v="Pin-Base Lamp"/>
    <s v="Full Line"/>
    <x v="3"/>
    <x v="3"/>
    <n v="15063"/>
  </r>
  <r>
    <x v="5"/>
    <x v="3"/>
    <m/>
    <s v="MR16"/>
    <s v="Pin-Base Lamp"/>
    <s v="Full Line"/>
    <x v="4"/>
    <x v="0"/>
    <n v="6886"/>
  </r>
  <r>
    <x v="5"/>
    <x v="3"/>
    <m/>
    <s v="MR16"/>
    <s v="Pin-Base Lamp"/>
    <s v="Full Line"/>
    <x v="4"/>
    <x v="1"/>
    <n v="1161"/>
  </r>
  <r>
    <x v="5"/>
    <x v="3"/>
    <m/>
    <s v="MR16"/>
    <s v="Pin-Base Lamp"/>
    <s v="Full Line"/>
    <x v="4"/>
    <x v="2"/>
    <n v="22054"/>
  </r>
  <r>
    <x v="5"/>
    <x v="3"/>
    <m/>
    <s v="MR16"/>
    <s v="Pin-Base Lamp"/>
    <s v="Full Line"/>
    <x v="4"/>
    <x v="3"/>
    <n v="26462"/>
  </r>
  <r>
    <x v="5"/>
    <x v="3"/>
    <m/>
    <s v="MR16"/>
    <s v="Pin-Base Lamp"/>
    <s v="Full Line"/>
    <x v="5"/>
    <x v="0"/>
    <n v="8480"/>
  </r>
  <r>
    <x v="5"/>
    <x v="3"/>
    <m/>
    <s v="MR16"/>
    <s v="Pin-Base Lamp"/>
    <s v="Full Line"/>
    <x v="5"/>
    <x v="1"/>
    <n v="1210"/>
  </r>
  <r>
    <x v="5"/>
    <x v="3"/>
    <m/>
    <s v="MR16"/>
    <s v="Pin-Base Lamp"/>
    <s v="Full Line"/>
    <x v="5"/>
    <x v="2"/>
    <n v="26419"/>
  </r>
  <r>
    <x v="5"/>
    <x v="3"/>
    <m/>
    <s v="MR16"/>
    <s v="Pin-Base Lamp"/>
    <s v="Full Line"/>
    <x v="5"/>
    <x v="3"/>
    <n v="34000"/>
  </r>
  <r>
    <x v="5"/>
    <x v="3"/>
    <m/>
    <s v="MR16"/>
    <s v="Pin-Base Lamp"/>
    <s v="Full Line"/>
    <x v="6"/>
    <x v="0"/>
    <n v="5662"/>
  </r>
  <r>
    <x v="5"/>
    <x v="3"/>
    <m/>
    <s v="MR16"/>
    <s v="Pin-Base Lamp"/>
    <s v="Full Line"/>
    <x v="6"/>
    <x v="1"/>
    <n v="1504"/>
  </r>
  <r>
    <x v="5"/>
    <x v="3"/>
    <m/>
    <s v="MR16"/>
    <s v="Pin-Base Lamp"/>
    <s v="Full Line"/>
    <x v="6"/>
    <x v="2"/>
    <n v="24328"/>
  </r>
  <r>
    <x v="5"/>
    <x v="3"/>
    <m/>
    <s v="MR16"/>
    <s v="Pin-Base Lamp"/>
    <s v="Full Line"/>
    <x v="6"/>
    <x v="3"/>
    <n v="30805"/>
  </r>
  <r>
    <x v="5"/>
    <x v="3"/>
    <m/>
    <s v="MR16"/>
    <s v="Pin-Base Lamp"/>
    <s v="Lighting Consulting"/>
    <x v="0"/>
    <x v="0"/>
    <n v="64"/>
  </r>
  <r>
    <x v="5"/>
    <x v="3"/>
    <m/>
    <s v="MR16"/>
    <s v="Pin-Base Lamp"/>
    <s v="Lighting Consulting"/>
    <x v="0"/>
    <x v="1"/>
    <n v="4"/>
  </r>
  <r>
    <x v="5"/>
    <x v="3"/>
    <m/>
    <s v="MR16"/>
    <s v="Pin-Base Lamp"/>
    <s v="Lighting Consulting"/>
    <x v="0"/>
    <x v="2"/>
    <n v="1052"/>
  </r>
  <r>
    <x v="5"/>
    <x v="3"/>
    <m/>
    <s v="MR16"/>
    <s v="Pin-Base Lamp"/>
    <s v="Lighting Consulting"/>
    <x v="0"/>
    <x v="3"/>
    <n v="156"/>
  </r>
  <r>
    <x v="5"/>
    <x v="3"/>
    <m/>
    <s v="MR16"/>
    <s v="Pin-Base Lamp"/>
    <s v="Lighting Consulting"/>
    <x v="1"/>
    <x v="0"/>
    <n v="21"/>
  </r>
  <r>
    <x v="5"/>
    <x v="3"/>
    <m/>
    <s v="MR16"/>
    <s v="Pin-Base Lamp"/>
    <s v="Lighting Consulting"/>
    <x v="1"/>
    <x v="1"/>
    <n v="6"/>
  </r>
  <r>
    <x v="5"/>
    <x v="3"/>
    <m/>
    <s v="MR16"/>
    <s v="Pin-Base Lamp"/>
    <s v="Lighting Consulting"/>
    <x v="1"/>
    <x v="2"/>
    <n v="700"/>
  </r>
  <r>
    <x v="5"/>
    <x v="3"/>
    <m/>
    <s v="MR16"/>
    <s v="Pin-Base Lamp"/>
    <s v="Lighting Consulting"/>
    <x v="1"/>
    <x v="3"/>
    <n v="168"/>
  </r>
  <r>
    <x v="5"/>
    <x v="3"/>
    <m/>
    <s v="MR16"/>
    <s v="Pin-Base Lamp"/>
    <s v="Lighting Consulting"/>
    <x v="2"/>
    <x v="0"/>
    <n v="17"/>
  </r>
  <r>
    <x v="5"/>
    <x v="3"/>
    <m/>
    <s v="MR16"/>
    <s v="Pin-Base Lamp"/>
    <s v="Lighting Consulting"/>
    <x v="2"/>
    <x v="1"/>
    <n v="8"/>
  </r>
  <r>
    <x v="5"/>
    <x v="3"/>
    <m/>
    <s v="MR16"/>
    <s v="Pin-Base Lamp"/>
    <s v="Lighting Consulting"/>
    <x v="2"/>
    <x v="2"/>
    <n v="304"/>
  </r>
  <r>
    <x v="5"/>
    <x v="3"/>
    <m/>
    <s v="MR16"/>
    <s v="Pin-Base Lamp"/>
    <s v="Lighting Consulting"/>
    <x v="2"/>
    <x v="3"/>
    <n v="161"/>
  </r>
  <r>
    <x v="5"/>
    <x v="3"/>
    <m/>
    <s v="MR16"/>
    <s v="Pin-Base Lamp"/>
    <s v="Lighting Consulting"/>
    <x v="3"/>
    <x v="0"/>
    <n v="17"/>
  </r>
  <r>
    <x v="5"/>
    <x v="3"/>
    <m/>
    <s v="MR16"/>
    <s v="Pin-Base Lamp"/>
    <s v="Lighting Consulting"/>
    <x v="3"/>
    <x v="1"/>
    <n v="11"/>
  </r>
  <r>
    <x v="5"/>
    <x v="3"/>
    <m/>
    <s v="MR16"/>
    <s v="Pin-Base Lamp"/>
    <s v="Lighting Consulting"/>
    <x v="3"/>
    <x v="2"/>
    <n v="187"/>
  </r>
  <r>
    <x v="5"/>
    <x v="3"/>
    <m/>
    <s v="MR16"/>
    <s v="Pin-Base Lamp"/>
    <s v="Lighting Consulting"/>
    <x v="3"/>
    <x v="3"/>
    <n v="257"/>
  </r>
  <r>
    <x v="5"/>
    <x v="3"/>
    <m/>
    <s v="MR16"/>
    <s v="Pin-Base Lamp"/>
    <s v="Lighting Consulting"/>
    <x v="4"/>
    <x v="0"/>
    <n v="64"/>
  </r>
  <r>
    <x v="5"/>
    <x v="3"/>
    <m/>
    <s v="MR16"/>
    <s v="Pin-Base Lamp"/>
    <s v="Lighting Consulting"/>
    <x v="4"/>
    <x v="1"/>
    <n v="36"/>
  </r>
  <r>
    <x v="5"/>
    <x v="3"/>
    <m/>
    <s v="MR16"/>
    <s v="Pin-Base Lamp"/>
    <s v="Lighting Consulting"/>
    <x v="4"/>
    <x v="2"/>
    <n v="1229"/>
  </r>
  <r>
    <x v="5"/>
    <x v="3"/>
    <m/>
    <s v="MR16"/>
    <s v="Pin-Base Lamp"/>
    <s v="Lighting Consulting"/>
    <x v="4"/>
    <x v="3"/>
    <n v="421"/>
  </r>
  <r>
    <x v="5"/>
    <x v="3"/>
    <m/>
    <s v="MR16"/>
    <s v="Pin-Base Lamp"/>
    <s v="Lighting Consulting"/>
    <x v="5"/>
    <x v="0"/>
    <n v="91"/>
  </r>
  <r>
    <x v="5"/>
    <x v="3"/>
    <m/>
    <s v="MR16"/>
    <s v="Pin-Base Lamp"/>
    <s v="Lighting Consulting"/>
    <x v="5"/>
    <x v="1"/>
    <n v="44"/>
  </r>
  <r>
    <x v="5"/>
    <x v="3"/>
    <m/>
    <s v="MR16"/>
    <s v="Pin-Base Lamp"/>
    <s v="Lighting Consulting"/>
    <x v="5"/>
    <x v="2"/>
    <n v="1611"/>
  </r>
  <r>
    <x v="5"/>
    <x v="3"/>
    <m/>
    <s v="MR16"/>
    <s v="Pin-Base Lamp"/>
    <s v="Lighting Consulting"/>
    <x v="5"/>
    <x v="3"/>
    <n v="268"/>
  </r>
  <r>
    <x v="5"/>
    <x v="3"/>
    <m/>
    <s v="MR16"/>
    <s v="Pin-Base Lamp"/>
    <s v="Lighting Consulting"/>
    <x v="6"/>
    <x v="0"/>
    <n v="2"/>
  </r>
  <r>
    <x v="5"/>
    <x v="3"/>
    <m/>
    <s v="MR16"/>
    <s v="Pin-Base Lamp"/>
    <s v="Lighting Consulting"/>
    <x v="6"/>
    <x v="2"/>
    <n v="215"/>
  </r>
  <r>
    <x v="5"/>
    <x v="3"/>
    <m/>
    <s v="MR16"/>
    <s v="Pin-Base Lamp"/>
    <s v="Lighting Consulting"/>
    <x v="6"/>
    <x v="3"/>
    <n v="44"/>
  </r>
  <r>
    <x v="5"/>
    <x v="3"/>
    <m/>
    <s v="MR16"/>
    <s v="Pin-Base Lamp"/>
    <s v="MRO and Online"/>
    <x v="0"/>
    <x v="0"/>
    <n v="753"/>
  </r>
  <r>
    <x v="5"/>
    <x v="3"/>
    <m/>
    <s v="MR16"/>
    <s v="Pin-Base Lamp"/>
    <s v="MRO and Online"/>
    <x v="0"/>
    <x v="1"/>
    <n v="449"/>
  </r>
  <r>
    <x v="5"/>
    <x v="3"/>
    <m/>
    <s v="MR16"/>
    <s v="Pin-Base Lamp"/>
    <s v="MRO and Online"/>
    <x v="0"/>
    <x v="2"/>
    <n v="4029"/>
  </r>
  <r>
    <x v="5"/>
    <x v="3"/>
    <m/>
    <s v="MR16"/>
    <s v="Pin-Base Lamp"/>
    <s v="MRO and Online"/>
    <x v="0"/>
    <x v="3"/>
    <n v="13979"/>
  </r>
  <r>
    <x v="5"/>
    <x v="3"/>
    <m/>
    <s v="MR16"/>
    <s v="Pin-Base Lamp"/>
    <s v="MRO and Online"/>
    <x v="1"/>
    <x v="0"/>
    <n v="1204"/>
  </r>
  <r>
    <x v="5"/>
    <x v="3"/>
    <m/>
    <s v="MR16"/>
    <s v="Pin-Base Lamp"/>
    <s v="MRO and Online"/>
    <x v="1"/>
    <x v="1"/>
    <n v="755"/>
  </r>
  <r>
    <x v="5"/>
    <x v="3"/>
    <m/>
    <s v="MR16"/>
    <s v="Pin-Base Lamp"/>
    <s v="MRO and Online"/>
    <x v="1"/>
    <x v="2"/>
    <n v="6315"/>
  </r>
  <r>
    <x v="5"/>
    <x v="3"/>
    <m/>
    <s v="MR16"/>
    <s v="Pin-Base Lamp"/>
    <s v="MRO and Online"/>
    <x v="1"/>
    <x v="3"/>
    <n v="26812"/>
  </r>
  <r>
    <x v="5"/>
    <x v="3"/>
    <m/>
    <s v="MR16"/>
    <s v="Pin-Base Lamp"/>
    <s v="MRO and Online"/>
    <x v="2"/>
    <x v="0"/>
    <n v="1647"/>
  </r>
  <r>
    <x v="5"/>
    <x v="3"/>
    <m/>
    <s v="MR16"/>
    <s v="Pin-Base Lamp"/>
    <s v="MRO and Online"/>
    <x v="2"/>
    <x v="1"/>
    <n v="549"/>
  </r>
  <r>
    <x v="5"/>
    <x v="3"/>
    <m/>
    <s v="MR16"/>
    <s v="Pin-Base Lamp"/>
    <s v="MRO and Online"/>
    <x v="2"/>
    <x v="2"/>
    <n v="8116"/>
  </r>
  <r>
    <x v="5"/>
    <x v="3"/>
    <m/>
    <s v="MR16"/>
    <s v="Pin-Base Lamp"/>
    <s v="MRO and Online"/>
    <x v="2"/>
    <x v="3"/>
    <n v="17005"/>
  </r>
  <r>
    <x v="5"/>
    <x v="3"/>
    <m/>
    <s v="MR16"/>
    <s v="Pin-Base Lamp"/>
    <s v="MRO and Online"/>
    <x v="3"/>
    <x v="0"/>
    <n v="1262"/>
  </r>
  <r>
    <x v="5"/>
    <x v="3"/>
    <m/>
    <s v="MR16"/>
    <s v="Pin-Base Lamp"/>
    <s v="MRO and Online"/>
    <x v="3"/>
    <x v="1"/>
    <n v="888"/>
  </r>
  <r>
    <x v="5"/>
    <x v="3"/>
    <m/>
    <s v="MR16"/>
    <s v="Pin-Base Lamp"/>
    <s v="MRO and Online"/>
    <x v="3"/>
    <x v="2"/>
    <n v="5585"/>
  </r>
  <r>
    <x v="5"/>
    <x v="3"/>
    <m/>
    <s v="MR16"/>
    <s v="Pin-Base Lamp"/>
    <s v="MRO and Online"/>
    <x v="3"/>
    <x v="3"/>
    <n v="13313"/>
  </r>
  <r>
    <x v="5"/>
    <x v="3"/>
    <m/>
    <s v="MR16"/>
    <s v="Pin-Base Lamp"/>
    <s v="MRO and Online"/>
    <x v="4"/>
    <x v="0"/>
    <n v="1067"/>
  </r>
  <r>
    <x v="5"/>
    <x v="3"/>
    <m/>
    <s v="MR16"/>
    <s v="Pin-Base Lamp"/>
    <s v="MRO and Online"/>
    <x v="4"/>
    <x v="1"/>
    <n v="701"/>
  </r>
  <r>
    <x v="5"/>
    <x v="3"/>
    <m/>
    <s v="MR16"/>
    <s v="Pin-Base Lamp"/>
    <s v="MRO and Online"/>
    <x v="4"/>
    <x v="2"/>
    <n v="7122"/>
  </r>
  <r>
    <x v="5"/>
    <x v="3"/>
    <m/>
    <s v="MR16"/>
    <s v="Pin-Base Lamp"/>
    <s v="MRO and Online"/>
    <x v="4"/>
    <x v="3"/>
    <n v="13339"/>
  </r>
  <r>
    <x v="5"/>
    <x v="3"/>
    <m/>
    <s v="MR16"/>
    <s v="Pin-Base Lamp"/>
    <s v="MRO and Online"/>
    <x v="5"/>
    <x v="0"/>
    <n v="869"/>
  </r>
  <r>
    <x v="5"/>
    <x v="3"/>
    <m/>
    <s v="MR16"/>
    <s v="Pin-Base Lamp"/>
    <s v="MRO and Online"/>
    <x v="5"/>
    <x v="1"/>
    <n v="582"/>
  </r>
  <r>
    <x v="5"/>
    <x v="3"/>
    <m/>
    <s v="MR16"/>
    <s v="Pin-Base Lamp"/>
    <s v="MRO and Online"/>
    <x v="5"/>
    <x v="2"/>
    <n v="8279"/>
  </r>
  <r>
    <x v="5"/>
    <x v="3"/>
    <m/>
    <s v="MR16"/>
    <s v="Pin-Base Lamp"/>
    <s v="MRO and Online"/>
    <x v="5"/>
    <x v="3"/>
    <n v="9629"/>
  </r>
  <r>
    <x v="5"/>
    <x v="3"/>
    <m/>
    <s v="MR16"/>
    <s v="Pin-Base Lamp"/>
    <s v="MRO and Online"/>
    <x v="6"/>
    <x v="0"/>
    <n v="844"/>
  </r>
  <r>
    <x v="5"/>
    <x v="3"/>
    <m/>
    <s v="MR16"/>
    <s v="Pin-Base Lamp"/>
    <s v="MRO and Online"/>
    <x v="6"/>
    <x v="1"/>
    <n v="606"/>
  </r>
  <r>
    <x v="5"/>
    <x v="3"/>
    <m/>
    <s v="MR16"/>
    <s v="Pin-Base Lamp"/>
    <s v="MRO and Online"/>
    <x v="6"/>
    <x v="2"/>
    <n v="7147"/>
  </r>
  <r>
    <x v="5"/>
    <x v="3"/>
    <m/>
    <s v="MR16"/>
    <s v="Pin-Base Lamp"/>
    <s v="MRO and Online"/>
    <x v="6"/>
    <x v="3"/>
    <n v="9343"/>
  </r>
  <r>
    <x v="5"/>
    <x v="3"/>
    <m/>
    <s v="Other Reflectors"/>
    <s v="Screw-Base Lamp"/>
    <s v="Full Line"/>
    <x v="0"/>
    <x v="0"/>
    <n v="19"/>
  </r>
  <r>
    <x v="5"/>
    <x v="3"/>
    <m/>
    <s v="Other Reflectors"/>
    <s v="Screw-Base Lamp"/>
    <s v="Full Line"/>
    <x v="0"/>
    <x v="2"/>
    <n v="734"/>
  </r>
  <r>
    <x v="5"/>
    <x v="3"/>
    <m/>
    <s v="Other Reflectors"/>
    <s v="Screw-Base Lamp"/>
    <s v="Full Line"/>
    <x v="0"/>
    <x v="3"/>
    <n v="788"/>
  </r>
  <r>
    <x v="5"/>
    <x v="3"/>
    <m/>
    <s v="Other Reflectors"/>
    <s v="Screw-Base Lamp"/>
    <s v="Full Line"/>
    <x v="1"/>
    <x v="0"/>
    <n v="143"/>
  </r>
  <r>
    <x v="5"/>
    <x v="3"/>
    <m/>
    <s v="Other Reflectors"/>
    <s v="Screw-Base Lamp"/>
    <s v="Full Line"/>
    <x v="1"/>
    <x v="2"/>
    <n v="1601"/>
  </r>
  <r>
    <x v="5"/>
    <x v="3"/>
    <m/>
    <s v="Other Reflectors"/>
    <s v="Screw-Base Lamp"/>
    <s v="Full Line"/>
    <x v="1"/>
    <x v="3"/>
    <n v="1743"/>
  </r>
  <r>
    <x v="5"/>
    <x v="3"/>
    <m/>
    <s v="Other Reflectors"/>
    <s v="Screw-Base Lamp"/>
    <s v="Full Line"/>
    <x v="2"/>
    <x v="0"/>
    <n v="73"/>
  </r>
  <r>
    <x v="5"/>
    <x v="3"/>
    <m/>
    <s v="Other Reflectors"/>
    <s v="Screw-Base Lamp"/>
    <s v="Full Line"/>
    <x v="2"/>
    <x v="2"/>
    <n v="3096"/>
  </r>
  <r>
    <x v="5"/>
    <x v="3"/>
    <m/>
    <s v="Other Reflectors"/>
    <s v="Screw-Base Lamp"/>
    <s v="Full Line"/>
    <x v="2"/>
    <x v="3"/>
    <n v="2840"/>
  </r>
  <r>
    <x v="5"/>
    <x v="3"/>
    <m/>
    <s v="Other Reflectors"/>
    <s v="Screw-Base Lamp"/>
    <s v="Full Line"/>
    <x v="3"/>
    <x v="0"/>
    <n v="8"/>
  </r>
  <r>
    <x v="5"/>
    <x v="3"/>
    <m/>
    <s v="Other Reflectors"/>
    <s v="Screw-Base Lamp"/>
    <s v="Full Line"/>
    <x v="3"/>
    <x v="2"/>
    <n v="4578"/>
  </r>
  <r>
    <x v="5"/>
    <x v="3"/>
    <m/>
    <s v="Other Reflectors"/>
    <s v="Screw-Base Lamp"/>
    <s v="Full Line"/>
    <x v="3"/>
    <x v="3"/>
    <n v="4054"/>
  </r>
  <r>
    <x v="5"/>
    <x v="3"/>
    <m/>
    <s v="Other Reflectors"/>
    <s v="Screw-Base Lamp"/>
    <s v="Full Line"/>
    <x v="4"/>
    <x v="0"/>
    <n v="75"/>
  </r>
  <r>
    <x v="5"/>
    <x v="3"/>
    <m/>
    <s v="Other Reflectors"/>
    <s v="Screw-Base Lamp"/>
    <s v="Full Line"/>
    <x v="4"/>
    <x v="1"/>
    <n v="16"/>
  </r>
  <r>
    <x v="5"/>
    <x v="3"/>
    <m/>
    <s v="Other Reflectors"/>
    <s v="Screw-Base Lamp"/>
    <s v="Full Line"/>
    <x v="4"/>
    <x v="2"/>
    <n v="10320"/>
  </r>
  <r>
    <x v="5"/>
    <x v="3"/>
    <m/>
    <s v="Other Reflectors"/>
    <s v="Screw-Base Lamp"/>
    <s v="Full Line"/>
    <x v="4"/>
    <x v="3"/>
    <n v="9355"/>
  </r>
  <r>
    <x v="5"/>
    <x v="3"/>
    <m/>
    <s v="Other Reflectors"/>
    <s v="Screw-Base Lamp"/>
    <s v="Full Line"/>
    <x v="5"/>
    <x v="0"/>
    <n v="43"/>
  </r>
  <r>
    <x v="5"/>
    <x v="3"/>
    <m/>
    <s v="Other Reflectors"/>
    <s v="Screw-Base Lamp"/>
    <s v="Full Line"/>
    <x v="5"/>
    <x v="1"/>
    <n v="13"/>
  </r>
  <r>
    <x v="5"/>
    <x v="3"/>
    <m/>
    <s v="Other Reflectors"/>
    <s v="Screw-Base Lamp"/>
    <s v="Full Line"/>
    <x v="5"/>
    <x v="2"/>
    <n v="11088"/>
  </r>
  <r>
    <x v="5"/>
    <x v="3"/>
    <m/>
    <s v="Other Reflectors"/>
    <s v="Screw-Base Lamp"/>
    <s v="Full Line"/>
    <x v="5"/>
    <x v="3"/>
    <n v="9826"/>
  </r>
  <r>
    <x v="5"/>
    <x v="3"/>
    <m/>
    <s v="Other Reflectors"/>
    <s v="Screw-Base Lamp"/>
    <s v="Full Line"/>
    <x v="6"/>
    <x v="0"/>
    <n v="422"/>
  </r>
  <r>
    <x v="5"/>
    <x v="3"/>
    <m/>
    <s v="Other Reflectors"/>
    <s v="Screw-Base Lamp"/>
    <s v="Full Line"/>
    <x v="6"/>
    <x v="1"/>
    <n v="12"/>
  </r>
  <r>
    <x v="5"/>
    <x v="3"/>
    <m/>
    <s v="Other Reflectors"/>
    <s v="Screw-Base Lamp"/>
    <s v="Full Line"/>
    <x v="6"/>
    <x v="2"/>
    <n v="13295"/>
  </r>
  <r>
    <x v="5"/>
    <x v="3"/>
    <m/>
    <s v="Other Reflectors"/>
    <s v="Screw-Base Lamp"/>
    <s v="Full Line"/>
    <x v="6"/>
    <x v="3"/>
    <n v="13602"/>
  </r>
  <r>
    <x v="5"/>
    <x v="3"/>
    <m/>
    <s v="Other Reflectors"/>
    <s v="Screw-Base Lamp"/>
    <s v="Lighting Consulting"/>
    <x v="0"/>
    <x v="2"/>
    <n v="49"/>
  </r>
  <r>
    <x v="5"/>
    <x v="3"/>
    <m/>
    <s v="Other Reflectors"/>
    <s v="Screw-Base Lamp"/>
    <s v="Lighting Consulting"/>
    <x v="0"/>
    <x v="3"/>
    <n v="924"/>
  </r>
  <r>
    <x v="5"/>
    <x v="3"/>
    <m/>
    <s v="Other Reflectors"/>
    <s v="Screw-Base Lamp"/>
    <s v="Lighting Consulting"/>
    <x v="2"/>
    <x v="0"/>
    <n v="3"/>
  </r>
  <r>
    <x v="5"/>
    <x v="3"/>
    <m/>
    <s v="Other Reflectors"/>
    <s v="Screw-Base Lamp"/>
    <s v="Lighting Consulting"/>
    <x v="2"/>
    <x v="2"/>
    <n v="357"/>
  </r>
  <r>
    <x v="5"/>
    <x v="3"/>
    <m/>
    <s v="Other Reflectors"/>
    <s v="Screw-Base Lamp"/>
    <s v="Lighting Consulting"/>
    <x v="2"/>
    <x v="3"/>
    <n v="45"/>
  </r>
  <r>
    <x v="5"/>
    <x v="3"/>
    <m/>
    <s v="Other Reflectors"/>
    <s v="Screw-Base Lamp"/>
    <s v="Lighting Consulting"/>
    <x v="3"/>
    <x v="0"/>
    <n v="1"/>
  </r>
  <r>
    <x v="5"/>
    <x v="3"/>
    <m/>
    <s v="Other Reflectors"/>
    <s v="Screw-Base Lamp"/>
    <s v="Lighting Consulting"/>
    <x v="3"/>
    <x v="2"/>
    <n v="25"/>
  </r>
  <r>
    <x v="5"/>
    <x v="3"/>
    <m/>
    <s v="Other Reflectors"/>
    <s v="Screw-Base Lamp"/>
    <s v="Lighting Consulting"/>
    <x v="3"/>
    <x v="3"/>
    <n v="7"/>
  </r>
  <r>
    <x v="5"/>
    <x v="3"/>
    <m/>
    <s v="Other Reflectors"/>
    <s v="Screw-Base Lamp"/>
    <s v="Lighting Consulting"/>
    <x v="4"/>
    <x v="0"/>
    <n v="1"/>
  </r>
  <r>
    <x v="5"/>
    <x v="3"/>
    <m/>
    <s v="Other Reflectors"/>
    <s v="Screw-Base Lamp"/>
    <s v="Lighting Consulting"/>
    <x v="4"/>
    <x v="2"/>
    <n v="38"/>
  </r>
  <r>
    <x v="5"/>
    <x v="3"/>
    <m/>
    <s v="Other Reflectors"/>
    <s v="Screw-Base Lamp"/>
    <s v="Lighting Consulting"/>
    <x v="4"/>
    <x v="3"/>
    <n v="12"/>
  </r>
  <r>
    <x v="5"/>
    <x v="3"/>
    <m/>
    <s v="Other Reflectors"/>
    <s v="Screw-Base Lamp"/>
    <s v="Lighting Consulting"/>
    <x v="5"/>
    <x v="0"/>
    <n v="41"/>
  </r>
  <r>
    <x v="5"/>
    <x v="3"/>
    <m/>
    <s v="Other Reflectors"/>
    <s v="Screw-Base Lamp"/>
    <s v="Lighting Consulting"/>
    <x v="5"/>
    <x v="1"/>
    <n v="26"/>
  </r>
  <r>
    <x v="5"/>
    <x v="3"/>
    <m/>
    <s v="Other Reflectors"/>
    <s v="Screw-Base Lamp"/>
    <s v="Lighting Consulting"/>
    <x v="5"/>
    <x v="2"/>
    <n v="338"/>
  </r>
  <r>
    <x v="5"/>
    <x v="3"/>
    <m/>
    <s v="Other Reflectors"/>
    <s v="Screw-Base Lamp"/>
    <s v="Lighting Consulting"/>
    <x v="5"/>
    <x v="3"/>
    <n v="95"/>
  </r>
  <r>
    <x v="5"/>
    <x v="3"/>
    <m/>
    <s v="Other Reflectors"/>
    <s v="Screw-Base Lamp"/>
    <s v="Lighting Consulting"/>
    <x v="6"/>
    <x v="0"/>
    <n v="1"/>
  </r>
  <r>
    <x v="5"/>
    <x v="3"/>
    <m/>
    <s v="Other Reflectors"/>
    <s v="Screw-Base Lamp"/>
    <s v="Lighting Consulting"/>
    <x v="6"/>
    <x v="2"/>
    <n v="43"/>
  </r>
  <r>
    <x v="5"/>
    <x v="3"/>
    <m/>
    <s v="Other Reflectors"/>
    <s v="Screw-Base Lamp"/>
    <s v="Lighting Consulting"/>
    <x v="6"/>
    <x v="3"/>
    <n v="16"/>
  </r>
  <r>
    <x v="5"/>
    <x v="3"/>
    <m/>
    <s v="Other Reflectors"/>
    <s v="Screw-Base Lamp"/>
    <s v="MRO and Online"/>
    <x v="0"/>
    <x v="0"/>
    <n v="784"/>
  </r>
  <r>
    <x v="5"/>
    <x v="3"/>
    <m/>
    <s v="Other Reflectors"/>
    <s v="Screw-Base Lamp"/>
    <s v="MRO and Online"/>
    <x v="0"/>
    <x v="1"/>
    <n v="386"/>
  </r>
  <r>
    <x v="5"/>
    <x v="3"/>
    <m/>
    <s v="Other Reflectors"/>
    <s v="Screw-Base Lamp"/>
    <s v="MRO and Online"/>
    <x v="0"/>
    <x v="2"/>
    <n v="3677"/>
  </r>
  <r>
    <x v="5"/>
    <x v="3"/>
    <m/>
    <s v="Other Reflectors"/>
    <s v="Screw-Base Lamp"/>
    <s v="MRO and Online"/>
    <x v="0"/>
    <x v="3"/>
    <n v="11589"/>
  </r>
  <r>
    <x v="5"/>
    <x v="3"/>
    <m/>
    <s v="Other Reflectors"/>
    <s v="Screw-Base Lamp"/>
    <s v="MRO and Online"/>
    <x v="1"/>
    <x v="0"/>
    <n v="2093"/>
  </r>
  <r>
    <x v="5"/>
    <x v="3"/>
    <m/>
    <s v="Other Reflectors"/>
    <s v="Screw-Base Lamp"/>
    <s v="MRO and Online"/>
    <x v="1"/>
    <x v="1"/>
    <n v="460"/>
  </r>
  <r>
    <x v="5"/>
    <x v="3"/>
    <m/>
    <s v="Other Reflectors"/>
    <s v="Screw-Base Lamp"/>
    <s v="MRO and Online"/>
    <x v="1"/>
    <x v="2"/>
    <n v="7133"/>
  </r>
  <r>
    <x v="5"/>
    <x v="3"/>
    <m/>
    <s v="Other Reflectors"/>
    <s v="Screw-Base Lamp"/>
    <s v="MRO and Online"/>
    <x v="1"/>
    <x v="3"/>
    <n v="12447"/>
  </r>
  <r>
    <x v="5"/>
    <x v="3"/>
    <m/>
    <s v="Other Reflectors"/>
    <s v="Screw-Base Lamp"/>
    <s v="MRO and Online"/>
    <x v="2"/>
    <x v="0"/>
    <n v="4"/>
  </r>
  <r>
    <x v="5"/>
    <x v="3"/>
    <m/>
    <s v="Other Reflectors"/>
    <s v="Screw-Base Lamp"/>
    <s v="MRO and Online"/>
    <x v="2"/>
    <x v="1"/>
    <n v="12"/>
  </r>
  <r>
    <x v="5"/>
    <x v="3"/>
    <m/>
    <s v="Other Reflectors"/>
    <s v="Screw-Base Lamp"/>
    <s v="MRO and Online"/>
    <x v="2"/>
    <x v="2"/>
    <n v="1851"/>
  </r>
  <r>
    <x v="5"/>
    <x v="3"/>
    <m/>
    <s v="Other Reflectors"/>
    <s v="Screw-Base Lamp"/>
    <s v="MRO and Online"/>
    <x v="2"/>
    <x v="3"/>
    <n v="9572"/>
  </r>
  <r>
    <x v="5"/>
    <x v="3"/>
    <m/>
    <s v="Other Reflectors"/>
    <s v="Screw-Base Lamp"/>
    <s v="MRO and Online"/>
    <x v="3"/>
    <x v="0"/>
    <n v="41"/>
  </r>
  <r>
    <x v="5"/>
    <x v="3"/>
    <m/>
    <s v="Other Reflectors"/>
    <s v="Screw-Base Lamp"/>
    <s v="MRO and Online"/>
    <x v="3"/>
    <x v="1"/>
    <n v="48"/>
  </r>
  <r>
    <x v="5"/>
    <x v="3"/>
    <m/>
    <s v="Other Reflectors"/>
    <s v="Screw-Base Lamp"/>
    <s v="MRO and Online"/>
    <x v="3"/>
    <x v="2"/>
    <n v="35"/>
  </r>
  <r>
    <x v="5"/>
    <x v="3"/>
    <m/>
    <s v="Other Reflectors"/>
    <s v="Screw-Base Lamp"/>
    <s v="MRO and Online"/>
    <x v="3"/>
    <x v="3"/>
    <n v="133"/>
  </r>
  <r>
    <x v="5"/>
    <x v="3"/>
    <m/>
    <s v="Other Reflectors"/>
    <s v="Screw-Base Lamp"/>
    <s v="MRO and Online"/>
    <x v="4"/>
    <x v="0"/>
    <n v="12"/>
  </r>
  <r>
    <x v="5"/>
    <x v="3"/>
    <m/>
    <s v="Other Reflectors"/>
    <s v="Screw-Base Lamp"/>
    <s v="MRO and Online"/>
    <x v="4"/>
    <x v="1"/>
    <n v="13"/>
  </r>
  <r>
    <x v="5"/>
    <x v="3"/>
    <m/>
    <s v="Other Reflectors"/>
    <s v="Screw-Base Lamp"/>
    <s v="MRO and Online"/>
    <x v="4"/>
    <x v="2"/>
    <n v="22"/>
  </r>
  <r>
    <x v="5"/>
    <x v="3"/>
    <m/>
    <s v="Other Reflectors"/>
    <s v="Screw-Base Lamp"/>
    <s v="MRO and Online"/>
    <x v="4"/>
    <x v="3"/>
    <n v="286"/>
  </r>
  <r>
    <x v="5"/>
    <x v="3"/>
    <m/>
    <s v="Other Reflectors"/>
    <s v="Screw-Base Lamp"/>
    <s v="MRO and Online"/>
    <x v="5"/>
    <x v="0"/>
    <n v="23"/>
  </r>
  <r>
    <x v="5"/>
    <x v="3"/>
    <m/>
    <s v="Other Reflectors"/>
    <s v="Screw-Base Lamp"/>
    <s v="MRO and Online"/>
    <x v="5"/>
    <x v="1"/>
    <n v="11"/>
  </r>
  <r>
    <x v="5"/>
    <x v="3"/>
    <m/>
    <s v="Other Reflectors"/>
    <s v="Screw-Base Lamp"/>
    <s v="MRO and Online"/>
    <x v="5"/>
    <x v="2"/>
    <n v="22"/>
  </r>
  <r>
    <x v="5"/>
    <x v="3"/>
    <m/>
    <s v="Other Reflectors"/>
    <s v="Screw-Base Lamp"/>
    <s v="MRO and Online"/>
    <x v="5"/>
    <x v="3"/>
    <n v="85"/>
  </r>
  <r>
    <x v="5"/>
    <x v="3"/>
    <m/>
    <s v="Other Reflectors"/>
    <s v="Screw-Base Lamp"/>
    <s v="MRO and Online"/>
    <x v="6"/>
    <x v="0"/>
    <n v="14"/>
  </r>
  <r>
    <x v="5"/>
    <x v="3"/>
    <m/>
    <s v="Other Reflectors"/>
    <s v="Screw-Base Lamp"/>
    <s v="MRO and Online"/>
    <x v="6"/>
    <x v="1"/>
    <n v="11"/>
  </r>
  <r>
    <x v="5"/>
    <x v="3"/>
    <m/>
    <s v="Other Reflectors"/>
    <s v="Screw-Base Lamp"/>
    <s v="MRO and Online"/>
    <x v="6"/>
    <x v="2"/>
    <n v="20"/>
  </r>
  <r>
    <x v="5"/>
    <x v="3"/>
    <m/>
    <s v="Other Reflectors"/>
    <s v="Screw-Base Lamp"/>
    <s v="MRO and Online"/>
    <x v="6"/>
    <x v="3"/>
    <n v="349"/>
  </r>
  <r>
    <x v="5"/>
    <x v="3"/>
    <m/>
    <s v="PAR"/>
    <s v="Screw-Base Lamp"/>
    <s v="Full Line"/>
    <x v="0"/>
    <x v="0"/>
    <n v="1472"/>
  </r>
  <r>
    <x v="5"/>
    <x v="3"/>
    <m/>
    <s v="PAR"/>
    <s v="Screw-Base Lamp"/>
    <s v="Full Line"/>
    <x v="0"/>
    <x v="1"/>
    <n v="130"/>
  </r>
  <r>
    <x v="5"/>
    <x v="3"/>
    <m/>
    <s v="PAR"/>
    <s v="Screw-Base Lamp"/>
    <s v="Full Line"/>
    <x v="0"/>
    <x v="2"/>
    <n v="8163"/>
  </r>
  <r>
    <x v="5"/>
    <x v="3"/>
    <m/>
    <s v="PAR"/>
    <s v="Screw-Base Lamp"/>
    <s v="Full Line"/>
    <x v="0"/>
    <x v="3"/>
    <n v="12277"/>
  </r>
  <r>
    <x v="5"/>
    <x v="3"/>
    <m/>
    <s v="PAR"/>
    <s v="Screw-Base Lamp"/>
    <s v="Full Line"/>
    <x v="1"/>
    <x v="0"/>
    <n v="4406"/>
  </r>
  <r>
    <x v="5"/>
    <x v="3"/>
    <m/>
    <s v="PAR"/>
    <s v="Screw-Base Lamp"/>
    <s v="Full Line"/>
    <x v="1"/>
    <x v="1"/>
    <n v="100"/>
  </r>
  <r>
    <x v="5"/>
    <x v="3"/>
    <m/>
    <s v="PAR"/>
    <s v="Screw-Base Lamp"/>
    <s v="Full Line"/>
    <x v="1"/>
    <x v="2"/>
    <n v="10730"/>
  </r>
  <r>
    <x v="5"/>
    <x v="3"/>
    <m/>
    <s v="PAR"/>
    <s v="Screw-Base Lamp"/>
    <s v="Full Line"/>
    <x v="1"/>
    <x v="3"/>
    <n v="16657"/>
  </r>
  <r>
    <x v="5"/>
    <x v="3"/>
    <m/>
    <s v="PAR"/>
    <s v="Screw-Base Lamp"/>
    <s v="Full Line"/>
    <x v="2"/>
    <x v="0"/>
    <n v="9077"/>
  </r>
  <r>
    <x v="5"/>
    <x v="3"/>
    <m/>
    <s v="PAR"/>
    <s v="Screw-Base Lamp"/>
    <s v="Full Line"/>
    <x v="2"/>
    <x v="1"/>
    <n v="1680"/>
  </r>
  <r>
    <x v="5"/>
    <x v="3"/>
    <m/>
    <s v="PAR"/>
    <s v="Screw-Base Lamp"/>
    <s v="Full Line"/>
    <x v="2"/>
    <x v="2"/>
    <n v="18789"/>
  </r>
  <r>
    <x v="5"/>
    <x v="3"/>
    <m/>
    <s v="PAR"/>
    <s v="Screw-Base Lamp"/>
    <s v="Full Line"/>
    <x v="2"/>
    <x v="3"/>
    <n v="24527"/>
  </r>
  <r>
    <x v="5"/>
    <x v="3"/>
    <m/>
    <s v="PAR"/>
    <s v="Screw-Base Lamp"/>
    <s v="Full Line"/>
    <x v="3"/>
    <x v="0"/>
    <n v="11128"/>
  </r>
  <r>
    <x v="5"/>
    <x v="3"/>
    <m/>
    <s v="PAR"/>
    <s v="Screw-Base Lamp"/>
    <s v="Full Line"/>
    <x v="3"/>
    <x v="1"/>
    <n v="1493"/>
  </r>
  <r>
    <x v="5"/>
    <x v="3"/>
    <m/>
    <s v="PAR"/>
    <s v="Screw-Base Lamp"/>
    <s v="Full Line"/>
    <x v="3"/>
    <x v="2"/>
    <n v="22815"/>
  </r>
  <r>
    <x v="5"/>
    <x v="3"/>
    <m/>
    <s v="PAR"/>
    <s v="Screw-Base Lamp"/>
    <s v="Full Line"/>
    <x v="3"/>
    <x v="3"/>
    <n v="31621"/>
  </r>
  <r>
    <x v="5"/>
    <x v="3"/>
    <m/>
    <s v="PAR"/>
    <s v="Screw-Base Lamp"/>
    <s v="Full Line"/>
    <x v="4"/>
    <x v="0"/>
    <n v="17835"/>
  </r>
  <r>
    <x v="5"/>
    <x v="3"/>
    <m/>
    <s v="PAR"/>
    <s v="Screw-Base Lamp"/>
    <s v="Full Line"/>
    <x v="4"/>
    <x v="1"/>
    <n v="2585"/>
  </r>
  <r>
    <x v="5"/>
    <x v="3"/>
    <m/>
    <s v="PAR"/>
    <s v="Screw-Base Lamp"/>
    <s v="Full Line"/>
    <x v="4"/>
    <x v="2"/>
    <n v="45302"/>
  </r>
  <r>
    <x v="5"/>
    <x v="3"/>
    <m/>
    <s v="PAR"/>
    <s v="Screw-Base Lamp"/>
    <s v="Full Line"/>
    <x v="4"/>
    <x v="3"/>
    <n v="53493"/>
  </r>
  <r>
    <x v="5"/>
    <x v="3"/>
    <m/>
    <s v="PAR"/>
    <s v="Screw-Base Lamp"/>
    <s v="Full Line"/>
    <x v="5"/>
    <x v="0"/>
    <n v="22055"/>
  </r>
  <r>
    <x v="5"/>
    <x v="3"/>
    <m/>
    <s v="PAR"/>
    <s v="Screw-Base Lamp"/>
    <s v="Full Line"/>
    <x v="5"/>
    <x v="1"/>
    <n v="3298"/>
  </r>
  <r>
    <x v="5"/>
    <x v="3"/>
    <m/>
    <s v="PAR"/>
    <s v="Screw-Base Lamp"/>
    <s v="Full Line"/>
    <x v="5"/>
    <x v="2"/>
    <n v="59441"/>
  </r>
  <r>
    <x v="5"/>
    <x v="3"/>
    <m/>
    <s v="PAR"/>
    <s v="Screw-Base Lamp"/>
    <s v="Full Line"/>
    <x v="5"/>
    <x v="3"/>
    <n v="72396"/>
  </r>
  <r>
    <x v="5"/>
    <x v="3"/>
    <m/>
    <s v="PAR"/>
    <s v="Screw-Base Lamp"/>
    <s v="Full Line"/>
    <x v="6"/>
    <x v="0"/>
    <n v="18014"/>
  </r>
  <r>
    <x v="5"/>
    <x v="3"/>
    <m/>
    <s v="PAR"/>
    <s v="Screw-Base Lamp"/>
    <s v="Full Line"/>
    <x v="6"/>
    <x v="1"/>
    <n v="3813"/>
  </r>
  <r>
    <x v="5"/>
    <x v="3"/>
    <m/>
    <s v="PAR"/>
    <s v="Screw-Base Lamp"/>
    <s v="Full Line"/>
    <x v="6"/>
    <x v="2"/>
    <n v="52732"/>
  </r>
  <r>
    <x v="5"/>
    <x v="3"/>
    <m/>
    <s v="PAR"/>
    <s v="Screw-Base Lamp"/>
    <s v="Full Line"/>
    <x v="6"/>
    <x v="3"/>
    <n v="66218"/>
  </r>
  <r>
    <x v="5"/>
    <x v="3"/>
    <m/>
    <s v="PAR"/>
    <s v="Screw-Base Lamp"/>
    <s v="Lighting Consulting"/>
    <x v="0"/>
    <x v="0"/>
    <n v="4"/>
  </r>
  <r>
    <x v="5"/>
    <x v="3"/>
    <m/>
    <s v="PAR"/>
    <s v="Screw-Base Lamp"/>
    <s v="Lighting Consulting"/>
    <x v="0"/>
    <x v="1"/>
    <n v="1"/>
  </r>
  <r>
    <x v="5"/>
    <x v="3"/>
    <m/>
    <s v="PAR"/>
    <s v="Screw-Base Lamp"/>
    <s v="Lighting Consulting"/>
    <x v="0"/>
    <x v="2"/>
    <n v="69"/>
  </r>
  <r>
    <x v="5"/>
    <x v="3"/>
    <m/>
    <s v="PAR"/>
    <s v="Screw-Base Lamp"/>
    <s v="Lighting Consulting"/>
    <x v="0"/>
    <x v="3"/>
    <n v="321"/>
  </r>
  <r>
    <x v="5"/>
    <x v="3"/>
    <m/>
    <s v="PAR"/>
    <s v="Screw-Base Lamp"/>
    <s v="Lighting Consulting"/>
    <x v="1"/>
    <x v="0"/>
    <n v="21"/>
  </r>
  <r>
    <x v="5"/>
    <x v="3"/>
    <m/>
    <s v="PAR"/>
    <s v="Screw-Base Lamp"/>
    <s v="Lighting Consulting"/>
    <x v="1"/>
    <x v="1"/>
    <n v="18"/>
  </r>
  <r>
    <x v="5"/>
    <x v="3"/>
    <m/>
    <s v="PAR"/>
    <s v="Screw-Base Lamp"/>
    <s v="Lighting Consulting"/>
    <x v="1"/>
    <x v="2"/>
    <n v="171"/>
  </r>
  <r>
    <x v="5"/>
    <x v="3"/>
    <m/>
    <s v="PAR"/>
    <s v="Screw-Base Lamp"/>
    <s v="Lighting Consulting"/>
    <x v="1"/>
    <x v="3"/>
    <n v="41"/>
  </r>
  <r>
    <x v="5"/>
    <x v="3"/>
    <m/>
    <s v="PAR"/>
    <s v="Screw-Base Lamp"/>
    <s v="Lighting Consulting"/>
    <x v="2"/>
    <x v="0"/>
    <n v="36"/>
  </r>
  <r>
    <x v="5"/>
    <x v="3"/>
    <m/>
    <s v="PAR"/>
    <s v="Screw-Base Lamp"/>
    <s v="Lighting Consulting"/>
    <x v="2"/>
    <x v="1"/>
    <n v="27"/>
  </r>
  <r>
    <x v="5"/>
    <x v="3"/>
    <m/>
    <s v="PAR"/>
    <s v="Screw-Base Lamp"/>
    <s v="Lighting Consulting"/>
    <x v="2"/>
    <x v="2"/>
    <n v="1137"/>
  </r>
  <r>
    <x v="5"/>
    <x v="3"/>
    <m/>
    <s v="PAR"/>
    <s v="Screw-Base Lamp"/>
    <s v="Lighting Consulting"/>
    <x v="2"/>
    <x v="3"/>
    <n v="194"/>
  </r>
  <r>
    <x v="5"/>
    <x v="3"/>
    <m/>
    <s v="PAR"/>
    <s v="Screw-Base Lamp"/>
    <s v="Lighting Consulting"/>
    <x v="3"/>
    <x v="0"/>
    <n v="71"/>
  </r>
  <r>
    <x v="5"/>
    <x v="3"/>
    <m/>
    <s v="PAR"/>
    <s v="Screw-Base Lamp"/>
    <s v="Lighting Consulting"/>
    <x v="3"/>
    <x v="1"/>
    <n v="63"/>
  </r>
  <r>
    <x v="5"/>
    <x v="3"/>
    <m/>
    <s v="PAR"/>
    <s v="Screw-Base Lamp"/>
    <s v="Lighting Consulting"/>
    <x v="3"/>
    <x v="2"/>
    <n v="1912"/>
  </r>
  <r>
    <x v="5"/>
    <x v="3"/>
    <m/>
    <s v="PAR"/>
    <s v="Screw-Base Lamp"/>
    <s v="Lighting Consulting"/>
    <x v="3"/>
    <x v="3"/>
    <n v="475"/>
  </r>
  <r>
    <x v="5"/>
    <x v="3"/>
    <m/>
    <s v="PAR"/>
    <s v="Screw-Base Lamp"/>
    <s v="Lighting Consulting"/>
    <x v="4"/>
    <x v="0"/>
    <n v="37"/>
  </r>
  <r>
    <x v="5"/>
    <x v="3"/>
    <m/>
    <s v="PAR"/>
    <s v="Screw-Base Lamp"/>
    <s v="Lighting Consulting"/>
    <x v="4"/>
    <x v="1"/>
    <n v="24"/>
  </r>
  <r>
    <x v="5"/>
    <x v="3"/>
    <m/>
    <s v="PAR"/>
    <s v="Screw-Base Lamp"/>
    <s v="Lighting Consulting"/>
    <x v="4"/>
    <x v="2"/>
    <n v="1001"/>
  </r>
  <r>
    <x v="5"/>
    <x v="3"/>
    <m/>
    <s v="PAR"/>
    <s v="Screw-Base Lamp"/>
    <s v="Lighting Consulting"/>
    <x v="4"/>
    <x v="3"/>
    <n v="315"/>
  </r>
  <r>
    <x v="5"/>
    <x v="3"/>
    <m/>
    <s v="PAR"/>
    <s v="Screw-Base Lamp"/>
    <s v="Lighting Consulting"/>
    <x v="5"/>
    <x v="0"/>
    <n v="153"/>
  </r>
  <r>
    <x v="5"/>
    <x v="3"/>
    <m/>
    <s v="PAR"/>
    <s v="Screw-Base Lamp"/>
    <s v="Lighting Consulting"/>
    <x v="5"/>
    <x v="1"/>
    <n v="105"/>
  </r>
  <r>
    <x v="5"/>
    <x v="3"/>
    <m/>
    <s v="PAR"/>
    <s v="Screw-Base Lamp"/>
    <s v="Lighting Consulting"/>
    <x v="5"/>
    <x v="2"/>
    <n v="1711"/>
  </r>
  <r>
    <x v="5"/>
    <x v="3"/>
    <m/>
    <s v="PAR"/>
    <s v="Screw-Base Lamp"/>
    <s v="Lighting Consulting"/>
    <x v="5"/>
    <x v="3"/>
    <n v="600"/>
  </r>
  <r>
    <x v="5"/>
    <x v="3"/>
    <m/>
    <s v="PAR"/>
    <s v="Screw-Base Lamp"/>
    <s v="Lighting Consulting"/>
    <x v="6"/>
    <x v="0"/>
    <n v="1"/>
  </r>
  <r>
    <x v="5"/>
    <x v="3"/>
    <m/>
    <s v="PAR"/>
    <s v="Screw-Base Lamp"/>
    <s v="Lighting Consulting"/>
    <x v="6"/>
    <x v="2"/>
    <n v="307"/>
  </r>
  <r>
    <x v="5"/>
    <x v="3"/>
    <m/>
    <s v="PAR"/>
    <s v="Screw-Base Lamp"/>
    <s v="Lighting Consulting"/>
    <x v="6"/>
    <x v="3"/>
    <n v="109"/>
  </r>
  <r>
    <x v="5"/>
    <x v="3"/>
    <m/>
    <s v="PAR"/>
    <s v="Screw-Base Lamp"/>
    <s v="MRO and Online"/>
    <x v="0"/>
    <x v="0"/>
    <n v="1273"/>
  </r>
  <r>
    <x v="5"/>
    <x v="3"/>
    <m/>
    <s v="PAR"/>
    <s v="Screw-Base Lamp"/>
    <s v="MRO and Online"/>
    <x v="0"/>
    <x v="1"/>
    <n v="944"/>
  </r>
  <r>
    <x v="5"/>
    <x v="3"/>
    <m/>
    <s v="PAR"/>
    <s v="Screw-Base Lamp"/>
    <s v="MRO and Online"/>
    <x v="0"/>
    <x v="2"/>
    <n v="5072"/>
  </r>
  <r>
    <x v="5"/>
    <x v="3"/>
    <m/>
    <s v="PAR"/>
    <s v="Screw-Base Lamp"/>
    <s v="MRO and Online"/>
    <x v="0"/>
    <x v="3"/>
    <n v="33244"/>
  </r>
  <r>
    <x v="5"/>
    <x v="3"/>
    <m/>
    <s v="PAR"/>
    <s v="Screw-Base Lamp"/>
    <s v="MRO and Online"/>
    <x v="1"/>
    <x v="0"/>
    <n v="1467"/>
  </r>
  <r>
    <x v="5"/>
    <x v="3"/>
    <m/>
    <s v="PAR"/>
    <s v="Screw-Base Lamp"/>
    <s v="MRO and Online"/>
    <x v="1"/>
    <x v="1"/>
    <n v="875"/>
  </r>
  <r>
    <x v="5"/>
    <x v="3"/>
    <m/>
    <s v="PAR"/>
    <s v="Screw-Base Lamp"/>
    <s v="MRO and Online"/>
    <x v="1"/>
    <x v="2"/>
    <n v="7432"/>
  </r>
  <r>
    <x v="5"/>
    <x v="3"/>
    <m/>
    <s v="PAR"/>
    <s v="Screw-Base Lamp"/>
    <s v="MRO and Online"/>
    <x v="1"/>
    <x v="3"/>
    <n v="29017"/>
  </r>
  <r>
    <x v="5"/>
    <x v="3"/>
    <m/>
    <s v="PAR"/>
    <s v="Screw-Base Lamp"/>
    <s v="MRO and Online"/>
    <x v="2"/>
    <x v="0"/>
    <n v="1348"/>
  </r>
  <r>
    <x v="5"/>
    <x v="3"/>
    <m/>
    <s v="PAR"/>
    <s v="Screw-Base Lamp"/>
    <s v="MRO and Online"/>
    <x v="2"/>
    <x v="1"/>
    <n v="819"/>
  </r>
  <r>
    <x v="5"/>
    <x v="3"/>
    <m/>
    <s v="PAR"/>
    <s v="Screw-Base Lamp"/>
    <s v="MRO and Online"/>
    <x v="2"/>
    <x v="2"/>
    <n v="9605"/>
  </r>
  <r>
    <x v="5"/>
    <x v="3"/>
    <m/>
    <s v="PAR"/>
    <s v="Screw-Base Lamp"/>
    <s v="MRO and Online"/>
    <x v="2"/>
    <x v="3"/>
    <n v="17023"/>
  </r>
  <r>
    <x v="5"/>
    <x v="3"/>
    <m/>
    <s v="PAR"/>
    <s v="Screw-Base Lamp"/>
    <s v="MRO and Online"/>
    <x v="3"/>
    <x v="0"/>
    <n v="1427"/>
  </r>
  <r>
    <x v="5"/>
    <x v="3"/>
    <m/>
    <s v="PAR"/>
    <s v="Screw-Base Lamp"/>
    <s v="MRO and Online"/>
    <x v="3"/>
    <x v="1"/>
    <n v="897"/>
  </r>
  <r>
    <x v="5"/>
    <x v="3"/>
    <m/>
    <s v="PAR"/>
    <s v="Screw-Base Lamp"/>
    <s v="MRO and Online"/>
    <x v="3"/>
    <x v="2"/>
    <n v="10497"/>
  </r>
  <r>
    <x v="5"/>
    <x v="3"/>
    <m/>
    <s v="PAR"/>
    <s v="Screw-Base Lamp"/>
    <s v="MRO and Online"/>
    <x v="3"/>
    <x v="3"/>
    <n v="16391"/>
  </r>
  <r>
    <x v="5"/>
    <x v="3"/>
    <m/>
    <s v="PAR"/>
    <s v="Screw-Base Lamp"/>
    <s v="MRO and Online"/>
    <x v="4"/>
    <x v="0"/>
    <n v="1511"/>
  </r>
  <r>
    <x v="5"/>
    <x v="3"/>
    <m/>
    <s v="PAR"/>
    <s v="Screw-Base Lamp"/>
    <s v="MRO and Online"/>
    <x v="4"/>
    <x v="1"/>
    <n v="1134"/>
  </r>
  <r>
    <x v="5"/>
    <x v="3"/>
    <m/>
    <s v="PAR"/>
    <s v="Screw-Base Lamp"/>
    <s v="MRO and Online"/>
    <x v="4"/>
    <x v="2"/>
    <n v="9301"/>
  </r>
  <r>
    <x v="5"/>
    <x v="3"/>
    <m/>
    <s v="PAR"/>
    <s v="Screw-Base Lamp"/>
    <s v="MRO and Online"/>
    <x v="4"/>
    <x v="3"/>
    <n v="15002"/>
  </r>
  <r>
    <x v="5"/>
    <x v="3"/>
    <m/>
    <s v="PAR"/>
    <s v="Screw-Base Lamp"/>
    <s v="MRO and Online"/>
    <x v="5"/>
    <x v="0"/>
    <n v="1307"/>
  </r>
  <r>
    <x v="5"/>
    <x v="3"/>
    <m/>
    <s v="PAR"/>
    <s v="Screw-Base Lamp"/>
    <s v="MRO and Online"/>
    <x v="5"/>
    <x v="1"/>
    <n v="946"/>
  </r>
  <r>
    <x v="5"/>
    <x v="3"/>
    <m/>
    <s v="PAR"/>
    <s v="Screw-Base Lamp"/>
    <s v="MRO and Online"/>
    <x v="5"/>
    <x v="2"/>
    <n v="11808"/>
  </r>
  <r>
    <x v="5"/>
    <x v="3"/>
    <m/>
    <s v="PAR"/>
    <s v="Screw-Base Lamp"/>
    <s v="MRO and Online"/>
    <x v="5"/>
    <x v="3"/>
    <n v="12062"/>
  </r>
  <r>
    <x v="5"/>
    <x v="3"/>
    <m/>
    <s v="PAR"/>
    <s v="Screw-Base Lamp"/>
    <s v="MRO and Online"/>
    <x v="6"/>
    <x v="0"/>
    <n v="1236"/>
  </r>
  <r>
    <x v="5"/>
    <x v="3"/>
    <m/>
    <s v="PAR"/>
    <s v="Screw-Base Lamp"/>
    <s v="MRO and Online"/>
    <x v="6"/>
    <x v="1"/>
    <n v="986"/>
  </r>
  <r>
    <x v="5"/>
    <x v="3"/>
    <m/>
    <s v="PAR"/>
    <s v="Screw-Base Lamp"/>
    <s v="MRO and Online"/>
    <x v="6"/>
    <x v="2"/>
    <n v="10205"/>
  </r>
  <r>
    <x v="5"/>
    <x v="3"/>
    <m/>
    <s v="PAR"/>
    <s v="Screw-Base Lamp"/>
    <s v="MRO and Online"/>
    <x v="6"/>
    <x v="3"/>
    <n v="10374"/>
  </r>
  <r>
    <x v="5"/>
    <x v="3"/>
    <m/>
    <s v="R/BR"/>
    <s v="Screw-Base Lamp"/>
    <s v="Full Line"/>
    <x v="0"/>
    <x v="0"/>
    <n v="2561"/>
  </r>
  <r>
    <x v="5"/>
    <x v="3"/>
    <m/>
    <s v="R/BR"/>
    <s v="Screw-Base Lamp"/>
    <s v="Full Line"/>
    <x v="0"/>
    <x v="1"/>
    <n v="14"/>
  </r>
  <r>
    <x v="5"/>
    <x v="3"/>
    <m/>
    <s v="R/BR"/>
    <s v="Screw-Base Lamp"/>
    <s v="Full Line"/>
    <x v="0"/>
    <x v="2"/>
    <n v="6263"/>
  </r>
  <r>
    <x v="5"/>
    <x v="3"/>
    <m/>
    <s v="R/BR"/>
    <s v="Screw-Base Lamp"/>
    <s v="Full Line"/>
    <x v="0"/>
    <x v="3"/>
    <n v="5925"/>
  </r>
  <r>
    <x v="5"/>
    <x v="3"/>
    <m/>
    <s v="R/BR"/>
    <s v="Screw-Base Lamp"/>
    <s v="Full Line"/>
    <x v="1"/>
    <x v="0"/>
    <n v="8058"/>
  </r>
  <r>
    <x v="5"/>
    <x v="3"/>
    <m/>
    <s v="R/BR"/>
    <s v="Screw-Base Lamp"/>
    <s v="Full Line"/>
    <x v="1"/>
    <x v="1"/>
    <n v="67"/>
  </r>
  <r>
    <x v="5"/>
    <x v="3"/>
    <m/>
    <s v="R/BR"/>
    <s v="Screw-Base Lamp"/>
    <s v="Full Line"/>
    <x v="1"/>
    <x v="2"/>
    <n v="15797"/>
  </r>
  <r>
    <x v="5"/>
    <x v="3"/>
    <m/>
    <s v="R/BR"/>
    <s v="Screw-Base Lamp"/>
    <s v="Full Line"/>
    <x v="1"/>
    <x v="3"/>
    <n v="16213"/>
  </r>
  <r>
    <x v="5"/>
    <x v="3"/>
    <m/>
    <s v="R/BR"/>
    <s v="Screw-Base Lamp"/>
    <s v="Full Line"/>
    <x v="2"/>
    <x v="0"/>
    <n v="20499"/>
  </r>
  <r>
    <x v="5"/>
    <x v="3"/>
    <m/>
    <s v="R/BR"/>
    <s v="Screw-Base Lamp"/>
    <s v="Full Line"/>
    <x v="2"/>
    <x v="1"/>
    <n v="1808"/>
  </r>
  <r>
    <x v="5"/>
    <x v="3"/>
    <m/>
    <s v="R/BR"/>
    <s v="Screw-Base Lamp"/>
    <s v="Full Line"/>
    <x v="2"/>
    <x v="2"/>
    <n v="22579"/>
  </r>
  <r>
    <x v="5"/>
    <x v="3"/>
    <m/>
    <s v="R/BR"/>
    <s v="Screw-Base Lamp"/>
    <s v="Full Line"/>
    <x v="2"/>
    <x v="3"/>
    <n v="32280"/>
  </r>
  <r>
    <x v="5"/>
    <x v="3"/>
    <m/>
    <s v="R/BR"/>
    <s v="Screw-Base Lamp"/>
    <s v="Full Line"/>
    <x v="3"/>
    <x v="0"/>
    <n v="24051"/>
  </r>
  <r>
    <x v="5"/>
    <x v="3"/>
    <m/>
    <s v="R/BR"/>
    <s v="Screw-Base Lamp"/>
    <s v="Full Line"/>
    <x v="3"/>
    <x v="1"/>
    <n v="2164"/>
  </r>
  <r>
    <x v="5"/>
    <x v="3"/>
    <m/>
    <s v="R/BR"/>
    <s v="Screw-Base Lamp"/>
    <s v="Full Line"/>
    <x v="3"/>
    <x v="2"/>
    <n v="31569"/>
  </r>
  <r>
    <x v="5"/>
    <x v="3"/>
    <m/>
    <s v="R/BR"/>
    <s v="Screw-Base Lamp"/>
    <s v="Full Line"/>
    <x v="3"/>
    <x v="3"/>
    <n v="72685"/>
  </r>
  <r>
    <x v="5"/>
    <x v="3"/>
    <m/>
    <s v="R/BR"/>
    <s v="Screw-Base Lamp"/>
    <s v="Full Line"/>
    <x v="4"/>
    <x v="0"/>
    <n v="41867"/>
  </r>
  <r>
    <x v="5"/>
    <x v="3"/>
    <m/>
    <s v="R/BR"/>
    <s v="Screw-Base Lamp"/>
    <s v="Full Line"/>
    <x v="4"/>
    <x v="1"/>
    <n v="6005"/>
  </r>
  <r>
    <x v="5"/>
    <x v="3"/>
    <m/>
    <s v="R/BR"/>
    <s v="Screw-Base Lamp"/>
    <s v="Full Line"/>
    <x v="4"/>
    <x v="2"/>
    <n v="91062"/>
  </r>
  <r>
    <x v="5"/>
    <x v="3"/>
    <m/>
    <s v="R/BR"/>
    <s v="Screw-Base Lamp"/>
    <s v="Full Line"/>
    <x v="4"/>
    <x v="3"/>
    <n v="187288"/>
  </r>
  <r>
    <x v="5"/>
    <x v="3"/>
    <m/>
    <s v="R/BR"/>
    <s v="Screw-Base Lamp"/>
    <s v="Full Line"/>
    <x v="5"/>
    <x v="0"/>
    <n v="56067"/>
  </r>
  <r>
    <x v="5"/>
    <x v="3"/>
    <m/>
    <s v="R/BR"/>
    <s v="Screw-Base Lamp"/>
    <s v="Full Line"/>
    <x v="5"/>
    <x v="1"/>
    <n v="6245"/>
  </r>
  <r>
    <x v="5"/>
    <x v="3"/>
    <m/>
    <s v="R/BR"/>
    <s v="Screw-Base Lamp"/>
    <s v="Full Line"/>
    <x v="5"/>
    <x v="2"/>
    <n v="107952"/>
  </r>
  <r>
    <x v="5"/>
    <x v="3"/>
    <m/>
    <s v="R/BR"/>
    <s v="Screw-Base Lamp"/>
    <s v="Full Line"/>
    <x v="5"/>
    <x v="3"/>
    <n v="271447"/>
  </r>
  <r>
    <x v="5"/>
    <x v="3"/>
    <m/>
    <s v="R/BR"/>
    <s v="Screw-Base Lamp"/>
    <s v="Full Line"/>
    <x v="6"/>
    <x v="0"/>
    <n v="59813"/>
  </r>
  <r>
    <x v="5"/>
    <x v="3"/>
    <m/>
    <s v="R/BR"/>
    <s v="Screw-Base Lamp"/>
    <s v="Full Line"/>
    <x v="6"/>
    <x v="1"/>
    <n v="9252"/>
  </r>
  <r>
    <x v="5"/>
    <x v="3"/>
    <m/>
    <s v="R/BR"/>
    <s v="Screw-Base Lamp"/>
    <s v="Full Line"/>
    <x v="6"/>
    <x v="2"/>
    <n v="108890"/>
  </r>
  <r>
    <x v="5"/>
    <x v="3"/>
    <m/>
    <s v="R/BR"/>
    <s v="Screw-Base Lamp"/>
    <s v="Full Line"/>
    <x v="6"/>
    <x v="3"/>
    <n v="233917"/>
  </r>
  <r>
    <x v="5"/>
    <x v="3"/>
    <m/>
    <s v="R/BR"/>
    <s v="Screw-Base Lamp"/>
    <s v="Lighting Consulting"/>
    <x v="0"/>
    <x v="0"/>
    <n v="75"/>
  </r>
  <r>
    <x v="5"/>
    <x v="3"/>
    <m/>
    <s v="R/BR"/>
    <s v="Screw-Base Lamp"/>
    <s v="Lighting Consulting"/>
    <x v="0"/>
    <x v="2"/>
    <n v="1276"/>
  </r>
  <r>
    <x v="5"/>
    <x v="3"/>
    <m/>
    <s v="R/BR"/>
    <s v="Screw-Base Lamp"/>
    <s v="Lighting Consulting"/>
    <x v="0"/>
    <x v="3"/>
    <n v="161"/>
  </r>
  <r>
    <x v="5"/>
    <x v="3"/>
    <m/>
    <s v="R/BR"/>
    <s v="Screw-Base Lamp"/>
    <s v="Lighting Consulting"/>
    <x v="1"/>
    <x v="0"/>
    <n v="35"/>
  </r>
  <r>
    <x v="5"/>
    <x v="3"/>
    <m/>
    <s v="R/BR"/>
    <s v="Screw-Base Lamp"/>
    <s v="Lighting Consulting"/>
    <x v="1"/>
    <x v="2"/>
    <n v="595"/>
  </r>
  <r>
    <x v="5"/>
    <x v="3"/>
    <m/>
    <s v="R/BR"/>
    <s v="Screw-Base Lamp"/>
    <s v="Lighting Consulting"/>
    <x v="1"/>
    <x v="3"/>
    <n v="70"/>
  </r>
  <r>
    <x v="5"/>
    <x v="3"/>
    <m/>
    <s v="R/BR"/>
    <s v="Screw-Base Lamp"/>
    <s v="Lighting Consulting"/>
    <x v="2"/>
    <x v="0"/>
    <n v="6"/>
  </r>
  <r>
    <x v="5"/>
    <x v="3"/>
    <m/>
    <s v="R/BR"/>
    <s v="Screw-Base Lamp"/>
    <s v="Lighting Consulting"/>
    <x v="2"/>
    <x v="2"/>
    <n v="2572"/>
  </r>
  <r>
    <x v="5"/>
    <x v="3"/>
    <m/>
    <s v="R/BR"/>
    <s v="Screw-Base Lamp"/>
    <s v="Lighting Consulting"/>
    <x v="2"/>
    <x v="3"/>
    <n v="298"/>
  </r>
  <r>
    <x v="5"/>
    <x v="3"/>
    <m/>
    <s v="R/BR"/>
    <s v="Screw-Base Lamp"/>
    <s v="Lighting Consulting"/>
    <x v="3"/>
    <x v="0"/>
    <n v="2"/>
  </r>
  <r>
    <x v="5"/>
    <x v="3"/>
    <m/>
    <s v="R/BR"/>
    <s v="Screw-Base Lamp"/>
    <s v="Lighting Consulting"/>
    <x v="3"/>
    <x v="2"/>
    <n v="2230"/>
  </r>
  <r>
    <x v="5"/>
    <x v="3"/>
    <m/>
    <s v="R/BR"/>
    <s v="Screw-Base Lamp"/>
    <s v="Lighting Consulting"/>
    <x v="3"/>
    <x v="3"/>
    <n v="357"/>
  </r>
  <r>
    <x v="5"/>
    <x v="3"/>
    <m/>
    <s v="R/BR"/>
    <s v="Screw-Base Lamp"/>
    <s v="Lighting Consulting"/>
    <x v="4"/>
    <x v="0"/>
    <n v="24"/>
  </r>
  <r>
    <x v="5"/>
    <x v="3"/>
    <m/>
    <s v="R/BR"/>
    <s v="Screw-Base Lamp"/>
    <s v="Lighting Consulting"/>
    <x v="4"/>
    <x v="1"/>
    <n v="16"/>
  </r>
  <r>
    <x v="5"/>
    <x v="3"/>
    <m/>
    <s v="R/BR"/>
    <s v="Screw-Base Lamp"/>
    <s v="Lighting Consulting"/>
    <x v="4"/>
    <x v="2"/>
    <n v="287"/>
  </r>
  <r>
    <x v="5"/>
    <x v="3"/>
    <m/>
    <s v="R/BR"/>
    <s v="Screw-Base Lamp"/>
    <s v="Lighting Consulting"/>
    <x v="4"/>
    <x v="3"/>
    <n v="94"/>
  </r>
  <r>
    <x v="5"/>
    <x v="3"/>
    <m/>
    <s v="R/BR"/>
    <s v="Screw-Base Lamp"/>
    <s v="Lighting Consulting"/>
    <x v="5"/>
    <x v="0"/>
    <n v="87"/>
  </r>
  <r>
    <x v="5"/>
    <x v="3"/>
    <m/>
    <s v="R/BR"/>
    <s v="Screw-Base Lamp"/>
    <s v="Lighting Consulting"/>
    <x v="5"/>
    <x v="1"/>
    <n v="61"/>
  </r>
  <r>
    <x v="5"/>
    <x v="3"/>
    <m/>
    <s v="R/BR"/>
    <s v="Screw-Base Lamp"/>
    <s v="Lighting Consulting"/>
    <x v="5"/>
    <x v="2"/>
    <n v="615"/>
  </r>
  <r>
    <x v="5"/>
    <x v="3"/>
    <m/>
    <s v="R/BR"/>
    <s v="Screw-Base Lamp"/>
    <s v="Lighting Consulting"/>
    <x v="5"/>
    <x v="3"/>
    <n v="286"/>
  </r>
  <r>
    <x v="5"/>
    <x v="3"/>
    <m/>
    <s v="R/BR"/>
    <s v="Screw-Base Lamp"/>
    <s v="Lighting Consulting"/>
    <x v="6"/>
    <x v="0"/>
    <n v="1"/>
  </r>
  <r>
    <x v="5"/>
    <x v="3"/>
    <m/>
    <s v="R/BR"/>
    <s v="Screw-Base Lamp"/>
    <s v="Lighting Consulting"/>
    <x v="6"/>
    <x v="2"/>
    <n v="118"/>
  </r>
  <r>
    <x v="5"/>
    <x v="3"/>
    <m/>
    <s v="R/BR"/>
    <s v="Screw-Base Lamp"/>
    <s v="Lighting Consulting"/>
    <x v="6"/>
    <x v="3"/>
    <n v="34"/>
  </r>
  <r>
    <x v="5"/>
    <x v="3"/>
    <m/>
    <s v="R/BR"/>
    <s v="Screw-Base Lamp"/>
    <s v="MRO and Online"/>
    <x v="0"/>
    <x v="0"/>
    <n v="1036"/>
  </r>
  <r>
    <x v="5"/>
    <x v="3"/>
    <m/>
    <s v="R/BR"/>
    <s v="Screw-Base Lamp"/>
    <s v="MRO and Online"/>
    <x v="0"/>
    <x v="1"/>
    <n v="1045"/>
  </r>
  <r>
    <x v="5"/>
    <x v="3"/>
    <m/>
    <s v="R/BR"/>
    <s v="Screw-Base Lamp"/>
    <s v="MRO and Online"/>
    <x v="0"/>
    <x v="2"/>
    <n v="2895"/>
  </r>
  <r>
    <x v="5"/>
    <x v="3"/>
    <m/>
    <s v="R/BR"/>
    <s v="Screw-Base Lamp"/>
    <s v="MRO and Online"/>
    <x v="0"/>
    <x v="3"/>
    <n v="40806"/>
  </r>
  <r>
    <x v="5"/>
    <x v="3"/>
    <m/>
    <s v="R/BR"/>
    <s v="Screw-Base Lamp"/>
    <s v="MRO and Online"/>
    <x v="1"/>
    <x v="0"/>
    <n v="1357"/>
  </r>
  <r>
    <x v="5"/>
    <x v="3"/>
    <m/>
    <s v="R/BR"/>
    <s v="Screw-Base Lamp"/>
    <s v="MRO and Online"/>
    <x v="1"/>
    <x v="1"/>
    <n v="780"/>
  </r>
  <r>
    <x v="5"/>
    <x v="3"/>
    <m/>
    <s v="R/BR"/>
    <s v="Screw-Base Lamp"/>
    <s v="MRO and Online"/>
    <x v="1"/>
    <x v="2"/>
    <n v="3566"/>
  </r>
  <r>
    <x v="5"/>
    <x v="3"/>
    <m/>
    <s v="R/BR"/>
    <s v="Screw-Base Lamp"/>
    <s v="MRO and Online"/>
    <x v="1"/>
    <x v="3"/>
    <n v="27011"/>
  </r>
  <r>
    <x v="5"/>
    <x v="3"/>
    <m/>
    <s v="R/BR"/>
    <s v="Screw-Base Lamp"/>
    <s v="MRO and Online"/>
    <x v="2"/>
    <x v="0"/>
    <n v="1346"/>
  </r>
  <r>
    <x v="5"/>
    <x v="3"/>
    <m/>
    <s v="R/BR"/>
    <s v="Screw-Base Lamp"/>
    <s v="MRO and Online"/>
    <x v="2"/>
    <x v="1"/>
    <n v="705"/>
  </r>
  <r>
    <x v="5"/>
    <x v="3"/>
    <m/>
    <s v="R/BR"/>
    <s v="Screw-Base Lamp"/>
    <s v="MRO and Online"/>
    <x v="2"/>
    <x v="2"/>
    <n v="11890"/>
  </r>
  <r>
    <x v="5"/>
    <x v="3"/>
    <m/>
    <s v="R/BR"/>
    <s v="Screw-Base Lamp"/>
    <s v="MRO and Online"/>
    <x v="2"/>
    <x v="3"/>
    <n v="21003"/>
  </r>
  <r>
    <x v="5"/>
    <x v="3"/>
    <m/>
    <s v="R/BR"/>
    <s v="Screw-Base Lamp"/>
    <s v="MRO and Online"/>
    <x v="3"/>
    <x v="0"/>
    <n v="1826"/>
  </r>
  <r>
    <x v="5"/>
    <x v="3"/>
    <m/>
    <s v="R/BR"/>
    <s v="Screw-Base Lamp"/>
    <s v="MRO and Online"/>
    <x v="3"/>
    <x v="1"/>
    <n v="778"/>
  </r>
  <r>
    <x v="5"/>
    <x v="3"/>
    <m/>
    <s v="R/BR"/>
    <s v="Screw-Base Lamp"/>
    <s v="MRO and Online"/>
    <x v="3"/>
    <x v="2"/>
    <n v="5236"/>
  </r>
  <r>
    <x v="5"/>
    <x v="3"/>
    <m/>
    <s v="R/BR"/>
    <s v="Screw-Base Lamp"/>
    <s v="MRO and Online"/>
    <x v="3"/>
    <x v="3"/>
    <n v="16223"/>
  </r>
  <r>
    <x v="5"/>
    <x v="3"/>
    <m/>
    <s v="R/BR"/>
    <s v="Screw-Base Lamp"/>
    <s v="MRO and Online"/>
    <x v="4"/>
    <x v="0"/>
    <n v="1075"/>
  </r>
  <r>
    <x v="5"/>
    <x v="3"/>
    <m/>
    <s v="R/BR"/>
    <s v="Screw-Base Lamp"/>
    <s v="MRO and Online"/>
    <x v="4"/>
    <x v="1"/>
    <n v="549"/>
  </r>
  <r>
    <x v="5"/>
    <x v="3"/>
    <m/>
    <s v="R/BR"/>
    <s v="Screw-Base Lamp"/>
    <s v="MRO and Online"/>
    <x v="4"/>
    <x v="2"/>
    <n v="8528"/>
  </r>
  <r>
    <x v="5"/>
    <x v="3"/>
    <m/>
    <s v="R/BR"/>
    <s v="Screw-Base Lamp"/>
    <s v="MRO and Online"/>
    <x v="4"/>
    <x v="3"/>
    <n v="15785"/>
  </r>
  <r>
    <x v="5"/>
    <x v="3"/>
    <m/>
    <s v="R/BR"/>
    <s v="Screw-Base Lamp"/>
    <s v="MRO and Online"/>
    <x v="5"/>
    <x v="0"/>
    <n v="620"/>
  </r>
  <r>
    <x v="5"/>
    <x v="3"/>
    <m/>
    <s v="R/BR"/>
    <s v="Screw-Base Lamp"/>
    <s v="MRO and Online"/>
    <x v="5"/>
    <x v="1"/>
    <n v="437"/>
  </r>
  <r>
    <x v="5"/>
    <x v="3"/>
    <m/>
    <s v="R/BR"/>
    <s v="Screw-Base Lamp"/>
    <s v="MRO and Online"/>
    <x v="5"/>
    <x v="2"/>
    <n v="9164"/>
  </r>
  <r>
    <x v="5"/>
    <x v="3"/>
    <m/>
    <s v="R/BR"/>
    <s v="Screw-Base Lamp"/>
    <s v="MRO and Online"/>
    <x v="5"/>
    <x v="3"/>
    <n v="8588"/>
  </r>
  <r>
    <x v="5"/>
    <x v="3"/>
    <m/>
    <s v="R/BR"/>
    <s v="Screw-Base Lamp"/>
    <s v="MRO and Online"/>
    <x v="6"/>
    <x v="0"/>
    <n v="621"/>
  </r>
  <r>
    <x v="5"/>
    <x v="3"/>
    <m/>
    <s v="R/BR"/>
    <s v="Screw-Base Lamp"/>
    <s v="MRO and Online"/>
    <x v="6"/>
    <x v="1"/>
    <n v="455"/>
  </r>
  <r>
    <x v="5"/>
    <x v="3"/>
    <m/>
    <s v="R/BR"/>
    <s v="Screw-Base Lamp"/>
    <s v="MRO and Online"/>
    <x v="6"/>
    <x v="2"/>
    <n v="10144"/>
  </r>
  <r>
    <x v="5"/>
    <x v="3"/>
    <m/>
    <s v="R/BR"/>
    <s v="Screw-Base Lamp"/>
    <s v="MRO and Online"/>
    <x v="6"/>
    <x v="3"/>
    <n v="10410"/>
  </r>
  <r>
    <x v="6"/>
    <x v="28"/>
    <s v="4ft"/>
    <s v="34W"/>
    <s v="Lamp"/>
    <s v="Full Line"/>
    <x v="0"/>
    <x v="0"/>
    <n v="3153"/>
  </r>
  <r>
    <x v="6"/>
    <x v="28"/>
    <s v="4ft"/>
    <s v="34W"/>
    <s v="Lamp"/>
    <s v="Full Line"/>
    <x v="0"/>
    <x v="1"/>
    <n v="368"/>
  </r>
  <r>
    <x v="6"/>
    <x v="28"/>
    <s v="4ft"/>
    <s v="34W"/>
    <s v="Lamp"/>
    <s v="Full Line"/>
    <x v="0"/>
    <x v="2"/>
    <n v="10713"/>
  </r>
  <r>
    <x v="6"/>
    <x v="28"/>
    <s v="4ft"/>
    <s v="34W"/>
    <s v="Lamp"/>
    <s v="Full Line"/>
    <x v="0"/>
    <x v="3"/>
    <n v="27377"/>
  </r>
  <r>
    <x v="6"/>
    <x v="28"/>
    <s v="4ft"/>
    <s v="34W"/>
    <s v="Lamp"/>
    <s v="Full Line"/>
    <x v="1"/>
    <x v="0"/>
    <n v="3000"/>
  </r>
  <r>
    <x v="6"/>
    <x v="28"/>
    <s v="4ft"/>
    <s v="34W"/>
    <s v="Lamp"/>
    <s v="Full Line"/>
    <x v="1"/>
    <x v="1"/>
    <n v="283"/>
  </r>
  <r>
    <x v="6"/>
    <x v="28"/>
    <s v="4ft"/>
    <s v="34W"/>
    <s v="Lamp"/>
    <s v="Full Line"/>
    <x v="1"/>
    <x v="2"/>
    <n v="10368"/>
  </r>
  <r>
    <x v="6"/>
    <x v="28"/>
    <s v="4ft"/>
    <s v="34W"/>
    <s v="Lamp"/>
    <s v="Full Line"/>
    <x v="1"/>
    <x v="3"/>
    <n v="25217"/>
  </r>
  <r>
    <x v="6"/>
    <x v="28"/>
    <s v="4ft"/>
    <s v="34W"/>
    <s v="Lamp"/>
    <s v="Full Line"/>
    <x v="2"/>
    <x v="0"/>
    <n v="359"/>
  </r>
  <r>
    <x v="6"/>
    <x v="28"/>
    <s v="4ft"/>
    <s v="34W"/>
    <s v="Lamp"/>
    <s v="Full Line"/>
    <x v="2"/>
    <x v="1"/>
    <n v="82"/>
  </r>
  <r>
    <x v="6"/>
    <x v="28"/>
    <s v="4ft"/>
    <s v="34W"/>
    <s v="Lamp"/>
    <s v="Full Line"/>
    <x v="2"/>
    <x v="2"/>
    <n v="4762"/>
  </r>
  <r>
    <x v="6"/>
    <x v="28"/>
    <s v="4ft"/>
    <s v="34W"/>
    <s v="Lamp"/>
    <s v="Full Line"/>
    <x v="2"/>
    <x v="3"/>
    <n v="8569"/>
  </r>
  <r>
    <x v="6"/>
    <x v="28"/>
    <s v="4ft"/>
    <s v="34W"/>
    <s v="Lamp"/>
    <s v="Full Line"/>
    <x v="3"/>
    <x v="0"/>
    <n v="2957"/>
  </r>
  <r>
    <x v="6"/>
    <x v="28"/>
    <s v="4ft"/>
    <s v="34W"/>
    <s v="Lamp"/>
    <s v="Full Line"/>
    <x v="3"/>
    <x v="1"/>
    <n v="4175"/>
  </r>
  <r>
    <x v="6"/>
    <x v="28"/>
    <s v="4ft"/>
    <s v="34W"/>
    <s v="Lamp"/>
    <s v="Full Line"/>
    <x v="3"/>
    <x v="2"/>
    <n v="5442"/>
  </r>
  <r>
    <x v="6"/>
    <x v="28"/>
    <s v="4ft"/>
    <s v="34W"/>
    <s v="Lamp"/>
    <s v="Full Line"/>
    <x v="3"/>
    <x v="3"/>
    <n v="25191"/>
  </r>
  <r>
    <x v="6"/>
    <x v="28"/>
    <s v="4ft"/>
    <s v="34W"/>
    <s v="Lamp"/>
    <s v="Full Line"/>
    <x v="4"/>
    <x v="0"/>
    <n v="1497"/>
  </r>
  <r>
    <x v="6"/>
    <x v="28"/>
    <s v="4ft"/>
    <s v="34W"/>
    <s v="Lamp"/>
    <s v="Full Line"/>
    <x v="4"/>
    <x v="1"/>
    <n v="2828"/>
  </r>
  <r>
    <x v="6"/>
    <x v="28"/>
    <s v="4ft"/>
    <s v="34W"/>
    <s v="Lamp"/>
    <s v="Full Line"/>
    <x v="4"/>
    <x v="2"/>
    <n v="4593"/>
  </r>
  <r>
    <x v="6"/>
    <x v="28"/>
    <s v="4ft"/>
    <s v="34W"/>
    <s v="Lamp"/>
    <s v="Full Line"/>
    <x v="4"/>
    <x v="3"/>
    <n v="21351"/>
  </r>
  <r>
    <x v="6"/>
    <x v="28"/>
    <s v="4ft"/>
    <s v="34W"/>
    <s v="Lamp"/>
    <s v="Full Line"/>
    <x v="5"/>
    <x v="0"/>
    <n v="1227"/>
  </r>
  <r>
    <x v="6"/>
    <x v="28"/>
    <s v="4ft"/>
    <s v="34W"/>
    <s v="Lamp"/>
    <s v="Full Line"/>
    <x v="5"/>
    <x v="1"/>
    <n v="2743"/>
  </r>
  <r>
    <x v="6"/>
    <x v="28"/>
    <s v="4ft"/>
    <s v="34W"/>
    <s v="Lamp"/>
    <s v="Full Line"/>
    <x v="5"/>
    <x v="2"/>
    <n v="3548"/>
  </r>
  <r>
    <x v="6"/>
    <x v="28"/>
    <s v="4ft"/>
    <s v="34W"/>
    <s v="Lamp"/>
    <s v="Full Line"/>
    <x v="5"/>
    <x v="3"/>
    <n v="12752"/>
  </r>
  <r>
    <x v="6"/>
    <x v="28"/>
    <s v="4ft"/>
    <s v="34W"/>
    <s v="Lamp"/>
    <s v="Full Line"/>
    <x v="6"/>
    <x v="0"/>
    <n v="611"/>
  </r>
  <r>
    <x v="6"/>
    <x v="28"/>
    <s v="4ft"/>
    <s v="34W"/>
    <s v="Lamp"/>
    <s v="Full Line"/>
    <x v="6"/>
    <x v="1"/>
    <n v="839"/>
  </r>
  <r>
    <x v="6"/>
    <x v="28"/>
    <s v="4ft"/>
    <s v="34W"/>
    <s v="Lamp"/>
    <s v="Full Line"/>
    <x v="6"/>
    <x v="2"/>
    <n v="3041"/>
  </r>
  <r>
    <x v="6"/>
    <x v="28"/>
    <s v="4ft"/>
    <s v="34W"/>
    <s v="Lamp"/>
    <s v="Full Line"/>
    <x v="6"/>
    <x v="3"/>
    <n v="9480"/>
  </r>
  <r>
    <x v="6"/>
    <x v="28"/>
    <s v="4ft"/>
    <s v="34W"/>
    <s v="Lamp"/>
    <s v="Lighting Consulting"/>
    <x v="5"/>
    <x v="0"/>
    <n v="43"/>
  </r>
  <r>
    <x v="6"/>
    <x v="28"/>
    <s v="4ft"/>
    <s v="34W"/>
    <s v="Lamp"/>
    <s v="Lighting Consulting"/>
    <x v="5"/>
    <x v="1"/>
    <n v="25"/>
  </r>
  <r>
    <x v="6"/>
    <x v="28"/>
    <s v="4ft"/>
    <s v="34W"/>
    <s v="Lamp"/>
    <s v="Lighting Consulting"/>
    <x v="5"/>
    <x v="2"/>
    <n v="3"/>
  </r>
  <r>
    <x v="6"/>
    <x v="28"/>
    <s v="4ft"/>
    <s v="34W"/>
    <s v="Lamp"/>
    <s v="Lighting Consulting"/>
    <x v="5"/>
    <x v="3"/>
    <n v="79"/>
  </r>
  <r>
    <x v="6"/>
    <x v="28"/>
    <s v="4ft"/>
    <s v="34W"/>
    <s v="Lamp"/>
    <s v="MRO and Online"/>
    <x v="0"/>
    <x v="0"/>
    <n v="10833"/>
  </r>
  <r>
    <x v="6"/>
    <x v="28"/>
    <s v="4ft"/>
    <s v="34W"/>
    <s v="Lamp"/>
    <s v="MRO and Online"/>
    <x v="0"/>
    <x v="1"/>
    <n v="3361"/>
  </r>
  <r>
    <x v="6"/>
    <x v="28"/>
    <s v="4ft"/>
    <s v="34W"/>
    <s v="Lamp"/>
    <s v="MRO and Online"/>
    <x v="0"/>
    <x v="2"/>
    <n v="35249"/>
  </r>
  <r>
    <x v="6"/>
    <x v="28"/>
    <s v="4ft"/>
    <s v="34W"/>
    <s v="Lamp"/>
    <s v="MRO and Online"/>
    <x v="0"/>
    <x v="3"/>
    <n v="50526"/>
  </r>
  <r>
    <x v="6"/>
    <x v="28"/>
    <s v="4ft"/>
    <s v="34W"/>
    <s v="Lamp"/>
    <s v="MRO and Online"/>
    <x v="1"/>
    <x v="0"/>
    <n v="6940"/>
  </r>
  <r>
    <x v="6"/>
    <x v="28"/>
    <s v="4ft"/>
    <s v="34W"/>
    <s v="Lamp"/>
    <s v="MRO and Online"/>
    <x v="1"/>
    <x v="1"/>
    <n v="916"/>
  </r>
  <r>
    <x v="6"/>
    <x v="28"/>
    <s v="4ft"/>
    <s v="34W"/>
    <s v="Lamp"/>
    <s v="MRO and Online"/>
    <x v="1"/>
    <x v="2"/>
    <n v="17612"/>
  </r>
  <r>
    <x v="6"/>
    <x v="28"/>
    <s v="4ft"/>
    <s v="34W"/>
    <s v="Lamp"/>
    <s v="MRO and Online"/>
    <x v="1"/>
    <x v="3"/>
    <n v="16473"/>
  </r>
  <r>
    <x v="6"/>
    <x v="28"/>
    <s v="4ft"/>
    <s v="34W"/>
    <s v="Lamp"/>
    <s v="MRO and Online"/>
    <x v="2"/>
    <x v="0"/>
    <n v="3827"/>
  </r>
  <r>
    <x v="6"/>
    <x v="28"/>
    <s v="4ft"/>
    <s v="34W"/>
    <s v="Lamp"/>
    <s v="MRO and Online"/>
    <x v="2"/>
    <x v="1"/>
    <n v="3228"/>
  </r>
  <r>
    <x v="6"/>
    <x v="28"/>
    <s v="4ft"/>
    <s v="34W"/>
    <s v="Lamp"/>
    <s v="MRO and Online"/>
    <x v="2"/>
    <x v="2"/>
    <n v="11023"/>
  </r>
  <r>
    <x v="6"/>
    <x v="28"/>
    <s v="4ft"/>
    <s v="34W"/>
    <s v="Lamp"/>
    <s v="MRO and Online"/>
    <x v="2"/>
    <x v="3"/>
    <n v="18828"/>
  </r>
  <r>
    <x v="6"/>
    <x v="28"/>
    <s v="4ft"/>
    <s v="34W"/>
    <s v="Lamp"/>
    <s v="MRO and Online"/>
    <x v="3"/>
    <x v="0"/>
    <n v="3122"/>
  </r>
  <r>
    <x v="6"/>
    <x v="28"/>
    <s v="4ft"/>
    <s v="34W"/>
    <s v="Lamp"/>
    <s v="MRO and Online"/>
    <x v="3"/>
    <x v="1"/>
    <n v="2889"/>
  </r>
  <r>
    <x v="6"/>
    <x v="28"/>
    <s v="4ft"/>
    <s v="34W"/>
    <s v="Lamp"/>
    <s v="MRO and Online"/>
    <x v="3"/>
    <x v="2"/>
    <n v="5545"/>
  </r>
  <r>
    <x v="6"/>
    <x v="28"/>
    <s v="4ft"/>
    <s v="34W"/>
    <s v="Lamp"/>
    <s v="MRO and Online"/>
    <x v="3"/>
    <x v="3"/>
    <n v="8042"/>
  </r>
  <r>
    <x v="6"/>
    <x v="28"/>
    <s v="4ft"/>
    <s v="34W"/>
    <s v="Lamp"/>
    <s v="MRO and Online"/>
    <x v="4"/>
    <x v="0"/>
    <n v="2311"/>
  </r>
  <r>
    <x v="6"/>
    <x v="28"/>
    <s v="4ft"/>
    <s v="34W"/>
    <s v="Lamp"/>
    <s v="MRO and Online"/>
    <x v="4"/>
    <x v="1"/>
    <n v="2441"/>
  </r>
  <r>
    <x v="6"/>
    <x v="28"/>
    <s v="4ft"/>
    <s v="34W"/>
    <s v="Lamp"/>
    <s v="MRO and Online"/>
    <x v="4"/>
    <x v="2"/>
    <n v="5077"/>
  </r>
  <r>
    <x v="6"/>
    <x v="28"/>
    <s v="4ft"/>
    <s v="34W"/>
    <s v="Lamp"/>
    <s v="MRO and Online"/>
    <x v="4"/>
    <x v="3"/>
    <n v="6173"/>
  </r>
  <r>
    <x v="6"/>
    <x v="28"/>
    <s v="4ft"/>
    <s v="34W"/>
    <s v="Lamp"/>
    <s v="MRO and Online"/>
    <x v="5"/>
    <x v="0"/>
    <n v="1225"/>
  </r>
  <r>
    <x v="6"/>
    <x v="28"/>
    <s v="4ft"/>
    <s v="34W"/>
    <s v="Lamp"/>
    <s v="MRO and Online"/>
    <x v="5"/>
    <x v="1"/>
    <n v="1068"/>
  </r>
  <r>
    <x v="6"/>
    <x v="28"/>
    <s v="4ft"/>
    <s v="34W"/>
    <s v="Lamp"/>
    <s v="MRO and Online"/>
    <x v="5"/>
    <x v="2"/>
    <n v="3365"/>
  </r>
  <r>
    <x v="6"/>
    <x v="28"/>
    <s v="4ft"/>
    <s v="34W"/>
    <s v="Lamp"/>
    <s v="MRO and Online"/>
    <x v="5"/>
    <x v="3"/>
    <n v="3905"/>
  </r>
  <r>
    <x v="6"/>
    <x v="28"/>
    <s v="4ft"/>
    <s v="34W"/>
    <s v="Lamp"/>
    <s v="MRO and Online"/>
    <x v="6"/>
    <x v="0"/>
    <n v="838"/>
  </r>
  <r>
    <x v="6"/>
    <x v="28"/>
    <s v="4ft"/>
    <s v="34W"/>
    <s v="Lamp"/>
    <s v="MRO and Online"/>
    <x v="6"/>
    <x v="1"/>
    <n v="1032"/>
  </r>
  <r>
    <x v="6"/>
    <x v="28"/>
    <s v="4ft"/>
    <s v="34W"/>
    <s v="Lamp"/>
    <s v="MRO and Online"/>
    <x v="6"/>
    <x v="2"/>
    <n v="1708"/>
  </r>
  <r>
    <x v="6"/>
    <x v="28"/>
    <s v="4ft"/>
    <s v="34W"/>
    <s v="Lamp"/>
    <s v="MRO and Online"/>
    <x v="6"/>
    <x v="3"/>
    <n v="3057"/>
  </r>
  <r>
    <x v="6"/>
    <x v="28"/>
    <s v="4ft"/>
    <s v="40W"/>
    <s v="Lamp"/>
    <s v="Full Line"/>
    <x v="0"/>
    <x v="0"/>
    <n v="14203"/>
  </r>
  <r>
    <x v="6"/>
    <x v="28"/>
    <s v="4ft"/>
    <s v="40W"/>
    <s v="Lamp"/>
    <s v="Full Line"/>
    <x v="0"/>
    <x v="1"/>
    <n v="6778"/>
  </r>
  <r>
    <x v="6"/>
    <x v="28"/>
    <s v="4ft"/>
    <s v="40W"/>
    <s v="Lamp"/>
    <s v="Full Line"/>
    <x v="0"/>
    <x v="2"/>
    <n v="56447"/>
  </r>
  <r>
    <x v="6"/>
    <x v="28"/>
    <s v="4ft"/>
    <s v="40W"/>
    <s v="Lamp"/>
    <s v="Full Line"/>
    <x v="0"/>
    <x v="3"/>
    <n v="72401"/>
  </r>
  <r>
    <x v="6"/>
    <x v="28"/>
    <s v="4ft"/>
    <s v="40W"/>
    <s v="Lamp"/>
    <s v="Full Line"/>
    <x v="1"/>
    <x v="0"/>
    <n v="10647"/>
  </r>
  <r>
    <x v="6"/>
    <x v="28"/>
    <s v="4ft"/>
    <s v="40W"/>
    <s v="Lamp"/>
    <s v="Full Line"/>
    <x v="1"/>
    <x v="1"/>
    <n v="5533"/>
  </r>
  <r>
    <x v="6"/>
    <x v="28"/>
    <s v="4ft"/>
    <s v="40W"/>
    <s v="Lamp"/>
    <s v="Full Line"/>
    <x v="1"/>
    <x v="2"/>
    <n v="46703"/>
  </r>
  <r>
    <x v="6"/>
    <x v="28"/>
    <s v="4ft"/>
    <s v="40W"/>
    <s v="Lamp"/>
    <s v="Full Line"/>
    <x v="1"/>
    <x v="3"/>
    <n v="60524"/>
  </r>
  <r>
    <x v="6"/>
    <x v="28"/>
    <s v="4ft"/>
    <s v="40W"/>
    <s v="Lamp"/>
    <s v="Full Line"/>
    <x v="2"/>
    <x v="0"/>
    <n v="8677"/>
  </r>
  <r>
    <x v="6"/>
    <x v="28"/>
    <s v="4ft"/>
    <s v="40W"/>
    <s v="Lamp"/>
    <s v="Full Line"/>
    <x v="2"/>
    <x v="1"/>
    <n v="2993"/>
  </r>
  <r>
    <x v="6"/>
    <x v="28"/>
    <s v="4ft"/>
    <s v="40W"/>
    <s v="Lamp"/>
    <s v="Full Line"/>
    <x v="2"/>
    <x v="2"/>
    <n v="39710"/>
  </r>
  <r>
    <x v="6"/>
    <x v="28"/>
    <s v="4ft"/>
    <s v="40W"/>
    <s v="Lamp"/>
    <s v="Full Line"/>
    <x v="2"/>
    <x v="3"/>
    <n v="49775"/>
  </r>
  <r>
    <x v="6"/>
    <x v="28"/>
    <s v="4ft"/>
    <s v="40W"/>
    <s v="Lamp"/>
    <s v="Full Line"/>
    <x v="3"/>
    <x v="0"/>
    <n v="7578"/>
  </r>
  <r>
    <x v="6"/>
    <x v="28"/>
    <s v="4ft"/>
    <s v="40W"/>
    <s v="Lamp"/>
    <s v="Full Line"/>
    <x v="3"/>
    <x v="1"/>
    <n v="2758"/>
  </r>
  <r>
    <x v="6"/>
    <x v="28"/>
    <s v="4ft"/>
    <s v="40W"/>
    <s v="Lamp"/>
    <s v="Full Line"/>
    <x v="3"/>
    <x v="2"/>
    <n v="37400"/>
  </r>
  <r>
    <x v="6"/>
    <x v="28"/>
    <s v="4ft"/>
    <s v="40W"/>
    <s v="Lamp"/>
    <s v="Full Line"/>
    <x v="3"/>
    <x v="3"/>
    <n v="50010"/>
  </r>
  <r>
    <x v="6"/>
    <x v="28"/>
    <s v="4ft"/>
    <s v="40W"/>
    <s v="Lamp"/>
    <s v="Full Line"/>
    <x v="4"/>
    <x v="0"/>
    <n v="6800"/>
  </r>
  <r>
    <x v="6"/>
    <x v="28"/>
    <s v="4ft"/>
    <s v="40W"/>
    <s v="Lamp"/>
    <s v="Full Line"/>
    <x v="4"/>
    <x v="1"/>
    <n v="2668"/>
  </r>
  <r>
    <x v="6"/>
    <x v="28"/>
    <s v="4ft"/>
    <s v="40W"/>
    <s v="Lamp"/>
    <s v="Full Line"/>
    <x v="4"/>
    <x v="2"/>
    <n v="30690"/>
  </r>
  <r>
    <x v="6"/>
    <x v="28"/>
    <s v="4ft"/>
    <s v="40W"/>
    <s v="Lamp"/>
    <s v="Full Line"/>
    <x v="4"/>
    <x v="3"/>
    <n v="43467"/>
  </r>
  <r>
    <x v="6"/>
    <x v="28"/>
    <s v="4ft"/>
    <s v="40W"/>
    <s v="Lamp"/>
    <s v="Full Line"/>
    <x v="5"/>
    <x v="0"/>
    <n v="5352"/>
  </r>
  <r>
    <x v="6"/>
    <x v="28"/>
    <s v="4ft"/>
    <s v="40W"/>
    <s v="Lamp"/>
    <s v="Full Line"/>
    <x v="5"/>
    <x v="1"/>
    <n v="940"/>
  </r>
  <r>
    <x v="6"/>
    <x v="28"/>
    <s v="4ft"/>
    <s v="40W"/>
    <s v="Lamp"/>
    <s v="Full Line"/>
    <x v="5"/>
    <x v="2"/>
    <n v="25804"/>
  </r>
  <r>
    <x v="6"/>
    <x v="28"/>
    <s v="4ft"/>
    <s v="40W"/>
    <s v="Lamp"/>
    <s v="Full Line"/>
    <x v="5"/>
    <x v="3"/>
    <n v="40266"/>
  </r>
  <r>
    <x v="6"/>
    <x v="28"/>
    <s v="4ft"/>
    <s v="40W"/>
    <s v="Lamp"/>
    <s v="Full Line"/>
    <x v="6"/>
    <x v="0"/>
    <n v="4528"/>
  </r>
  <r>
    <x v="6"/>
    <x v="28"/>
    <s v="4ft"/>
    <s v="40W"/>
    <s v="Lamp"/>
    <s v="Full Line"/>
    <x v="6"/>
    <x v="1"/>
    <n v="1402"/>
  </r>
  <r>
    <x v="6"/>
    <x v="28"/>
    <s v="4ft"/>
    <s v="40W"/>
    <s v="Lamp"/>
    <s v="Full Line"/>
    <x v="6"/>
    <x v="2"/>
    <n v="20793"/>
  </r>
  <r>
    <x v="6"/>
    <x v="28"/>
    <s v="4ft"/>
    <s v="40W"/>
    <s v="Lamp"/>
    <s v="Full Line"/>
    <x v="6"/>
    <x v="3"/>
    <n v="27668"/>
  </r>
  <r>
    <x v="6"/>
    <x v="28"/>
    <s v="4ft"/>
    <s v="40W"/>
    <s v="Lamp"/>
    <s v="Lighting Consulting"/>
    <x v="5"/>
    <x v="0"/>
    <n v="29"/>
  </r>
  <r>
    <x v="6"/>
    <x v="28"/>
    <s v="4ft"/>
    <s v="40W"/>
    <s v="Lamp"/>
    <s v="Lighting Consulting"/>
    <x v="5"/>
    <x v="1"/>
    <n v="16"/>
  </r>
  <r>
    <x v="6"/>
    <x v="28"/>
    <s v="4ft"/>
    <s v="40W"/>
    <s v="Lamp"/>
    <s v="Lighting Consulting"/>
    <x v="5"/>
    <x v="2"/>
    <n v="2"/>
  </r>
  <r>
    <x v="6"/>
    <x v="28"/>
    <s v="4ft"/>
    <s v="40W"/>
    <s v="Lamp"/>
    <s v="Lighting Consulting"/>
    <x v="5"/>
    <x v="3"/>
    <n v="53"/>
  </r>
  <r>
    <x v="6"/>
    <x v="28"/>
    <s v="4ft"/>
    <s v="40W"/>
    <s v="Lamp"/>
    <s v="MRO and Online"/>
    <x v="0"/>
    <x v="0"/>
    <n v="3666"/>
  </r>
  <r>
    <x v="6"/>
    <x v="28"/>
    <s v="4ft"/>
    <s v="40W"/>
    <s v="Lamp"/>
    <s v="MRO and Online"/>
    <x v="0"/>
    <x v="1"/>
    <n v="1715"/>
  </r>
  <r>
    <x v="6"/>
    <x v="28"/>
    <s v="4ft"/>
    <s v="40W"/>
    <s v="Lamp"/>
    <s v="MRO and Online"/>
    <x v="0"/>
    <x v="2"/>
    <n v="21473"/>
  </r>
  <r>
    <x v="6"/>
    <x v="28"/>
    <s v="4ft"/>
    <s v="40W"/>
    <s v="Lamp"/>
    <s v="MRO and Online"/>
    <x v="0"/>
    <x v="3"/>
    <n v="24155"/>
  </r>
  <r>
    <x v="6"/>
    <x v="28"/>
    <s v="4ft"/>
    <s v="40W"/>
    <s v="Lamp"/>
    <s v="MRO and Online"/>
    <x v="1"/>
    <x v="0"/>
    <n v="11016"/>
  </r>
  <r>
    <x v="6"/>
    <x v="28"/>
    <s v="4ft"/>
    <s v="40W"/>
    <s v="Lamp"/>
    <s v="MRO and Online"/>
    <x v="1"/>
    <x v="1"/>
    <n v="5344"/>
  </r>
  <r>
    <x v="6"/>
    <x v="28"/>
    <s v="4ft"/>
    <s v="40W"/>
    <s v="Lamp"/>
    <s v="MRO and Online"/>
    <x v="1"/>
    <x v="2"/>
    <n v="46287"/>
  </r>
  <r>
    <x v="6"/>
    <x v="28"/>
    <s v="4ft"/>
    <s v="40W"/>
    <s v="Lamp"/>
    <s v="MRO and Online"/>
    <x v="1"/>
    <x v="3"/>
    <n v="74053"/>
  </r>
  <r>
    <x v="6"/>
    <x v="28"/>
    <s v="4ft"/>
    <s v="40W"/>
    <s v="Lamp"/>
    <s v="MRO and Online"/>
    <x v="2"/>
    <x v="0"/>
    <n v="7502"/>
  </r>
  <r>
    <x v="6"/>
    <x v="28"/>
    <s v="4ft"/>
    <s v="40W"/>
    <s v="Lamp"/>
    <s v="MRO and Online"/>
    <x v="2"/>
    <x v="1"/>
    <n v="3216"/>
  </r>
  <r>
    <x v="6"/>
    <x v="28"/>
    <s v="4ft"/>
    <s v="40W"/>
    <s v="Lamp"/>
    <s v="MRO and Online"/>
    <x v="2"/>
    <x v="2"/>
    <n v="35252"/>
  </r>
  <r>
    <x v="6"/>
    <x v="28"/>
    <s v="4ft"/>
    <s v="40W"/>
    <s v="Lamp"/>
    <s v="MRO and Online"/>
    <x v="2"/>
    <x v="3"/>
    <n v="69464"/>
  </r>
  <r>
    <x v="6"/>
    <x v="28"/>
    <s v="4ft"/>
    <s v="40W"/>
    <s v="Lamp"/>
    <s v="MRO and Online"/>
    <x v="3"/>
    <x v="0"/>
    <n v="5329"/>
  </r>
  <r>
    <x v="6"/>
    <x v="28"/>
    <s v="4ft"/>
    <s v="40W"/>
    <s v="Lamp"/>
    <s v="MRO and Online"/>
    <x v="3"/>
    <x v="1"/>
    <n v="2277"/>
  </r>
  <r>
    <x v="6"/>
    <x v="28"/>
    <s v="4ft"/>
    <s v="40W"/>
    <s v="Lamp"/>
    <s v="MRO and Online"/>
    <x v="3"/>
    <x v="2"/>
    <n v="31454"/>
  </r>
  <r>
    <x v="6"/>
    <x v="28"/>
    <s v="4ft"/>
    <s v="40W"/>
    <s v="Lamp"/>
    <s v="MRO and Online"/>
    <x v="3"/>
    <x v="3"/>
    <n v="52614"/>
  </r>
  <r>
    <x v="6"/>
    <x v="28"/>
    <s v="4ft"/>
    <s v="40W"/>
    <s v="Lamp"/>
    <s v="MRO and Online"/>
    <x v="4"/>
    <x v="0"/>
    <n v="4388"/>
  </r>
  <r>
    <x v="6"/>
    <x v="28"/>
    <s v="4ft"/>
    <s v="40W"/>
    <s v="Lamp"/>
    <s v="MRO and Online"/>
    <x v="4"/>
    <x v="1"/>
    <n v="2969"/>
  </r>
  <r>
    <x v="6"/>
    <x v="28"/>
    <s v="4ft"/>
    <s v="40W"/>
    <s v="Lamp"/>
    <s v="MRO and Online"/>
    <x v="4"/>
    <x v="2"/>
    <n v="28308"/>
  </r>
  <r>
    <x v="6"/>
    <x v="28"/>
    <s v="4ft"/>
    <s v="40W"/>
    <s v="Lamp"/>
    <s v="MRO and Online"/>
    <x v="4"/>
    <x v="3"/>
    <n v="48173"/>
  </r>
  <r>
    <x v="6"/>
    <x v="28"/>
    <s v="4ft"/>
    <s v="40W"/>
    <s v="Lamp"/>
    <s v="MRO and Online"/>
    <x v="5"/>
    <x v="0"/>
    <n v="3512"/>
  </r>
  <r>
    <x v="6"/>
    <x v="28"/>
    <s v="4ft"/>
    <s v="40W"/>
    <s v="Lamp"/>
    <s v="MRO and Online"/>
    <x v="5"/>
    <x v="1"/>
    <n v="2493"/>
  </r>
  <r>
    <x v="6"/>
    <x v="28"/>
    <s v="4ft"/>
    <s v="40W"/>
    <s v="Lamp"/>
    <s v="MRO and Online"/>
    <x v="5"/>
    <x v="2"/>
    <n v="21971"/>
  </r>
  <r>
    <x v="6"/>
    <x v="28"/>
    <s v="4ft"/>
    <s v="40W"/>
    <s v="Lamp"/>
    <s v="MRO and Online"/>
    <x v="5"/>
    <x v="3"/>
    <n v="38842"/>
  </r>
  <r>
    <x v="6"/>
    <x v="28"/>
    <s v="4ft"/>
    <s v="40W"/>
    <s v="Lamp"/>
    <s v="MRO and Online"/>
    <x v="6"/>
    <x v="0"/>
    <n v="3963"/>
  </r>
  <r>
    <x v="6"/>
    <x v="28"/>
    <s v="4ft"/>
    <s v="40W"/>
    <s v="Lamp"/>
    <s v="MRO and Online"/>
    <x v="6"/>
    <x v="1"/>
    <n v="2158"/>
  </r>
  <r>
    <x v="6"/>
    <x v="28"/>
    <s v="4ft"/>
    <s v="40W"/>
    <s v="Lamp"/>
    <s v="MRO and Online"/>
    <x v="6"/>
    <x v="2"/>
    <n v="19857"/>
  </r>
  <r>
    <x v="6"/>
    <x v="28"/>
    <s v="4ft"/>
    <s v="40W"/>
    <s v="Lamp"/>
    <s v="MRO and Online"/>
    <x v="6"/>
    <x v="3"/>
    <n v="35704"/>
  </r>
  <r>
    <x v="6"/>
    <x v="28"/>
    <s v="4ft"/>
    <s v="Other"/>
    <s v="Lamp"/>
    <s v="Full Line"/>
    <x v="0"/>
    <x v="0"/>
    <n v="1186"/>
  </r>
  <r>
    <x v="6"/>
    <x v="28"/>
    <s v="4ft"/>
    <s v="Other"/>
    <s v="Lamp"/>
    <s v="Full Line"/>
    <x v="0"/>
    <x v="1"/>
    <n v="534"/>
  </r>
  <r>
    <x v="6"/>
    <x v="28"/>
    <s v="4ft"/>
    <s v="Other"/>
    <s v="Lamp"/>
    <s v="Full Line"/>
    <x v="0"/>
    <x v="2"/>
    <n v="4856"/>
  </r>
  <r>
    <x v="6"/>
    <x v="28"/>
    <s v="4ft"/>
    <s v="Other"/>
    <s v="Lamp"/>
    <s v="Full Line"/>
    <x v="0"/>
    <x v="3"/>
    <n v="6361"/>
  </r>
  <r>
    <x v="6"/>
    <x v="28"/>
    <s v="4ft"/>
    <s v="Other"/>
    <s v="Lamp"/>
    <s v="Full Line"/>
    <x v="1"/>
    <x v="0"/>
    <n v="612"/>
  </r>
  <r>
    <x v="6"/>
    <x v="28"/>
    <s v="4ft"/>
    <s v="Other"/>
    <s v="Lamp"/>
    <s v="Full Line"/>
    <x v="1"/>
    <x v="1"/>
    <n v="228"/>
  </r>
  <r>
    <x v="6"/>
    <x v="28"/>
    <s v="4ft"/>
    <s v="Other"/>
    <s v="Lamp"/>
    <s v="Full Line"/>
    <x v="1"/>
    <x v="2"/>
    <n v="2967"/>
  </r>
  <r>
    <x v="6"/>
    <x v="28"/>
    <s v="4ft"/>
    <s v="Other"/>
    <s v="Lamp"/>
    <s v="Full Line"/>
    <x v="1"/>
    <x v="3"/>
    <n v="4429"/>
  </r>
  <r>
    <x v="6"/>
    <x v="28"/>
    <s v="4ft"/>
    <s v="Other"/>
    <s v="Lamp"/>
    <s v="Full Line"/>
    <x v="2"/>
    <x v="0"/>
    <n v="643"/>
  </r>
  <r>
    <x v="6"/>
    <x v="28"/>
    <s v="4ft"/>
    <s v="Other"/>
    <s v="Lamp"/>
    <s v="Full Line"/>
    <x v="2"/>
    <x v="1"/>
    <n v="173"/>
  </r>
  <r>
    <x v="6"/>
    <x v="28"/>
    <s v="4ft"/>
    <s v="Other"/>
    <s v="Lamp"/>
    <s v="Full Line"/>
    <x v="2"/>
    <x v="2"/>
    <n v="3788"/>
  </r>
  <r>
    <x v="6"/>
    <x v="28"/>
    <s v="4ft"/>
    <s v="Other"/>
    <s v="Lamp"/>
    <s v="Full Line"/>
    <x v="2"/>
    <x v="3"/>
    <n v="3912"/>
  </r>
  <r>
    <x v="6"/>
    <x v="28"/>
    <s v="4ft"/>
    <s v="Other"/>
    <s v="Lamp"/>
    <s v="Full Line"/>
    <x v="3"/>
    <x v="0"/>
    <n v="756"/>
  </r>
  <r>
    <x v="6"/>
    <x v="28"/>
    <s v="4ft"/>
    <s v="Other"/>
    <s v="Lamp"/>
    <s v="Full Line"/>
    <x v="3"/>
    <x v="1"/>
    <n v="477"/>
  </r>
  <r>
    <x v="6"/>
    <x v="28"/>
    <s v="4ft"/>
    <s v="Other"/>
    <s v="Lamp"/>
    <s v="Full Line"/>
    <x v="3"/>
    <x v="2"/>
    <n v="3857"/>
  </r>
  <r>
    <x v="6"/>
    <x v="28"/>
    <s v="4ft"/>
    <s v="Other"/>
    <s v="Lamp"/>
    <s v="Full Line"/>
    <x v="3"/>
    <x v="3"/>
    <n v="5012"/>
  </r>
  <r>
    <x v="6"/>
    <x v="28"/>
    <s v="4ft"/>
    <s v="Other"/>
    <s v="Lamp"/>
    <s v="Full Line"/>
    <x v="4"/>
    <x v="0"/>
    <n v="588"/>
  </r>
  <r>
    <x v="6"/>
    <x v="28"/>
    <s v="4ft"/>
    <s v="Other"/>
    <s v="Lamp"/>
    <s v="Full Line"/>
    <x v="4"/>
    <x v="1"/>
    <n v="350"/>
  </r>
  <r>
    <x v="6"/>
    <x v="28"/>
    <s v="4ft"/>
    <s v="Other"/>
    <s v="Lamp"/>
    <s v="Full Line"/>
    <x v="4"/>
    <x v="2"/>
    <n v="3050"/>
  </r>
  <r>
    <x v="6"/>
    <x v="28"/>
    <s v="4ft"/>
    <s v="Other"/>
    <s v="Lamp"/>
    <s v="Full Line"/>
    <x v="4"/>
    <x v="3"/>
    <n v="3416"/>
  </r>
  <r>
    <x v="6"/>
    <x v="28"/>
    <s v="4ft"/>
    <s v="Other"/>
    <s v="Lamp"/>
    <s v="Full Line"/>
    <x v="5"/>
    <x v="0"/>
    <n v="319"/>
  </r>
  <r>
    <x v="6"/>
    <x v="28"/>
    <s v="4ft"/>
    <s v="Other"/>
    <s v="Lamp"/>
    <s v="Full Line"/>
    <x v="5"/>
    <x v="1"/>
    <n v="408"/>
  </r>
  <r>
    <x v="6"/>
    <x v="28"/>
    <s v="4ft"/>
    <s v="Other"/>
    <s v="Lamp"/>
    <s v="Full Line"/>
    <x v="5"/>
    <x v="2"/>
    <n v="2218"/>
  </r>
  <r>
    <x v="6"/>
    <x v="28"/>
    <s v="4ft"/>
    <s v="Other"/>
    <s v="Lamp"/>
    <s v="Full Line"/>
    <x v="5"/>
    <x v="3"/>
    <n v="3202"/>
  </r>
  <r>
    <x v="6"/>
    <x v="28"/>
    <s v="4ft"/>
    <s v="Other"/>
    <s v="Lamp"/>
    <s v="Full Line"/>
    <x v="6"/>
    <x v="0"/>
    <n v="351"/>
  </r>
  <r>
    <x v="6"/>
    <x v="28"/>
    <s v="4ft"/>
    <s v="Other"/>
    <s v="Lamp"/>
    <s v="Full Line"/>
    <x v="6"/>
    <x v="1"/>
    <n v="290"/>
  </r>
  <r>
    <x v="6"/>
    <x v="28"/>
    <s v="4ft"/>
    <s v="Other"/>
    <s v="Lamp"/>
    <s v="Full Line"/>
    <x v="6"/>
    <x v="2"/>
    <n v="1861"/>
  </r>
  <r>
    <x v="6"/>
    <x v="28"/>
    <s v="4ft"/>
    <s v="Other"/>
    <s v="Lamp"/>
    <s v="Full Line"/>
    <x v="6"/>
    <x v="3"/>
    <n v="2805"/>
  </r>
  <r>
    <x v="6"/>
    <x v="28"/>
    <s v="4ft"/>
    <s v="Other"/>
    <s v="Lamp"/>
    <s v="MRO and Online"/>
    <x v="0"/>
    <x v="0"/>
    <n v="547"/>
  </r>
  <r>
    <x v="6"/>
    <x v="28"/>
    <s v="4ft"/>
    <s v="Other"/>
    <s v="Lamp"/>
    <s v="MRO and Online"/>
    <x v="0"/>
    <x v="1"/>
    <n v="434"/>
  </r>
  <r>
    <x v="6"/>
    <x v="28"/>
    <s v="4ft"/>
    <s v="Other"/>
    <s v="Lamp"/>
    <s v="MRO and Online"/>
    <x v="0"/>
    <x v="2"/>
    <n v="7078"/>
  </r>
  <r>
    <x v="6"/>
    <x v="28"/>
    <s v="4ft"/>
    <s v="Other"/>
    <s v="Lamp"/>
    <s v="MRO and Online"/>
    <x v="0"/>
    <x v="3"/>
    <n v="4300"/>
  </r>
  <r>
    <x v="6"/>
    <x v="28"/>
    <s v="4ft"/>
    <s v="Other"/>
    <s v="Lamp"/>
    <s v="MRO and Online"/>
    <x v="1"/>
    <x v="0"/>
    <n v="158"/>
  </r>
  <r>
    <x v="6"/>
    <x v="28"/>
    <s v="4ft"/>
    <s v="Other"/>
    <s v="Lamp"/>
    <s v="MRO and Online"/>
    <x v="1"/>
    <x v="1"/>
    <n v="166"/>
  </r>
  <r>
    <x v="6"/>
    <x v="28"/>
    <s v="4ft"/>
    <s v="Other"/>
    <s v="Lamp"/>
    <s v="MRO and Online"/>
    <x v="1"/>
    <x v="2"/>
    <n v="4970"/>
  </r>
  <r>
    <x v="6"/>
    <x v="28"/>
    <s v="4ft"/>
    <s v="Other"/>
    <s v="Lamp"/>
    <s v="MRO and Online"/>
    <x v="1"/>
    <x v="3"/>
    <n v="947"/>
  </r>
  <r>
    <x v="6"/>
    <x v="28"/>
    <s v="4ft"/>
    <s v="Other"/>
    <s v="Lamp"/>
    <s v="MRO and Online"/>
    <x v="2"/>
    <x v="0"/>
    <n v="549"/>
  </r>
  <r>
    <x v="6"/>
    <x v="28"/>
    <s v="4ft"/>
    <s v="Other"/>
    <s v="Lamp"/>
    <s v="MRO and Online"/>
    <x v="2"/>
    <x v="1"/>
    <n v="1363"/>
  </r>
  <r>
    <x v="6"/>
    <x v="28"/>
    <s v="4ft"/>
    <s v="Other"/>
    <s v="Lamp"/>
    <s v="MRO and Online"/>
    <x v="2"/>
    <x v="2"/>
    <n v="438"/>
  </r>
  <r>
    <x v="6"/>
    <x v="28"/>
    <s v="4ft"/>
    <s v="Other"/>
    <s v="Lamp"/>
    <s v="MRO and Online"/>
    <x v="2"/>
    <x v="3"/>
    <n v="1637"/>
  </r>
  <r>
    <x v="6"/>
    <x v="28"/>
    <s v="4ft"/>
    <s v="Other"/>
    <s v="Lamp"/>
    <s v="MRO and Online"/>
    <x v="3"/>
    <x v="0"/>
    <n v="187"/>
  </r>
  <r>
    <x v="6"/>
    <x v="28"/>
    <s v="4ft"/>
    <s v="Other"/>
    <s v="Lamp"/>
    <s v="MRO and Online"/>
    <x v="3"/>
    <x v="1"/>
    <n v="1390"/>
  </r>
  <r>
    <x v="6"/>
    <x v="28"/>
    <s v="4ft"/>
    <s v="Other"/>
    <s v="Lamp"/>
    <s v="MRO and Online"/>
    <x v="3"/>
    <x v="2"/>
    <n v="1813"/>
  </r>
  <r>
    <x v="6"/>
    <x v="28"/>
    <s v="4ft"/>
    <s v="Other"/>
    <s v="Lamp"/>
    <s v="MRO and Online"/>
    <x v="3"/>
    <x v="3"/>
    <n v="680"/>
  </r>
  <r>
    <x v="6"/>
    <x v="28"/>
    <s v="4ft"/>
    <s v="Other"/>
    <s v="Lamp"/>
    <s v="MRO and Online"/>
    <x v="4"/>
    <x v="0"/>
    <n v="169"/>
  </r>
  <r>
    <x v="6"/>
    <x v="28"/>
    <s v="4ft"/>
    <s v="Other"/>
    <s v="Lamp"/>
    <s v="MRO and Online"/>
    <x v="4"/>
    <x v="1"/>
    <n v="222"/>
  </r>
  <r>
    <x v="6"/>
    <x v="28"/>
    <s v="4ft"/>
    <s v="Other"/>
    <s v="Lamp"/>
    <s v="MRO and Online"/>
    <x v="4"/>
    <x v="2"/>
    <n v="1107"/>
  </r>
  <r>
    <x v="6"/>
    <x v="28"/>
    <s v="4ft"/>
    <s v="Other"/>
    <s v="Lamp"/>
    <s v="MRO and Online"/>
    <x v="4"/>
    <x v="3"/>
    <n v="1113"/>
  </r>
  <r>
    <x v="6"/>
    <x v="28"/>
    <s v="4ft"/>
    <s v="Other"/>
    <s v="Lamp"/>
    <s v="MRO and Online"/>
    <x v="5"/>
    <x v="0"/>
    <n v="152"/>
  </r>
  <r>
    <x v="6"/>
    <x v="28"/>
    <s v="4ft"/>
    <s v="Other"/>
    <s v="Lamp"/>
    <s v="MRO and Online"/>
    <x v="5"/>
    <x v="1"/>
    <n v="159"/>
  </r>
  <r>
    <x v="6"/>
    <x v="28"/>
    <s v="4ft"/>
    <s v="Other"/>
    <s v="Lamp"/>
    <s v="MRO and Online"/>
    <x v="5"/>
    <x v="2"/>
    <n v="2256"/>
  </r>
  <r>
    <x v="6"/>
    <x v="28"/>
    <s v="4ft"/>
    <s v="Other"/>
    <s v="Lamp"/>
    <s v="MRO and Online"/>
    <x v="5"/>
    <x v="3"/>
    <n v="911"/>
  </r>
  <r>
    <x v="6"/>
    <x v="28"/>
    <s v="4ft"/>
    <s v="Other"/>
    <s v="Lamp"/>
    <s v="MRO and Online"/>
    <x v="6"/>
    <x v="0"/>
    <n v="152"/>
  </r>
  <r>
    <x v="6"/>
    <x v="28"/>
    <s v="4ft"/>
    <s v="Other"/>
    <s v="Lamp"/>
    <s v="MRO and Online"/>
    <x v="6"/>
    <x v="1"/>
    <n v="329"/>
  </r>
  <r>
    <x v="6"/>
    <x v="28"/>
    <s v="4ft"/>
    <s v="Other"/>
    <s v="Lamp"/>
    <s v="MRO and Online"/>
    <x v="6"/>
    <x v="2"/>
    <n v="1832"/>
  </r>
  <r>
    <x v="6"/>
    <x v="28"/>
    <s v="4ft"/>
    <s v="Other"/>
    <s v="Lamp"/>
    <s v="MRO and Online"/>
    <x v="6"/>
    <x v="3"/>
    <n v="2116"/>
  </r>
  <r>
    <x v="6"/>
    <x v="28"/>
    <s v="4ft"/>
    <s v="U-Shape"/>
    <s v="Lamp"/>
    <s v="Full Line"/>
    <x v="0"/>
    <x v="2"/>
    <n v="30"/>
  </r>
  <r>
    <x v="6"/>
    <x v="28"/>
    <s v="4ft"/>
    <s v="U-Shape"/>
    <s v="Lamp"/>
    <s v="Full Line"/>
    <x v="0"/>
    <x v="3"/>
    <n v="146"/>
  </r>
  <r>
    <x v="6"/>
    <x v="28"/>
    <s v="4ft"/>
    <s v="U-Shape"/>
    <s v="Lamp"/>
    <s v="Full Line"/>
    <x v="1"/>
    <x v="2"/>
    <n v="7"/>
  </r>
  <r>
    <x v="6"/>
    <x v="28"/>
    <s v="4ft"/>
    <s v="U-Shape"/>
    <s v="Lamp"/>
    <s v="Full Line"/>
    <x v="1"/>
    <x v="3"/>
    <n v="524"/>
  </r>
  <r>
    <x v="6"/>
    <x v="28"/>
    <s v="4ft"/>
    <s v="U-Shape"/>
    <s v="Lamp"/>
    <s v="Full Line"/>
    <x v="2"/>
    <x v="2"/>
    <n v="59"/>
  </r>
  <r>
    <x v="6"/>
    <x v="28"/>
    <s v="4ft"/>
    <s v="U-Shape"/>
    <s v="Lamp"/>
    <s v="Full Line"/>
    <x v="2"/>
    <x v="3"/>
    <n v="171"/>
  </r>
  <r>
    <x v="6"/>
    <x v="28"/>
    <s v="4ft"/>
    <s v="U-Shape"/>
    <s v="Lamp"/>
    <s v="Full Line"/>
    <x v="3"/>
    <x v="0"/>
    <n v="47"/>
  </r>
  <r>
    <x v="6"/>
    <x v="28"/>
    <s v="4ft"/>
    <s v="U-Shape"/>
    <s v="Lamp"/>
    <s v="Full Line"/>
    <x v="3"/>
    <x v="1"/>
    <n v="18"/>
  </r>
  <r>
    <x v="6"/>
    <x v="28"/>
    <s v="4ft"/>
    <s v="U-Shape"/>
    <s v="Lamp"/>
    <s v="Full Line"/>
    <x v="3"/>
    <x v="2"/>
    <n v="205"/>
  </r>
  <r>
    <x v="6"/>
    <x v="28"/>
    <s v="4ft"/>
    <s v="U-Shape"/>
    <s v="Lamp"/>
    <s v="Full Line"/>
    <x v="3"/>
    <x v="3"/>
    <n v="394"/>
  </r>
  <r>
    <x v="6"/>
    <x v="28"/>
    <s v="4ft"/>
    <s v="U-Shape"/>
    <s v="Lamp"/>
    <s v="Full Line"/>
    <x v="4"/>
    <x v="2"/>
    <n v="1"/>
  </r>
  <r>
    <x v="6"/>
    <x v="28"/>
    <s v="4ft"/>
    <s v="U-Shape"/>
    <s v="Lamp"/>
    <s v="Full Line"/>
    <x v="4"/>
    <x v="3"/>
    <n v="30"/>
  </r>
  <r>
    <x v="6"/>
    <x v="28"/>
    <s v="4ft"/>
    <s v="U-Shape"/>
    <s v="Lamp"/>
    <s v="Full Line"/>
    <x v="5"/>
    <x v="2"/>
    <n v="1"/>
  </r>
  <r>
    <x v="6"/>
    <x v="28"/>
    <s v="4ft"/>
    <s v="U-Shape"/>
    <s v="Lamp"/>
    <s v="Full Line"/>
    <x v="5"/>
    <x v="3"/>
    <n v="26"/>
  </r>
  <r>
    <x v="6"/>
    <x v="28"/>
    <s v="4ft"/>
    <s v="U-Shape"/>
    <s v="Lamp"/>
    <s v="Full Line"/>
    <x v="6"/>
    <x v="2"/>
    <n v="1"/>
  </r>
  <r>
    <x v="6"/>
    <x v="28"/>
    <s v="4ft"/>
    <s v="U-Shape"/>
    <s v="Lamp"/>
    <s v="Full Line"/>
    <x v="6"/>
    <x v="3"/>
    <n v="21"/>
  </r>
  <r>
    <x v="6"/>
    <x v="28"/>
    <s v="4ft"/>
    <s v="U-Shape"/>
    <s v="Lamp"/>
    <s v="MRO and Online"/>
    <x v="1"/>
    <x v="0"/>
    <n v="8"/>
  </r>
  <r>
    <x v="6"/>
    <x v="28"/>
    <s v="4ft"/>
    <s v="U-Shape"/>
    <s v="Lamp"/>
    <s v="MRO and Online"/>
    <x v="1"/>
    <x v="1"/>
    <n v="1"/>
  </r>
  <r>
    <x v="6"/>
    <x v="28"/>
    <s v="4ft"/>
    <s v="U-Shape"/>
    <s v="Lamp"/>
    <s v="MRO and Online"/>
    <x v="1"/>
    <x v="2"/>
    <n v="1"/>
  </r>
  <r>
    <x v="6"/>
    <x v="28"/>
    <s v="4ft"/>
    <s v="U-Shape"/>
    <s v="Lamp"/>
    <s v="MRO and Online"/>
    <x v="1"/>
    <x v="3"/>
    <n v="46"/>
  </r>
  <r>
    <x v="6"/>
    <x v="28"/>
    <s v="4ft"/>
    <s v="U-Shape"/>
    <s v="Lamp"/>
    <s v="MRO and Online"/>
    <x v="2"/>
    <x v="0"/>
    <n v="8"/>
  </r>
  <r>
    <x v="6"/>
    <x v="28"/>
    <s v="4ft"/>
    <s v="U-Shape"/>
    <s v="Lamp"/>
    <s v="MRO and Online"/>
    <x v="2"/>
    <x v="1"/>
    <n v="6"/>
  </r>
  <r>
    <x v="6"/>
    <x v="28"/>
    <s v="4ft"/>
    <s v="U-Shape"/>
    <s v="Lamp"/>
    <s v="MRO and Online"/>
    <x v="2"/>
    <x v="2"/>
    <n v="2982"/>
  </r>
  <r>
    <x v="6"/>
    <x v="28"/>
    <s v="4ft"/>
    <s v="U-Shape"/>
    <s v="Lamp"/>
    <s v="MRO and Online"/>
    <x v="2"/>
    <x v="3"/>
    <n v="221"/>
  </r>
  <r>
    <x v="6"/>
    <x v="28"/>
    <s v="4ft"/>
    <s v="U-Shape"/>
    <s v="Lamp"/>
    <s v="MRO and Online"/>
    <x v="3"/>
    <x v="0"/>
    <n v="7"/>
  </r>
  <r>
    <x v="6"/>
    <x v="28"/>
    <s v="4ft"/>
    <s v="U-Shape"/>
    <s v="Lamp"/>
    <s v="MRO and Online"/>
    <x v="3"/>
    <x v="2"/>
    <n v="173"/>
  </r>
  <r>
    <x v="6"/>
    <x v="28"/>
    <s v="4ft"/>
    <s v="U-Shape"/>
    <s v="Lamp"/>
    <s v="MRO and Online"/>
    <x v="3"/>
    <x v="3"/>
    <n v="96"/>
  </r>
  <r>
    <x v="6"/>
    <x v="28"/>
    <s v="4ft"/>
    <s v="U-Shape"/>
    <s v="Lamp"/>
    <s v="MRO and Online"/>
    <x v="4"/>
    <x v="0"/>
    <n v="26"/>
  </r>
  <r>
    <x v="6"/>
    <x v="28"/>
    <s v="4ft"/>
    <s v="U-Shape"/>
    <s v="Lamp"/>
    <s v="MRO and Online"/>
    <x v="4"/>
    <x v="1"/>
    <n v="14"/>
  </r>
  <r>
    <x v="6"/>
    <x v="28"/>
    <s v="4ft"/>
    <s v="U-Shape"/>
    <s v="Lamp"/>
    <s v="MRO and Online"/>
    <x v="4"/>
    <x v="2"/>
    <n v="68"/>
  </r>
  <r>
    <x v="6"/>
    <x v="28"/>
    <s v="4ft"/>
    <s v="U-Shape"/>
    <s v="Lamp"/>
    <s v="MRO and Online"/>
    <x v="4"/>
    <x v="3"/>
    <n v="53"/>
  </r>
  <r>
    <x v="6"/>
    <x v="28"/>
    <s v="4ft"/>
    <s v="U-Shape"/>
    <s v="Lamp"/>
    <s v="MRO and Online"/>
    <x v="5"/>
    <x v="0"/>
    <n v="34"/>
  </r>
  <r>
    <x v="6"/>
    <x v="28"/>
    <s v="4ft"/>
    <s v="U-Shape"/>
    <s v="Lamp"/>
    <s v="MRO and Online"/>
    <x v="5"/>
    <x v="1"/>
    <n v="11"/>
  </r>
  <r>
    <x v="6"/>
    <x v="28"/>
    <s v="4ft"/>
    <s v="U-Shape"/>
    <s v="Lamp"/>
    <s v="MRO and Online"/>
    <x v="5"/>
    <x v="2"/>
    <n v="93"/>
  </r>
  <r>
    <x v="6"/>
    <x v="28"/>
    <s v="4ft"/>
    <s v="U-Shape"/>
    <s v="Lamp"/>
    <s v="MRO and Online"/>
    <x v="5"/>
    <x v="3"/>
    <n v="46"/>
  </r>
  <r>
    <x v="6"/>
    <x v="28"/>
    <s v="4ft"/>
    <s v="U-Shape"/>
    <s v="Lamp"/>
    <s v="MRO and Online"/>
    <x v="6"/>
    <x v="0"/>
    <n v="15"/>
  </r>
  <r>
    <x v="6"/>
    <x v="28"/>
    <s v="4ft"/>
    <s v="U-Shape"/>
    <s v="Lamp"/>
    <s v="MRO and Online"/>
    <x v="6"/>
    <x v="1"/>
    <n v="11"/>
  </r>
  <r>
    <x v="6"/>
    <x v="28"/>
    <s v="4ft"/>
    <s v="U-Shape"/>
    <s v="Lamp"/>
    <s v="MRO and Online"/>
    <x v="6"/>
    <x v="2"/>
    <n v="65"/>
  </r>
  <r>
    <x v="6"/>
    <x v="28"/>
    <s v="4ft"/>
    <s v="U-Shape"/>
    <s v="Lamp"/>
    <s v="MRO and Online"/>
    <x v="6"/>
    <x v="3"/>
    <n v="40"/>
  </r>
  <r>
    <x v="6"/>
    <x v="28"/>
    <s v="8ft"/>
    <s v="High Output"/>
    <s v="Lamp"/>
    <s v="Full Line"/>
    <x v="0"/>
    <x v="0"/>
    <n v="6569"/>
  </r>
  <r>
    <x v="6"/>
    <x v="28"/>
    <s v="8ft"/>
    <s v="High Output"/>
    <s v="Lamp"/>
    <s v="Full Line"/>
    <x v="0"/>
    <x v="1"/>
    <n v="2650"/>
  </r>
  <r>
    <x v="6"/>
    <x v="28"/>
    <s v="8ft"/>
    <s v="High Output"/>
    <s v="Lamp"/>
    <s v="Full Line"/>
    <x v="0"/>
    <x v="2"/>
    <n v="20961"/>
  </r>
  <r>
    <x v="6"/>
    <x v="28"/>
    <s v="8ft"/>
    <s v="High Output"/>
    <s v="Lamp"/>
    <s v="Full Line"/>
    <x v="0"/>
    <x v="3"/>
    <n v="26758"/>
  </r>
  <r>
    <x v="6"/>
    <x v="28"/>
    <s v="8ft"/>
    <s v="High Output"/>
    <s v="Lamp"/>
    <s v="Full Line"/>
    <x v="1"/>
    <x v="0"/>
    <n v="2749"/>
  </r>
  <r>
    <x v="6"/>
    <x v="28"/>
    <s v="8ft"/>
    <s v="High Output"/>
    <s v="Lamp"/>
    <s v="Full Line"/>
    <x v="1"/>
    <x v="1"/>
    <n v="870"/>
  </r>
  <r>
    <x v="6"/>
    <x v="28"/>
    <s v="8ft"/>
    <s v="High Output"/>
    <s v="Lamp"/>
    <s v="Full Line"/>
    <x v="1"/>
    <x v="2"/>
    <n v="6842"/>
  </r>
  <r>
    <x v="6"/>
    <x v="28"/>
    <s v="8ft"/>
    <s v="High Output"/>
    <s v="Lamp"/>
    <s v="Full Line"/>
    <x v="1"/>
    <x v="3"/>
    <n v="12510"/>
  </r>
  <r>
    <x v="6"/>
    <x v="28"/>
    <s v="8ft"/>
    <s v="High Output"/>
    <s v="Lamp"/>
    <s v="Full Line"/>
    <x v="2"/>
    <x v="0"/>
    <n v="4942"/>
  </r>
  <r>
    <x v="6"/>
    <x v="28"/>
    <s v="8ft"/>
    <s v="High Output"/>
    <s v="Lamp"/>
    <s v="Full Line"/>
    <x v="2"/>
    <x v="1"/>
    <n v="2073"/>
  </r>
  <r>
    <x v="6"/>
    <x v="28"/>
    <s v="8ft"/>
    <s v="High Output"/>
    <s v="Lamp"/>
    <s v="Full Line"/>
    <x v="2"/>
    <x v="2"/>
    <n v="18938"/>
  </r>
  <r>
    <x v="6"/>
    <x v="28"/>
    <s v="8ft"/>
    <s v="High Output"/>
    <s v="Lamp"/>
    <s v="Full Line"/>
    <x v="2"/>
    <x v="3"/>
    <n v="16903"/>
  </r>
  <r>
    <x v="6"/>
    <x v="28"/>
    <s v="8ft"/>
    <s v="High Output"/>
    <s v="Lamp"/>
    <s v="Full Line"/>
    <x v="3"/>
    <x v="0"/>
    <n v="5932"/>
  </r>
  <r>
    <x v="6"/>
    <x v="28"/>
    <s v="8ft"/>
    <s v="High Output"/>
    <s v="Lamp"/>
    <s v="Full Line"/>
    <x v="3"/>
    <x v="1"/>
    <n v="4287"/>
  </r>
  <r>
    <x v="6"/>
    <x v="28"/>
    <s v="8ft"/>
    <s v="High Output"/>
    <s v="Lamp"/>
    <s v="Full Line"/>
    <x v="3"/>
    <x v="2"/>
    <n v="20453"/>
  </r>
  <r>
    <x v="6"/>
    <x v="28"/>
    <s v="8ft"/>
    <s v="High Output"/>
    <s v="Lamp"/>
    <s v="Full Line"/>
    <x v="3"/>
    <x v="3"/>
    <n v="24835"/>
  </r>
  <r>
    <x v="6"/>
    <x v="28"/>
    <s v="8ft"/>
    <s v="High Output"/>
    <s v="Lamp"/>
    <s v="Full Line"/>
    <x v="4"/>
    <x v="0"/>
    <n v="5673"/>
  </r>
  <r>
    <x v="6"/>
    <x v="28"/>
    <s v="8ft"/>
    <s v="High Output"/>
    <s v="Lamp"/>
    <s v="Full Line"/>
    <x v="4"/>
    <x v="1"/>
    <n v="3814"/>
  </r>
  <r>
    <x v="6"/>
    <x v="28"/>
    <s v="8ft"/>
    <s v="High Output"/>
    <s v="Lamp"/>
    <s v="Full Line"/>
    <x v="4"/>
    <x v="2"/>
    <n v="19885"/>
  </r>
  <r>
    <x v="6"/>
    <x v="28"/>
    <s v="8ft"/>
    <s v="High Output"/>
    <s v="Lamp"/>
    <s v="Full Line"/>
    <x v="4"/>
    <x v="3"/>
    <n v="22052"/>
  </r>
  <r>
    <x v="6"/>
    <x v="28"/>
    <s v="8ft"/>
    <s v="High Output"/>
    <s v="Lamp"/>
    <s v="Full Line"/>
    <x v="5"/>
    <x v="0"/>
    <n v="4172"/>
  </r>
  <r>
    <x v="6"/>
    <x v="28"/>
    <s v="8ft"/>
    <s v="High Output"/>
    <s v="Lamp"/>
    <s v="Full Line"/>
    <x v="5"/>
    <x v="1"/>
    <n v="3107"/>
  </r>
  <r>
    <x v="6"/>
    <x v="28"/>
    <s v="8ft"/>
    <s v="High Output"/>
    <s v="Lamp"/>
    <s v="Full Line"/>
    <x v="5"/>
    <x v="2"/>
    <n v="15635"/>
  </r>
  <r>
    <x v="6"/>
    <x v="28"/>
    <s v="8ft"/>
    <s v="High Output"/>
    <s v="Lamp"/>
    <s v="Full Line"/>
    <x v="5"/>
    <x v="3"/>
    <n v="18639"/>
  </r>
  <r>
    <x v="6"/>
    <x v="28"/>
    <s v="8ft"/>
    <s v="High Output"/>
    <s v="Lamp"/>
    <s v="Full Line"/>
    <x v="6"/>
    <x v="0"/>
    <n v="3382"/>
  </r>
  <r>
    <x v="6"/>
    <x v="28"/>
    <s v="8ft"/>
    <s v="High Output"/>
    <s v="Lamp"/>
    <s v="Full Line"/>
    <x v="6"/>
    <x v="1"/>
    <n v="1832"/>
  </r>
  <r>
    <x v="6"/>
    <x v="28"/>
    <s v="8ft"/>
    <s v="High Output"/>
    <s v="Lamp"/>
    <s v="Full Line"/>
    <x v="6"/>
    <x v="2"/>
    <n v="13472"/>
  </r>
  <r>
    <x v="6"/>
    <x v="28"/>
    <s v="8ft"/>
    <s v="High Output"/>
    <s v="Lamp"/>
    <s v="Full Line"/>
    <x v="6"/>
    <x v="3"/>
    <n v="13801"/>
  </r>
  <r>
    <x v="6"/>
    <x v="28"/>
    <s v="8ft"/>
    <s v="High Output"/>
    <s v="Lamp"/>
    <s v="Lighting Consulting"/>
    <x v="5"/>
    <x v="0"/>
    <n v="34"/>
  </r>
  <r>
    <x v="6"/>
    <x v="28"/>
    <s v="8ft"/>
    <s v="High Output"/>
    <s v="Lamp"/>
    <s v="Lighting Consulting"/>
    <x v="5"/>
    <x v="1"/>
    <n v="20"/>
  </r>
  <r>
    <x v="6"/>
    <x v="28"/>
    <s v="8ft"/>
    <s v="High Output"/>
    <s v="Lamp"/>
    <s v="Lighting Consulting"/>
    <x v="5"/>
    <x v="2"/>
    <n v="3"/>
  </r>
  <r>
    <x v="6"/>
    <x v="28"/>
    <s v="8ft"/>
    <s v="High Output"/>
    <s v="Lamp"/>
    <s v="Lighting Consulting"/>
    <x v="5"/>
    <x v="3"/>
    <n v="63"/>
  </r>
  <r>
    <x v="6"/>
    <x v="28"/>
    <s v="8ft"/>
    <s v="High Output"/>
    <s v="Lamp"/>
    <s v="MRO and Online"/>
    <x v="0"/>
    <x v="0"/>
    <n v="680"/>
  </r>
  <r>
    <x v="6"/>
    <x v="28"/>
    <s v="8ft"/>
    <s v="High Output"/>
    <s v="Lamp"/>
    <s v="MRO and Online"/>
    <x v="0"/>
    <x v="1"/>
    <n v="635"/>
  </r>
  <r>
    <x v="6"/>
    <x v="28"/>
    <s v="8ft"/>
    <s v="High Output"/>
    <s v="Lamp"/>
    <s v="MRO and Online"/>
    <x v="0"/>
    <x v="2"/>
    <n v="4126"/>
  </r>
  <r>
    <x v="6"/>
    <x v="28"/>
    <s v="8ft"/>
    <s v="High Output"/>
    <s v="Lamp"/>
    <s v="MRO and Online"/>
    <x v="0"/>
    <x v="3"/>
    <n v="5146"/>
  </r>
  <r>
    <x v="6"/>
    <x v="28"/>
    <s v="8ft"/>
    <s v="High Output"/>
    <s v="Lamp"/>
    <s v="MRO and Online"/>
    <x v="1"/>
    <x v="0"/>
    <n v="425"/>
  </r>
  <r>
    <x v="6"/>
    <x v="28"/>
    <s v="8ft"/>
    <s v="High Output"/>
    <s v="Lamp"/>
    <s v="MRO and Online"/>
    <x v="1"/>
    <x v="1"/>
    <n v="402"/>
  </r>
  <r>
    <x v="6"/>
    <x v="28"/>
    <s v="8ft"/>
    <s v="High Output"/>
    <s v="Lamp"/>
    <s v="MRO and Online"/>
    <x v="1"/>
    <x v="2"/>
    <n v="3141"/>
  </r>
  <r>
    <x v="6"/>
    <x v="28"/>
    <s v="8ft"/>
    <s v="High Output"/>
    <s v="Lamp"/>
    <s v="MRO and Online"/>
    <x v="1"/>
    <x v="3"/>
    <n v="3083"/>
  </r>
  <r>
    <x v="6"/>
    <x v="28"/>
    <s v="8ft"/>
    <s v="High Output"/>
    <s v="Lamp"/>
    <s v="MRO and Online"/>
    <x v="2"/>
    <x v="0"/>
    <n v="1016"/>
  </r>
  <r>
    <x v="6"/>
    <x v="28"/>
    <s v="8ft"/>
    <s v="High Output"/>
    <s v="Lamp"/>
    <s v="MRO and Online"/>
    <x v="2"/>
    <x v="1"/>
    <n v="1560"/>
  </r>
  <r>
    <x v="6"/>
    <x v="28"/>
    <s v="8ft"/>
    <s v="High Output"/>
    <s v="Lamp"/>
    <s v="MRO and Online"/>
    <x v="2"/>
    <x v="2"/>
    <n v="4889"/>
  </r>
  <r>
    <x v="6"/>
    <x v="28"/>
    <s v="8ft"/>
    <s v="High Output"/>
    <s v="Lamp"/>
    <s v="MRO and Online"/>
    <x v="2"/>
    <x v="3"/>
    <n v="5967"/>
  </r>
  <r>
    <x v="6"/>
    <x v="28"/>
    <s v="8ft"/>
    <s v="High Output"/>
    <s v="Lamp"/>
    <s v="MRO and Online"/>
    <x v="3"/>
    <x v="0"/>
    <n v="1064"/>
  </r>
  <r>
    <x v="6"/>
    <x v="28"/>
    <s v="8ft"/>
    <s v="High Output"/>
    <s v="Lamp"/>
    <s v="MRO and Online"/>
    <x v="3"/>
    <x v="1"/>
    <n v="544"/>
  </r>
  <r>
    <x v="6"/>
    <x v="28"/>
    <s v="8ft"/>
    <s v="High Output"/>
    <s v="Lamp"/>
    <s v="MRO and Online"/>
    <x v="3"/>
    <x v="2"/>
    <n v="2751"/>
  </r>
  <r>
    <x v="6"/>
    <x v="28"/>
    <s v="8ft"/>
    <s v="High Output"/>
    <s v="Lamp"/>
    <s v="MRO and Online"/>
    <x v="3"/>
    <x v="3"/>
    <n v="2482"/>
  </r>
  <r>
    <x v="6"/>
    <x v="28"/>
    <s v="8ft"/>
    <s v="High Output"/>
    <s v="Lamp"/>
    <s v="MRO and Online"/>
    <x v="4"/>
    <x v="0"/>
    <n v="694"/>
  </r>
  <r>
    <x v="6"/>
    <x v="28"/>
    <s v="8ft"/>
    <s v="High Output"/>
    <s v="Lamp"/>
    <s v="MRO and Online"/>
    <x v="4"/>
    <x v="1"/>
    <n v="883"/>
  </r>
  <r>
    <x v="6"/>
    <x v="28"/>
    <s v="8ft"/>
    <s v="High Output"/>
    <s v="Lamp"/>
    <s v="MRO and Online"/>
    <x v="4"/>
    <x v="2"/>
    <n v="3142"/>
  </r>
  <r>
    <x v="6"/>
    <x v="28"/>
    <s v="8ft"/>
    <s v="High Output"/>
    <s v="Lamp"/>
    <s v="MRO and Online"/>
    <x v="4"/>
    <x v="3"/>
    <n v="2594"/>
  </r>
  <r>
    <x v="6"/>
    <x v="28"/>
    <s v="8ft"/>
    <s v="High Output"/>
    <s v="Lamp"/>
    <s v="MRO and Online"/>
    <x v="5"/>
    <x v="0"/>
    <n v="597"/>
  </r>
  <r>
    <x v="6"/>
    <x v="28"/>
    <s v="8ft"/>
    <s v="High Output"/>
    <s v="Lamp"/>
    <s v="MRO and Online"/>
    <x v="5"/>
    <x v="1"/>
    <n v="630"/>
  </r>
  <r>
    <x v="6"/>
    <x v="28"/>
    <s v="8ft"/>
    <s v="High Output"/>
    <s v="Lamp"/>
    <s v="MRO and Online"/>
    <x v="5"/>
    <x v="2"/>
    <n v="2367"/>
  </r>
  <r>
    <x v="6"/>
    <x v="28"/>
    <s v="8ft"/>
    <s v="High Output"/>
    <s v="Lamp"/>
    <s v="MRO and Online"/>
    <x v="5"/>
    <x v="3"/>
    <n v="1741"/>
  </r>
  <r>
    <x v="6"/>
    <x v="28"/>
    <s v="8ft"/>
    <s v="High Output"/>
    <s v="Lamp"/>
    <s v="MRO and Online"/>
    <x v="6"/>
    <x v="0"/>
    <n v="471"/>
  </r>
  <r>
    <x v="6"/>
    <x v="28"/>
    <s v="8ft"/>
    <s v="High Output"/>
    <s v="Lamp"/>
    <s v="MRO and Online"/>
    <x v="6"/>
    <x v="1"/>
    <n v="529"/>
  </r>
  <r>
    <x v="6"/>
    <x v="28"/>
    <s v="8ft"/>
    <s v="High Output"/>
    <s v="Lamp"/>
    <s v="MRO and Online"/>
    <x v="6"/>
    <x v="2"/>
    <n v="2128"/>
  </r>
  <r>
    <x v="6"/>
    <x v="28"/>
    <s v="8ft"/>
    <s v="High Output"/>
    <s v="Lamp"/>
    <s v="MRO and Online"/>
    <x v="6"/>
    <x v="3"/>
    <n v="2820"/>
  </r>
  <r>
    <x v="6"/>
    <x v="28"/>
    <s v="8ft"/>
    <s v="Other"/>
    <s v="Lamp"/>
    <s v="Full Line"/>
    <x v="0"/>
    <x v="3"/>
    <n v="29"/>
  </r>
  <r>
    <x v="6"/>
    <x v="28"/>
    <s v="8ft"/>
    <s v="Other"/>
    <s v="Lamp"/>
    <s v="MRO and Online"/>
    <x v="1"/>
    <x v="0"/>
    <n v="5"/>
  </r>
  <r>
    <x v="6"/>
    <x v="28"/>
    <s v="8ft"/>
    <s v="Other"/>
    <s v="Lamp"/>
    <s v="MRO and Online"/>
    <x v="1"/>
    <x v="2"/>
    <n v="1"/>
  </r>
  <r>
    <x v="6"/>
    <x v="28"/>
    <s v="8ft"/>
    <s v="Other"/>
    <s v="Lamp"/>
    <s v="MRO and Online"/>
    <x v="1"/>
    <x v="3"/>
    <n v="29"/>
  </r>
  <r>
    <x v="6"/>
    <x v="28"/>
    <s v="8ft"/>
    <s v="Other"/>
    <s v="Lamp"/>
    <s v="MRO and Online"/>
    <x v="2"/>
    <x v="0"/>
    <n v="13"/>
  </r>
  <r>
    <x v="6"/>
    <x v="28"/>
    <s v="8ft"/>
    <s v="Other"/>
    <s v="Lamp"/>
    <s v="MRO and Online"/>
    <x v="2"/>
    <x v="1"/>
    <n v="1"/>
  </r>
  <r>
    <x v="6"/>
    <x v="28"/>
    <s v="8ft"/>
    <s v="Other"/>
    <s v="Lamp"/>
    <s v="MRO and Online"/>
    <x v="2"/>
    <x v="2"/>
    <n v="2"/>
  </r>
  <r>
    <x v="6"/>
    <x v="28"/>
    <s v="8ft"/>
    <s v="Other"/>
    <s v="Lamp"/>
    <s v="MRO and Online"/>
    <x v="2"/>
    <x v="3"/>
    <n v="75"/>
  </r>
  <r>
    <x v="6"/>
    <x v="28"/>
    <s v="8ft"/>
    <s v="Other"/>
    <s v="Lamp"/>
    <s v="MRO and Online"/>
    <x v="3"/>
    <x v="0"/>
    <n v="10"/>
  </r>
  <r>
    <x v="6"/>
    <x v="28"/>
    <s v="8ft"/>
    <s v="Other"/>
    <s v="Lamp"/>
    <s v="MRO and Online"/>
    <x v="3"/>
    <x v="1"/>
    <n v="1"/>
  </r>
  <r>
    <x v="6"/>
    <x v="28"/>
    <s v="8ft"/>
    <s v="Other"/>
    <s v="Lamp"/>
    <s v="MRO and Online"/>
    <x v="3"/>
    <x v="2"/>
    <n v="284"/>
  </r>
  <r>
    <x v="6"/>
    <x v="28"/>
    <s v="8ft"/>
    <s v="Other"/>
    <s v="Lamp"/>
    <s v="MRO and Online"/>
    <x v="3"/>
    <x v="3"/>
    <n v="73"/>
  </r>
  <r>
    <x v="6"/>
    <x v="28"/>
    <s v="8ft"/>
    <s v="Other"/>
    <s v="Lamp"/>
    <s v="MRO and Online"/>
    <x v="4"/>
    <x v="0"/>
    <n v="101"/>
  </r>
  <r>
    <x v="6"/>
    <x v="28"/>
    <s v="8ft"/>
    <s v="Other"/>
    <s v="Lamp"/>
    <s v="MRO and Online"/>
    <x v="4"/>
    <x v="1"/>
    <n v="116"/>
  </r>
  <r>
    <x v="6"/>
    <x v="28"/>
    <s v="8ft"/>
    <s v="Other"/>
    <s v="Lamp"/>
    <s v="MRO and Online"/>
    <x v="4"/>
    <x v="2"/>
    <n v="395"/>
  </r>
  <r>
    <x v="6"/>
    <x v="28"/>
    <s v="8ft"/>
    <s v="Other"/>
    <s v="Lamp"/>
    <s v="MRO and Online"/>
    <x v="4"/>
    <x v="3"/>
    <n v="535"/>
  </r>
  <r>
    <x v="6"/>
    <x v="28"/>
    <s v="8ft"/>
    <s v="Other"/>
    <s v="Lamp"/>
    <s v="MRO and Online"/>
    <x v="5"/>
    <x v="0"/>
    <n v="76"/>
  </r>
  <r>
    <x v="6"/>
    <x v="28"/>
    <s v="8ft"/>
    <s v="Other"/>
    <s v="Lamp"/>
    <s v="MRO and Online"/>
    <x v="5"/>
    <x v="1"/>
    <n v="89"/>
  </r>
  <r>
    <x v="6"/>
    <x v="28"/>
    <s v="8ft"/>
    <s v="Other"/>
    <s v="Lamp"/>
    <s v="MRO and Online"/>
    <x v="5"/>
    <x v="2"/>
    <n v="390"/>
  </r>
  <r>
    <x v="6"/>
    <x v="28"/>
    <s v="8ft"/>
    <s v="Other"/>
    <s v="Lamp"/>
    <s v="MRO and Online"/>
    <x v="5"/>
    <x v="3"/>
    <n v="380"/>
  </r>
  <r>
    <x v="6"/>
    <x v="28"/>
    <s v="8ft"/>
    <s v="Other"/>
    <s v="Lamp"/>
    <s v="MRO and Online"/>
    <x v="6"/>
    <x v="0"/>
    <n v="72"/>
  </r>
  <r>
    <x v="6"/>
    <x v="28"/>
    <s v="8ft"/>
    <s v="Other"/>
    <s v="Lamp"/>
    <s v="MRO and Online"/>
    <x v="6"/>
    <x v="1"/>
    <n v="86"/>
  </r>
  <r>
    <x v="6"/>
    <x v="28"/>
    <s v="8ft"/>
    <s v="Other"/>
    <s v="Lamp"/>
    <s v="MRO and Online"/>
    <x v="6"/>
    <x v="2"/>
    <n v="416"/>
  </r>
  <r>
    <x v="6"/>
    <x v="28"/>
    <s v="8ft"/>
    <s v="Other"/>
    <s v="Lamp"/>
    <s v="MRO and Online"/>
    <x v="6"/>
    <x v="3"/>
    <n v="388"/>
  </r>
  <r>
    <x v="6"/>
    <x v="28"/>
    <s v="8ft"/>
    <s v="Slimline"/>
    <s v="Lamp"/>
    <s v="Full Line"/>
    <x v="0"/>
    <x v="0"/>
    <n v="4748"/>
  </r>
  <r>
    <x v="6"/>
    <x v="28"/>
    <s v="8ft"/>
    <s v="Slimline"/>
    <s v="Lamp"/>
    <s v="Full Line"/>
    <x v="0"/>
    <x v="1"/>
    <n v="1898"/>
  </r>
  <r>
    <x v="6"/>
    <x v="28"/>
    <s v="8ft"/>
    <s v="Slimline"/>
    <s v="Lamp"/>
    <s v="Full Line"/>
    <x v="0"/>
    <x v="2"/>
    <n v="15918"/>
  </r>
  <r>
    <x v="6"/>
    <x v="28"/>
    <s v="8ft"/>
    <s v="Slimline"/>
    <s v="Lamp"/>
    <s v="Full Line"/>
    <x v="0"/>
    <x v="3"/>
    <n v="20211"/>
  </r>
  <r>
    <x v="6"/>
    <x v="28"/>
    <s v="8ft"/>
    <s v="Slimline"/>
    <s v="Lamp"/>
    <s v="Full Line"/>
    <x v="1"/>
    <x v="0"/>
    <n v="7125"/>
  </r>
  <r>
    <x v="6"/>
    <x v="28"/>
    <s v="8ft"/>
    <s v="Slimline"/>
    <s v="Lamp"/>
    <s v="Full Line"/>
    <x v="1"/>
    <x v="1"/>
    <n v="3376"/>
  </r>
  <r>
    <x v="6"/>
    <x v="28"/>
    <s v="8ft"/>
    <s v="Slimline"/>
    <s v="Lamp"/>
    <s v="Full Line"/>
    <x v="1"/>
    <x v="2"/>
    <n v="26464"/>
  </r>
  <r>
    <x v="6"/>
    <x v="28"/>
    <s v="8ft"/>
    <s v="Slimline"/>
    <s v="Lamp"/>
    <s v="Full Line"/>
    <x v="1"/>
    <x v="3"/>
    <n v="27474"/>
  </r>
  <r>
    <x v="6"/>
    <x v="28"/>
    <s v="8ft"/>
    <s v="Slimline"/>
    <s v="Lamp"/>
    <s v="Full Line"/>
    <x v="2"/>
    <x v="0"/>
    <n v="3064"/>
  </r>
  <r>
    <x v="6"/>
    <x v="28"/>
    <s v="8ft"/>
    <s v="Slimline"/>
    <s v="Lamp"/>
    <s v="Full Line"/>
    <x v="2"/>
    <x v="1"/>
    <n v="1371"/>
  </r>
  <r>
    <x v="6"/>
    <x v="28"/>
    <s v="8ft"/>
    <s v="Slimline"/>
    <s v="Lamp"/>
    <s v="Full Line"/>
    <x v="2"/>
    <x v="2"/>
    <n v="14090"/>
  </r>
  <r>
    <x v="6"/>
    <x v="28"/>
    <s v="8ft"/>
    <s v="Slimline"/>
    <s v="Lamp"/>
    <s v="Full Line"/>
    <x v="2"/>
    <x v="3"/>
    <n v="9710"/>
  </r>
  <r>
    <x v="6"/>
    <x v="28"/>
    <s v="8ft"/>
    <s v="Slimline"/>
    <s v="Lamp"/>
    <s v="Full Line"/>
    <x v="3"/>
    <x v="0"/>
    <n v="3077"/>
  </r>
  <r>
    <x v="6"/>
    <x v="28"/>
    <s v="8ft"/>
    <s v="Slimline"/>
    <s v="Lamp"/>
    <s v="Full Line"/>
    <x v="3"/>
    <x v="1"/>
    <n v="3519"/>
  </r>
  <r>
    <x v="6"/>
    <x v="28"/>
    <s v="8ft"/>
    <s v="Slimline"/>
    <s v="Lamp"/>
    <s v="Full Line"/>
    <x v="3"/>
    <x v="2"/>
    <n v="13790"/>
  </r>
  <r>
    <x v="6"/>
    <x v="28"/>
    <s v="8ft"/>
    <s v="Slimline"/>
    <s v="Lamp"/>
    <s v="Full Line"/>
    <x v="3"/>
    <x v="3"/>
    <n v="13619"/>
  </r>
  <r>
    <x v="6"/>
    <x v="28"/>
    <s v="8ft"/>
    <s v="Slimline"/>
    <s v="Lamp"/>
    <s v="Full Line"/>
    <x v="4"/>
    <x v="0"/>
    <n v="3690"/>
  </r>
  <r>
    <x v="6"/>
    <x v="28"/>
    <s v="8ft"/>
    <s v="Slimline"/>
    <s v="Lamp"/>
    <s v="Full Line"/>
    <x v="4"/>
    <x v="1"/>
    <n v="3303"/>
  </r>
  <r>
    <x v="6"/>
    <x v="28"/>
    <s v="8ft"/>
    <s v="Slimline"/>
    <s v="Lamp"/>
    <s v="Full Line"/>
    <x v="4"/>
    <x v="2"/>
    <n v="17948"/>
  </r>
  <r>
    <x v="6"/>
    <x v="28"/>
    <s v="8ft"/>
    <s v="Slimline"/>
    <s v="Lamp"/>
    <s v="Full Line"/>
    <x v="4"/>
    <x v="3"/>
    <n v="16604"/>
  </r>
  <r>
    <x v="6"/>
    <x v="28"/>
    <s v="8ft"/>
    <s v="Slimline"/>
    <s v="Lamp"/>
    <s v="Full Line"/>
    <x v="5"/>
    <x v="0"/>
    <n v="2554"/>
  </r>
  <r>
    <x v="6"/>
    <x v="28"/>
    <s v="8ft"/>
    <s v="Slimline"/>
    <s v="Lamp"/>
    <s v="Full Line"/>
    <x v="5"/>
    <x v="1"/>
    <n v="2636"/>
  </r>
  <r>
    <x v="6"/>
    <x v="28"/>
    <s v="8ft"/>
    <s v="Slimline"/>
    <s v="Lamp"/>
    <s v="Full Line"/>
    <x v="5"/>
    <x v="2"/>
    <n v="15638"/>
  </r>
  <r>
    <x v="6"/>
    <x v="28"/>
    <s v="8ft"/>
    <s v="Slimline"/>
    <s v="Lamp"/>
    <s v="Full Line"/>
    <x v="5"/>
    <x v="3"/>
    <n v="15593"/>
  </r>
  <r>
    <x v="6"/>
    <x v="28"/>
    <s v="8ft"/>
    <s v="Slimline"/>
    <s v="Lamp"/>
    <s v="Full Line"/>
    <x v="6"/>
    <x v="0"/>
    <n v="2498"/>
  </r>
  <r>
    <x v="6"/>
    <x v="28"/>
    <s v="8ft"/>
    <s v="Slimline"/>
    <s v="Lamp"/>
    <s v="Full Line"/>
    <x v="6"/>
    <x v="1"/>
    <n v="1931"/>
  </r>
  <r>
    <x v="6"/>
    <x v="28"/>
    <s v="8ft"/>
    <s v="Slimline"/>
    <s v="Lamp"/>
    <s v="Full Line"/>
    <x v="6"/>
    <x v="2"/>
    <n v="12792"/>
  </r>
  <r>
    <x v="6"/>
    <x v="28"/>
    <s v="8ft"/>
    <s v="Slimline"/>
    <s v="Lamp"/>
    <s v="Full Line"/>
    <x v="6"/>
    <x v="3"/>
    <n v="10236"/>
  </r>
  <r>
    <x v="6"/>
    <x v="28"/>
    <s v="8ft"/>
    <s v="Slimline"/>
    <s v="Lamp"/>
    <s v="MRO and Online"/>
    <x v="0"/>
    <x v="0"/>
    <n v="507"/>
  </r>
  <r>
    <x v="6"/>
    <x v="28"/>
    <s v="8ft"/>
    <s v="Slimline"/>
    <s v="Lamp"/>
    <s v="MRO and Online"/>
    <x v="0"/>
    <x v="1"/>
    <n v="472"/>
  </r>
  <r>
    <x v="6"/>
    <x v="28"/>
    <s v="8ft"/>
    <s v="Slimline"/>
    <s v="Lamp"/>
    <s v="MRO and Online"/>
    <x v="0"/>
    <x v="2"/>
    <n v="2994"/>
  </r>
  <r>
    <x v="6"/>
    <x v="28"/>
    <s v="8ft"/>
    <s v="Slimline"/>
    <s v="Lamp"/>
    <s v="MRO and Online"/>
    <x v="0"/>
    <x v="3"/>
    <n v="4043"/>
  </r>
  <r>
    <x v="6"/>
    <x v="28"/>
    <s v="8ft"/>
    <s v="Slimline"/>
    <s v="Lamp"/>
    <s v="MRO and Online"/>
    <x v="1"/>
    <x v="0"/>
    <n v="781"/>
  </r>
  <r>
    <x v="6"/>
    <x v="28"/>
    <s v="8ft"/>
    <s v="Slimline"/>
    <s v="Lamp"/>
    <s v="MRO and Online"/>
    <x v="1"/>
    <x v="1"/>
    <n v="716"/>
  </r>
  <r>
    <x v="6"/>
    <x v="28"/>
    <s v="8ft"/>
    <s v="Slimline"/>
    <s v="Lamp"/>
    <s v="MRO and Online"/>
    <x v="1"/>
    <x v="2"/>
    <n v="5082"/>
  </r>
  <r>
    <x v="6"/>
    <x v="28"/>
    <s v="8ft"/>
    <s v="Slimline"/>
    <s v="Lamp"/>
    <s v="MRO and Online"/>
    <x v="1"/>
    <x v="3"/>
    <n v="6035"/>
  </r>
  <r>
    <x v="6"/>
    <x v="28"/>
    <s v="8ft"/>
    <s v="Slimline"/>
    <s v="Lamp"/>
    <s v="MRO and Online"/>
    <x v="2"/>
    <x v="0"/>
    <n v="792"/>
  </r>
  <r>
    <x v="6"/>
    <x v="28"/>
    <s v="8ft"/>
    <s v="Slimline"/>
    <s v="Lamp"/>
    <s v="MRO and Online"/>
    <x v="2"/>
    <x v="1"/>
    <n v="1594"/>
  </r>
  <r>
    <x v="6"/>
    <x v="28"/>
    <s v="8ft"/>
    <s v="Slimline"/>
    <s v="Lamp"/>
    <s v="MRO and Online"/>
    <x v="2"/>
    <x v="2"/>
    <n v="6471"/>
  </r>
  <r>
    <x v="6"/>
    <x v="28"/>
    <s v="8ft"/>
    <s v="Slimline"/>
    <s v="Lamp"/>
    <s v="MRO and Online"/>
    <x v="2"/>
    <x v="3"/>
    <n v="9110"/>
  </r>
  <r>
    <x v="6"/>
    <x v="28"/>
    <s v="8ft"/>
    <s v="Slimline"/>
    <s v="Lamp"/>
    <s v="MRO and Online"/>
    <x v="3"/>
    <x v="0"/>
    <n v="358"/>
  </r>
  <r>
    <x v="6"/>
    <x v="28"/>
    <s v="8ft"/>
    <s v="Slimline"/>
    <s v="Lamp"/>
    <s v="MRO and Online"/>
    <x v="3"/>
    <x v="1"/>
    <n v="906"/>
  </r>
  <r>
    <x v="6"/>
    <x v="28"/>
    <s v="8ft"/>
    <s v="Slimline"/>
    <s v="Lamp"/>
    <s v="MRO and Online"/>
    <x v="3"/>
    <x v="2"/>
    <n v="3168"/>
  </r>
  <r>
    <x v="6"/>
    <x v="28"/>
    <s v="8ft"/>
    <s v="Slimline"/>
    <s v="Lamp"/>
    <s v="MRO and Online"/>
    <x v="3"/>
    <x v="3"/>
    <n v="4030"/>
  </r>
  <r>
    <x v="6"/>
    <x v="28"/>
    <s v="8ft"/>
    <s v="Slimline"/>
    <s v="Lamp"/>
    <s v="MRO and Online"/>
    <x v="4"/>
    <x v="0"/>
    <n v="491"/>
  </r>
  <r>
    <x v="6"/>
    <x v="28"/>
    <s v="8ft"/>
    <s v="Slimline"/>
    <s v="Lamp"/>
    <s v="MRO and Online"/>
    <x v="4"/>
    <x v="1"/>
    <n v="772"/>
  </r>
  <r>
    <x v="6"/>
    <x v="28"/>
    <s v="8ft"/>
    <s v="Slimline"/>
    <s v="Lamp"/>
    <s v="MRO and Online"/>
    <x v="4"/>
    <x v="2"/>
    <n v="2977"/>
  </r>
  <r>
    <x v="6"/>
    <x v="28"/>
    <s v="8ft"/>
    <s v="Slimline"/>
    <s v="Lamp"/>
    <s v="MRO and Online"/>
    <x v="4"/>
    <x v="3"/>
    <n v="3941"/>
  </r>
  <r>
    <x v="6"/>
    <x v="28"/>
    <s v="8ft"/>
    <s v="Slimline"/>
    <s v="Lamp"/>
    <s v="MRO and Online"/>
    <x v="5"/>
    <x v="0"/>
    <n v="237"/>
  </r>
  <r>
    <x v="6"/>
    <x v="28"/>
    <s v="8ft"/>
    <s v="Slimline"/>
    <s v="Lamp"/>
    <s v="MRO and Online"/>
    <x v="5"/>
    <x v="1"/>
    <n v="255"/>
  </r>
  <r>
    <x v="6"/>
    <x v="28"/>
    <s v="8ft"/>
    <s v="Slimline"/>
    <s v="Lamp"/>
    <s v="MRO and Online"/>
    <x v="5"/>
    <x v="2"/>
    <n v="2157"/>
  </r>
  <r>
    <x v="6"/>
    <x v="28"/>
    <s v="8ft"/>
    <s v="Slimline"/>
    <s v="Lamp"/>
    <s v="MRO and Online"/>
    <x v="5"/>
    <x v="3"/>
    <n v="2634"/>
  </r>
  <r>
    <x v="6"/>
    <x v="28"/>
    <s v="8ft"/>
    <s v="Slimline"/>
    <s v="Lamp"/>
    <s v="MRO and Online"/>
    <x v="6"/>
    <x v="0"/>
    <n v="666"/>
  </r>
  <r>
    <x v="6"/>
    <x v="28"/>
    <s v="8ft"/>
    <s v="Slimline"/>
    <s v="Lamp"/>
    <s v="MRO and Online"/>
    <x v="6"/>
    <x v="1"/>
    <n v="609"/>
  </r>
  <r>
    <x v="6"/>
    <x v="28"/>
    <s v="8ft"/>
    <s v="Slimline"/>
    <s v="Lamp"/>
    <s v="MRO and Online"/>
    <x v="6"/>
    <x v="2"/>
    <n v="2979"/>
  </r>
  <r>
    <x v="6"/>
    <x v="28"/>
    <s v="8ft"/>
    <s v="Slimline"/>
    <s v="Lamp"/>
    <s v="MRO and Online"/>
    <x v="6"/>
    <x v="3"/>
    <n v="3854"/>
  </r>
  <r>
    <x v="6"/>
    <x v="29"/>
    <s v="4ft"/>
    <s v="28W"/>
    <s v="Lamp"/>
    <s v="Full Line"/>
    <x v="0"/>
    <x v="0"/>
    <n v="7338"/>
  </r>
  <r>
    <x v="6"/>
    <x v="29"/>
    <s v="4ft"/>
    <s v="28W"/>
    <s v="Lamp"/>
    <s v="Full Line"/>
    <x v="0"/>
    <x v="1"/>
    <n v="1817"/>
  </r>
  <r>
    <x v="6"/>
    <x v="29"/>
    <s v="4ft"/>
    <s v="28W"/>
    <s v="Lamp"/>
    <s v="Full Line"/>
    <x v="0"/>
    <x v="2"/>
    <n v="23638"/>
  </r>
  <r>
    <x v="6"/>
    <x v="29"/>
    <s v="4ft"/>
    <s v="28W"/>
    <s v="Lamp"/>
    <s v="Full Line"/>
    <x v="0"/>
    <x v="3"/>
    <n v="56394"/>
  </r>
  <r>
    <x v="6"/>
    <x v="29"/>
    <s v="4ft"/>
    <s v="28W"/>
    <s v="Lamp"/>
    <s v="Full Line"/>
    <x v="1"/>
    <x v="0"/>
    <n v="4531"/>
  </r>
  <r>
    <x v="6"/>
    <x v="29"/>
    <s v="4ft"/>
    <s v="28W"/>
    <s v="Lamp"/>
    <s v="Full Line"/>
    <x v="1"/>
    <x v="1"/>
    <n v="1541"/>
  </r>
  <r>
    <x v="6"/>
    <x v="29"/>
    <s v="4ft"/>
    <s v="28W"/>
    <s v="Lamp"/>
    <s v="Full Line"/>
    <x v="1"/>
    <x v="2"/>
    <n v="27712"/>
  </r>
  <r>
    <x v="6"/>
    <x v="29"/>
    <s v="4ft"/>
    <s v="28W"/>
    <s v="Lamp"/>
    <s v="Full Line"/>
    <x v="1"/>
    <x v="3"/>
    <n v="39421"/>
  </r>
  <r>
    <x v="6"/>
    <x v="29"/>
    <s v="4ft"/>
    <s v="28W"/>
    <s v="Lamp"/>
    <s v="Full Line"/>
    <x v="2"/>
    <x v="0"/>
    <n v="2401"/>
  </r>
  <r>
    <x v="6"/>
    <x v="29"/>
    <s v="4ft"/>
    <s v="28W"/>
    <s v="Lamp"/>
    <s v="Full Line"/>
    <x v="2"/>
    <x v="1"/>
    <n v="1471"/>
  </r>
  <r>
    <x v="6"/>
    <x v="29"/>
    <s v="4ft"/>
    <s v="28W"/>
    <s v="Lamp"/>
    <s v="Full Line"/>
    <x v="2"/>
    <x v="2"/>
    <n v="13672"/>
  </r>
  <r>
    <x v="6"/>
    <x v="29"/>
    <s v="4ft"/>
    <s v="28W"/>
    <s v="Lamp"/>
    <s v="Full Line"/>
    <x v="2"/>
    <x v="3"/>
    <n v="31397"/>
  </r>
  <r>
    <x v="6"/>
    <x v="29"/>
    <s v="4ft"/>
    <s v="28W"/>
    <s v="Lamp"/>
    <s v="Full Line"/>
    <x v="3"/>
    <x v="0"/>
    <n v="3912"/>
  </r>
  <r>
    <x v="6"/>
    <x v="29"/>
    <s v="4ft"/>
    <s v="28W"/>
    <s v="Lamp"/>
    <s v="Full Line"/>
    <x v="3"/>
    <x v="1"/>
    <n v="2646"/>
  </r>
  <r>
    <x v="6"/>
    <x v="29"/>
    <s v="4ft"/>
    <s v="28W"/>
    <s v="Lamp"/>
    <s v="Full Line"/>
    <x v="3"/>
    <x v="2"/>
    <n v="11584"/>
  </r>
  <r>
    <x v="6"/>
    <x v="29"/>
    <s v="4ft"/>
    <s v="28W"/>
    <s v="Lamp"/>
    <s v="Full Line"/>
    <x v="3"/>
    <x v="3"/>
    <n v="39809"/>
  </r>
  <r>
    <x v="6"/>
    <x v="29"/>
    <s v="4ft"/>
    <s v="28W"/>
    <s v="Lamp"/>
    <s v="Full Line"/>
    <x v="4"/>
    <x v="0"/>
    <n v="2295"/>
  </r>
  <r>
    <x v="6"/>
    <x v="29"/>
    <s v="4ft"/>
    <s v="28W"/>
    <s v="Lamp"/>
    <s v="Full Line"/>
    <x v="4"/>
    <x v="1"/>
    <n v="2788"/>
  </r>
  <r>
    <x v="6"/>
    <x v="29"/>
    <s v="4ft"/>
    <s v="28W"/>
    <s v="Lamp"/>
    <s v="Full Line"/>
    <x v="4"/>
    <x v="2"/>
    <n v="10545"/>
  </r>
  <r>
    <x v="6"/>
    <x v="29"/>
    <s v="4ft"/>
    <s v="28W"/>
    <s v="Lamp"/>
    <s v="Full Line"/>
    <x v="4"/>
    <x v="3"/>
    <n v="34830"/>
  </r>
  <r>
    <x v="6"/>
    <x v="29"/>
    <s v="4ft"/>
    <s v="28W"/>
    <s v="Lamp"/>
    <s v="Full Line"/>
    <x v="5"/>
    <x v="0"/>
    <n v="2957"/>
  </r>
  <r>
    <x v="6"/>
    <x v="29"/>
    <s v="4ft"/>
    <s v="28W"/>
    <s v="Lamp"/>
    <s v="Full Line"/>
    <x v="5"/>
    <x v="1"/>
    <n v="2439"/>
  </r>
  <r>
    <x v="6"/>
    <x v="29"/>
    <s v="4ft"/>
    <s v="28W"/>
    <s v="Lamp"/>
    <s v="Full Line"/>
    <x v="5"/>
    <x v="2"/>
    <n v="10485"/>
  </r>
  <r>
    <x v="6"/>
    <x v="29"/>
    <s v="4ft"/>
    <s v="28W"/>
    <s v="Lamp"/>
    <s v="Full Line"/>
    <x v="5"/>
    <x v="3"/>
    <n v="31190"/>
  </r>
  <r>
    <x v="6"/>
    <x v="29"/>
    <s v="4ft"/>
    <s v="28W"/>
    <s v="Lamp"/>
    <s v="Full Line"/>
    <x v="6"/>
    <x v="0"/>
    <n v="3753"/>
  </r>
  <r>
    <x v="6"/>
    <x v="29"/>
    <s v="4ft"/>
    <s v="28W"/>
    <s v="Lamp"/>
    <s v="Full Line"/>
    <x v="6"/>
    <x v="1"/>
    <n v="1930"/>
  </r>
  <r>
    <x v="6"/>
    <x v="29"/>
    <s v="4ft"/>
    <s v="28W"/>
    <s v="Lamp"/>
    <s v="Full Line"/>
    <x v="6"/>
    <x v="2"/>
    <n v="8350"/>
  </r>
  <r>
    <x v="6"/>
    <x v="29"/>
    <s v="4ft"/>
    <s v="28W"/>
    <s v="Lamp"/>
    <s v="Full Line"/>
    <x v="6"/>
    <x v="3"/>
    <n v="34418"/>
  </r>
  <r>
    <x v="6"/>
    <x v="29"/>
    <s v="4ft"/>
    <s v="28W"/>
    <s v="Lamp"/>
    <s v="MRO and Online"/>
    <x v="0"/>
    <x v="0"/>
    <n v="5667"/>
  </r>
  <r>
    <x v="6"/>
    <x v="29"/>
    <s v="4ft"/>
    <s v="28W"/>
    <s v="Lamp"/>
    <s v="MRO and Online"/>
    <x v="0"/>
    <x v="1"/>
    <n v="3139"/>
  </r>
  <r>
    <x v="6"/>
    <x v="29"/>
    <s v="4ft"/>
    <s v="28W"/>
    <s v="Lamp"/>
    <s v="MRO and Online"/>
    <x v="0"/>
    <x v="2"/>
    <n v="14689"/>
  </r>
  <r>
    <x v="6"/>
    <x v="29"/>
    <s v="4ft"/>
    <s v="28W"/>
    <s v="Lamp"/>
    <s v="MRO and Online"/>
    <x v="0"/>
    <x v="3"/>
    <n v="32752"/>
  </r>
  <r>
    <x v="6"/>
    <x v="29"/>
    <s v="4ft"/>
    <s v="28W"/>
    <s v="Lamp"/>
    <s v="MRO and Online"/>
    <x v="1"/>
    <x v="0"/>
    <n v="5057"/>
  </r>
  <r>
    <x v="6"/>
    <x v="29"/>
    <s v="4ft"/>
    <s v="28W"/>
    <s v="Lamp"/>
    <s v="MRO and Online"/>
    <x v="1"/>
    <x v="1"/>
    <n v="2512"/>
  </r>
  <r>
    <x v="6"/>
    <x v="29"/>
    <s v="4ft"/>
    <s v="28W"/>
    <s v="Lamp"/>
    <s v="MRO and Online"/>
    <x v="1"/>
    <x v="2"/>
    <n v="13707"/>
  </r>
  <r>
    <x v="6"/>
    <x v="29"/>
    <s v="4ft"/>
    <s v="28W"/>
    <s v="Lamp"/>
    <s v="MRO and Online"/>
    <x v="1"/>
    <x v="3"/>
    <n v="24431"/>
  </r>
  <r>
    <x v="6"/>
    <x v="29"/>
    <s v="4ft"/>
    <s v="28W"/>
    <s v="Lamp"/>
    <s v="MRO and Online"/>
    <x v="2"/>
    <x v="0"/>
    <n v="7160"/>
  </r>
  <r>
    <x v="6"/>
    <x v="29"/>
    <s v="4ft"/>
    <s v="28W"/>
    <s v="Lamp"/>
    <s v="MRO and Online"/>
    <x v="2"/>
    <x v="1"/>
    <n v="5676"/>
  </r>
  <r>
    <x v="6"/>
    <x v="29"/>
    <s v="4ft"/>
    <s v="28W"/>
    <s v="Lamp"/>
    <s v="MRO and Online"/>
    <x v="2"/>
    <x v="2"/>
    <n v="15097"/>
  </r>
  <r>
    <x v="6"/>
    <x v="29"/>
    <s v="4ft"/>
    <s v="28W"/>
    <s v="Lamp"/>
    <s v="MRO and Online"/>
    <x v="2"/>
    <x v="3"/>
    <n v="24085"/>
  </r>
  <r>
    <x v="6"/>
    <x v="29"/>
    <s v="4ft"/>
    <s v="28W"/>
    <s v="Lamp"/>
    <s v="MRO and Online"/>
    <x v="3"/>
    <x v="0"/>
    <n v="2506"/>
  </r>
  <r>
    <x v="6"/>
    <x v="29"/>
    <s v="4ft"/>
    <s v="28W"/>
    <s v="Lamp"/>
    <s v="MRO and Online"/>
    <x v="3"/>
    <x v="1"/>
    <n v="2310"/>
  </r>
  <r>
    <x v="6"/>
    <x v="29"/>
    <s v="4ft"/>
    <s v="28W"/>
    <s v="Lamp"/>
    <s v="MRO and Online"/>
    <x v="3"/>
    <x v="2"/>
    <n v="9375"/>
  </r>
  <r>
    <x v="6"/>
    <x v="29"/>
    <s v="4ft"/>
    <s v="28W"/>
    <s v="Lamp"/>
    <s v="MRO and Online"/>
    <x v="3"/>
    <x v="3"/>
    <n v="24176"/>
  </r>
  <r>
    <x v="6"/>
    <x v="29"/>
    <s v="4ft"/>
    <s v="28W"/>
    <s v="Lamp"/>
    <s v="MRO and Online"/>
    <x v="4"/>
    <x v="0"/>
    <n v="3055"/>
  </r>
  <r>
    <x v="6"/>
    <x v="29"/>
    <s v="4ft"/>
    <s v="28W"/>
    <s v="Lamp"/>
    <s v="MRO and Online"/>
    <x v="4"/>
    <x v="1"/>
    <n v="2337"/>
  </r>
  <r>
    <x v="6"/>
    <x v="29"/>
    <s v="4ft"/>
    <s v="28W"/>
    <s v="Lamp"/>
    <s v="MRO and Online"/>
    <x v="4"/>
    <x v="2"/>
    <n v="14340"/>
  </r>
  <r>
    <x v="6"/>
    <x v="29"/>
    <s v="4ft"/>
    <s v="28W"/>
    <s v="Lamp"/>
    <s v="MRO and Online"/>
    <x v="4"/>
    <x v="3"/>
    <n v="18638"/>
  </r>
  <r>
    <x v="6"/>
    <x v="29"/>
    <s v="4ft"/>
    <s v="28W"/>
    <s v="Lamp"/>
    <s v="MRO and Online"/>
    <x v="5"/>
    <x v="0"/>
    <n v="2404"/>
  </r>
  <r>
    <x v="6"/>
    <x v="29"/>
    <s v="4ft"/>
    <s v="28W"/>
    <s v="Lamp"/>
    <s v="MRO and Online"/>
    <x v="5"/>
    <x v="1"/>
    <n v="1758"/>
  </r>
  <r>
    <x v="6"/>
    <x v="29"/>
    <s v="4ft"/>
    <s v="28W"/>
    <s v="Lamp"/>
    <s v="MRO and Online"/>
    <x v="5"/>
    <x v="2"/>
    <n v="14981"/>
  </r>
  <r>
    <x v="6"/>
    <x v="29"/>
    <s v="4ft"/>
    <s v="28W"/>
    <s v="Lamp"/>
    <s v="MRO and Online"/>
    <x v="5"/>
    <x v="3"/>
    <n v="16001"/>
  </r>
  <r>
    <x v="6"/>
    <x v="29"/>
    <s v="4ft"/>
    <s v="28W"/>
    <s v="Lamp"/>
    <s v="MRO and Online"/>
    <x v="6"/>
    <x v="0"/>
    <n v="1701"/>
  </r>
  <r>
    <x v="6"/>
    <x v="29"/>
    <s v="4ft"/>
    <s v="28W"/>
    <s v="Lamp"/>
    <s v="MRO and Online"/>
    <x v="6"/>
    <x v="1"/>
    <n v="1732"/>
  </r>
  <r>
    <x v="6"/>
    <x v="29"/>
    <s v="4ft"/>
    <s v="28W"/>
    <s v="Lamp"/>
    <s v="MRO and Online"/>
    <x v="6"/>
    <x v="2"/>
    <n v="24669"/>
  </r>
  <r>
    <x v="6"/>
    <x v="29"/>
    <s v="4ft"/>
    <s v="28W"/>
    <s v="Lamp"/>
    <s v="MRO and Online"/>
    <x v="6"/>
    <x v="3"/>
    <n v="26517"/>
  </r>
  <r>
    <x v="6"/>
    <x v="29"/>
    <s v="4ft"/>
    <s v="54W"/>
    <s v="Lamp"/>
    <s v="Full Line"/>
    <x v="0"/>
    <x v="0"/>
    <n v="29471"/>
  </r>
  <r>
    <x v="6"/>
    <x v="29"/>
    <s v="4ft"/>
    <s v="54W"/>
    <s v="Lamp"/>
    <s v="Full Line"/>
    <x v="0"/>
    <x v="1"/>
    <n v="10462"/>
  </r>
  <r>
    <x v="6"/>
    <x v="29"/>
    <s v="4ft"/>
    <s v="54W"/>
    <s v="Lamp"/>
    <s v="Full Line"/>
    <x v="0"/>
    <x v="2"/>
    <n v="136858"/>
  </r>
  <r>
    <x v="6"/>
    <x v="29"/>
    <s v="4ft"/>
    <s v="54W"/>
    <s v="Lamp"/>
    <s v="Full Line"/>
    <x v="0"/>
    <x v="3"/>
    <n v="195478"/>
  </r>
  <r>
    <x v="6"/>
    <x v="29"/>
    <s v="4ft"/>
    <s v="54W"/>
    <s v="Lamp"/>
    <s v="Full Line"/>
    <x v="1"/>
    <x v="0"/>
    <n v="29062"/>
  </r>
  <r>
    <x v="6"/>
    <x v="29"/>
    <s v="4ft"/>
    <s v="54W"/>
    <s v="Lamp"/>
    <s v="Full Line"/>
    <x v="1"/>
    <x v="1"/>
    <n v="11504"/>
  </r>
  <r>
    <x v="6"/>
    <x v="29"/>
    <s v="4ft"/>
    <s v="54W"/>
    <s v="Lamp"/>
    <s v="Full Line"/>
    <x v="1"/>
    <x v="2"/>
    <n v="123944"/>
  </r>
  <r>
    <x v="6"/>
    <x v="29"/>
    <s v="4ft"/>
    <s v="54W"/>
    <s v="Lamp"/>
    <s v="Full Line"/>
    <x v="1"/>
    <x v="3"/>
    <n v="159451"/>
  </r>
  <r>
    <x v="6"/>
    <x v="29"/>
    <s v="4ft"/>
    <s v="54W"/>
    <s v="Lamp"/>
    <s v="Full Line"/>
    <x v="2"/>
    <x v="0"/>
    <n v="16183"/>
  </r>
  <r>
    <x v="6"/>
    <x v="29"/>
    <s v="4ft"/>
    <s v="54W"/>
    <s v="Lamp"/>
    <s v="Full Line"/>
    <x v="2"/>
    <x v="1"/>
    <n v="12199"/>
  </r>
  <r>
    <x v="6"/>
    <x v="29"/>
    <s v="4ft"/>
    <s v="54W"/>
    <s v="Lamp"/>
    <s v="Full Line"/>
    <x v="2"/>
    <x v="2"/>
    <n v="149606"/>
  </r>
  <r>
    <x v="6"/>
    <x v="29"/>
    <s v="4ft"/>
    <s v="54W"/>
    <s v="Lamp"/>
    <s v="Full Line"/>
    <x v="2"/>
    <x v="3"/>
    <n v="148964"/>
  </r>
  <r>
    <x v="6"/>
    <x v="29"/>
    <s v="4ft"/>
    <s v="54W"/>
    <s v="Lamp"/>
    <s v="Full Line"/>
    <x v="3"/>
    <x v="0"/>
    <n v="28668"/>
  </r>
  <r>
    <x v="6"/>
    <x v="29"/>
    <s v="4ft"/>
    <s v="54W"/>
    <s v="Lamp"/>
    <s v="Full Line"/>
    <x v="3"/>
    <x v="1"/>
    <n v="23211"/>
  </r>
  <r>
    <x v="6"/>
    <x v="29"/>
    <s v="4ft"/>
    <s v="54W"/>
    <s v="Lamp"/>
    <s v="Full Line"/>
    <x v="3"/>
    <x v="2"/>
    <n v="143614"/>
  </r>
  <r>
    <x v="6"/>
    <x v="29"/>
    <s v="4ft"/>
    <s v="54W"/>
    <s v="Lamp"/>
    <s v="Full Line"/>
    <x v="3"/>
    <x v="3"/>
    <n v="199416"/>
  </r>
  <r>
    <x v="6"/>
    <x v="29"/>
    <s v="4ft"/>
    <s v="54W"/>
    <s v="Lamp"/>
    <s v="Full Line"/>
    <x v="4"/>
    <x v="0"/>
    <n v="14833"/>
  </r>
  <r>
    <x v="6"/>
    <x v="29"/>
    <s v="4ft"/>
    <s v="54W"/>
    <s v="Lamp"/>
    <s v="Full Line"/>
    <x v="4"/>
    <x v="1"/>
    <n v="17849"/>
  </r>
  <r>
    <x v="6"/>
    <x v="29"/>
    <s v="4ft"/>
    <s v="54W"/>
    <s v="Lamp"/>
    <s v="Full Line"/>
    <x v="4"/>
    <x v="2"/>
    <n v="120097"/>
  </r>
  <r>
    <x v="6"/>
    <x v="29"/>
    <s v="4ft"/>
    <s v="54W"/>
    <s v="Lamp"/>
    <s v="Full Line"/>
    <x v="4"/>
    <x v="3"/>
    <n v="164339"/>
  </r>
  <r>
    <x v="6"/>
    <x v="29"/>
    <s v="4ft"/>
    <s v="54W"/>
    <s v="Lamp"/>
    <s v="Full Line"/>
    <x v="5"/>
    <x v="0"/>
    <n v="12438"/>
  </r>
  <r>
    <x v="6"/>
    <x v="29"/>
    <s v="4ft"/>
    <s v="54W"/>
    <s v="Lamp"/>
    <s v="Full Line"/>
    <x v="5"/>
    <x v="1"/>
    <n v="10314"/>
  </r>
  <r>
    <x v="6"/>
    <x v="29"/>
    <s v="4ft"/>
    <s v="54W"/>
    <s v="Lamp"/>
    <s v="Full Line"/>
    <x v="5"/>
    <x v="2"/>
    <n v="103668"/>
  </r>
  <r>
    <x v="6"/>
    <x v="29"/>
    <s v="4ft"/>
    <s v="54W"/>
    <s v="Lamp"/>
    <s v="Full Line"/>
    <x v="5"/>
    <x v="3"/>
    <n v="170282"/>
  </r>
  <r>
    <x v="6"/>
    <x v="29"/>
    <s v="4ft"/>
    <s v="54W"/>
    <s v="Lamp"/>
    <s v="Full Line"/>
    <x v="6"/>
    <x v="0"/>
    <n v="7952"/>
  </r>
  <r>
    <x v="6"/>
    <x v="29"/>
    <s v="4ft"/>
    <s v="54W"/>
    <s v="Lamp"/>
    <s v="Full Line"/>
    <x v="6"/>
    <x v="1"/>
    <n v="8380"/>
  </r>
  <r>
    <x v="6"/>
    <x v="29"/>
    <s v="4ft"/>
    <s v="54W"/>
    <s v="Lamp"/>
    <s v="Full Line"/>
    <x v="6"/>
    <x v="2"/>
    <n v="85444"/>
  </r>
  <r>
    <x v="6"/>
    <x v="29"/>
    <s v="4ft"/>
    <s v="54W"/>
    <s v="Lamp"/>
    <s v="Full Line"/>
    <x v="6"/>
    <x v="3"/>
    <n v="115257"/>
  </r>
  <r>
    <x v="6"/>
    <x v="29"/>
    <s v="4ft"/>
    <s v="54W"/>
    <s v="Lamp"/>
    <s v="Lighting Consulting"/>
    <x v="0"/>
    <x v="0"/>
    <n v="5525"/>
  </r>
  <r>
    <x v="6"/>
    <x v="29"/>
    <s v="4ft"/>
    <s v="54W"/>
    <s v="Lamp"/>
    <s v="Lighting Consulting"/>
    <x v="0"/>
    <x v="1"/>
    <n v="5525"/>
  </r>
  <r>
    <x v="6"/>
    <x v="29"/>
    <s v="4ft"/>
    <s v="54W"/>
    <s v="Lamp"/>
    <s v="Lighting Consulting"/>
    <x v="0"/>
    <x v="2"/>
    <n v="39439"/>
  </r>
  <r>
    <x v="6"/>
    <x v="29"/>
    <s v="4ft"/>
    <s v="54W"/>
    <s v="Lamp"/>
    <s v="Lighting Consulting"/>
    <x v="0"/>
    <x v="3"/>
    <n v="13855"/>
  </r>
  <r>
    <x v="6"/>
    <x v="29"/>
    <s v="4ft"/>
    <s v="54W"/>
    <s v="Lamp"/>
    <s v="Lighting Consulting"/>
    <x v="1"/>
    <x v="0"/>
    <n v="1800"/>
  </r>
  <r>
    <x v="6"/>
    <x v="29"/>
    <s v="4ft"/>
    <s v="54W"/>
    <s v="Lamp"/>
    <s v="Lighting Consulting"/>
    <x v="1"/>
    <x v="1"/>
    <n v="1800"/>
  </r>
  <r>
    <x v="6"/>
    <x v="29"/>
    <s v="4ft"/>
    <s v="54W"/>
    <s v="Lamp"/>
    <s v="Lighting Consulting"/>
    <x v="1"/>
    <x v="2"/>
    <n v="12813"/>
  </r>
  <r>
    <x v="6"/>
    <x v="29"/>
    <s v="4ft"/>
    <s v="54W"/>
    <s v="Lamp"/>
    <s v="Lighting Consulting"/>
    <x v="1"/>
    <x v="3"/>
    <n v="3848"/>
  </r>
  <r>
    <x v="6"/>
    <x v="29"/>
    <s v="4ft"/>
    <s v="54W"/>
    <s v="Lamp"/>
    <s v="Lighting Consulting"/>
    <x v="2"/>
    <x v="0"/>
    <n v="900"/>
  </r>
  <r>
    <x v="6"/>
    <x v="29"/>
    <s v="4ft"/>
    <s v="54W"/>
    <s v="Lamp"/>
    <s v="Lighting Consulting"/>
    <x v="2"/>
    <x v="1"/>
    <n v="900"/>
  </r>
  <r>
    <x v="6"/>
    <x v="29"/>
    <s v="4ft"/>
    <s v="54W"/>
    <s v="Lamp"/>
    <s v="Lighting Consulting"/>
    <x v="2"/>
    <x v="2"/>
    <n v="6451"/>
  </r>
  <r>
    <x v="6"/>
    <x v="29"/>
    <s v="4ft"/>
    <s v="54W"/>
    <s v="Lamp"/>
    <s v="Lighting Consulting"/>
    <x v="2"/>
    <x v="3"/>
    <n v="2931"/>
  </r>
  <r>
    <x v="6"/>
    <x v="29"/>
    <s v="4ft"/>
    <s v="54W"/>
    <s v="Lamp"/>
    <s v="Lighting Consulting"/>
    <x v="3"/>
    <x v="0"/>
    <n v="180"/>
  </r>
  <r>
    <x v="6"/>
    <x v="29"/>
    <s v="4ft"/>
    <s v="54W"/>
    <s v="Lamp"/>
    <s v="Lighting Consulting"/>
    <x v="3"/>
    <x v="1"/>
    <n v="180"/>
  </r>
  <r>
    <x v="6"/>
    <x v="29"/>
    <s v="4ft"/>
    <s v="54W"/>
    <s v="Lamp"/>
    <s v="Lighting Consulting"/>
    <x v="3"/>
    <x v="2"/>
    <n v="1291"/>
  </r>
  <r>
    <x v="6"/>
    <x v="29"/>
    <s v="4ft"/>
    <s v="54W"/>
    <s v="Lamp"/>
    <s v="Lighting Consulting"/>
    <x v="3"/>
    <x v="3"/>
    <n v="585"/>
  </r>
  <r>
    <x v="6"/>
    <x v="29"/>
    <s v="4ft"/>
    <s v="54W"/>
    <s v="Lamp"/>
    <s v="Lighting Consulting"/>
    <x v="4"/>
    <x v="0"/>
    <n v="226"/>
  </r>
  <r>
    <x v="6"/>
    <x v="29"/>
    <s v="4ft"/>
    <s v="54W"/>
    <s v="Lamp"/>
    <s v="Lighting Consulting"/>
    <x v="4"/>
    <x v="1"/>
    <n v="161"/>
  </r>
  <r>
    <x v="6"/>
    <x v="29"/>
    <s v="4ft"/>
    <s v="54W"/>
    <s v="Lamp"/>
    <s v="Lighting Consulting"/>
    <x v="4"/>
    <x v="2"/>
    <n v="1140"/>
  </r>
  <r>
    <x v="6"/>
    <x v="29"/>
    <s v="4ft"/>
    <s v="54W"/>
    <s v="Lamp"/>
    <s v="Lighting Consulting"/>
    <x v="4"/>
    <x v="3"/>
    <n v="709"/>
  </r>
  <r>
    <x v="6"/>
    <x v="29"/>
    <s v="4ft"/>
    <s v="54W"/>
    <s v="Lamp"/>
    <s v="Lighting Consulting"/>
    <x v="5"/>
    <x v="0"/>
    <n v="229"/>
  </r>
  <r>
    <x v="6"/>
    <x v="29"/>
    <s v="4ft"/>
    <s v="54W"/>
    <s v="Lamp"/>
    <s v="Lighting Consulting"/>
    <x v="5"/>
    <x v="1"/>
    <n v="132"/>
  </r>
  <r>
    <x v="6"/>
    <x v="29"/>
    <s v="4ft"/>
    <s v="54W"/>
    <s v="Lamp"/>
    <s v="Lighting Consulting"/>
    <x v="5"/>
    <x v="2"/>
    <n v="23"/>
  </r>
  <r>
    <x v="6"/>
    <x v="29"/>
    <s v="4ft"/>
    <s v="54W"/>
    <s v="Lamp"/>
    <s v="Lighting Consulting"/>
    <x v="5"/>
    <x v="3"/>
    <n v="512"/>
  </r>
  <r>
    <x v="6"/>
    <x v="29"/>
    <s v="4ft"/>
    <s v="54W"/>
    <s v="Lamp"/>
    <s v="MRO and Online"/>
    <x v="0"/>
    <x v="0"/>
    <n v="8416"/>
  </r>
  <r>
    <x v="6"/>
    <x v="29"/>
    <s v="4ft"/>
    <s v="54W"/>
    <s v="Lamp"/>
    <s v="MRO and Online"/>
    <x v="0"/>
    <x v="1"/>
    <n v="4765"/>
  </r>
  <r>
    <x v="6"/>
    <x v="29"/>
    <s v="4ft"/>
    <s v="54W"/>
    <s v="Lamp"/>
    <s v="MRO and Online"/>
    <x v="0"/>
    <x v="2"/>
    <n v="22670"/>
  </r>
  <r>
    <x v="6"/>
    <x v="29"/>
    <s v="4ft"/>
    <s v="54W"/>
    <s v="Lamp"/>
    <s v="MRO and Online"/>
    <x v="0"/>
    <x v="3"/>
    <n v="49353"/>
  </r>
  <r>
    <x v="6"/>
    <x v="29"/>
    <s v="4ft"/>
    <s v="54W"/>
    <s v="Lamp"/>
    <s v="MRO and Online"/>
    <x v="1"/>
    <x v="0"/>
    <n v="6857"/>
  </r>
  <r>
    <x v="6"/>
    <x v="29"/>
    <s v="4ft"/>
    <s v="54W"/>
    <s v="Lamp"/>
    <s v="MRO and Online"/>
    <x v="1"/>
    <x v="1"/>
    <n v="3546"/>
  </r>
  <r>
    <x v="6"/>
    <x v="29"/>
    <s v="4ft"/>
    <s v="54W"/>
    <s v="Lamp"/>
    <s v="MRO and Online"/>
    <x v="1"/>
    <x v="2"/>
    <n v="18733"/>
  </r>
  <r>
    <x v="6"/>
    <x v="29"/>
    <s v="4ft"/>
    <s v="54W"/>
    <s v="Lamp"/>
    <s v="MRO and Online"/>
    <x v="1"/>
    <x v="3"/>
    <n v="34181"/>
  </r>
  <r>
    <x v="6"/>
    <x v="29"/>
    <s v="4ft"/>
    <s v="54W"/>
    <s v="Lamp"/>
    <s v="MRO and Online"/>
    <x v="2"/>
    <x v="0"/>
    <n v="8731"/>
  </r>
  <r>
    <x v="6"/>
    <x v="29"/>
    <s v="4ft"/>
    <s v="54W"/>
    <s v="Lamp"/>
    <s v="MRO and Online"/>
    <x v="2"/>
    <x v="1"/>
    <n v="15332"/>
  </r>
  <r>
    <x v="6"/>
    <x v="29"/>
    <s v="4ft"/>
    <s v="54W"/>
    <s v="Lamp"/>
    <s v="MRO and Online"/>
    <x v="2"/>
    <x v="2"/>
    <n v="29887"/>
  </r>
  <r>
    <x v="6"/>
    <x v="29"/>
    <s v="4ft"/>
    <s v="54W"/>
    <s v="Lamp"/>
    <s v="MRO and Online"/>
    <x v="2"/>
    <x v="3"/>
    <n v="51374"/>
  </r>
  <r>
    <x v="6"/>
    <x v="29"/>
    <s v="4ft"/>
    <s v="54W"/>
    <s v="Lamp"/>
    <s v="MRO and Online"/>
    <x v="3"/>
    <x v="0"/>
    <n v="4240"/>
  </r>
  <r>
    <x v="6"/>
    <x v="29"/>
    <s v="4ft"/>
    <s v="54W"/>
    <s v="Lamp"/>
    <s v="MRO and Online"/>
    <x v="3"/>
    <x v="1"/>
    <n v="2464"/>
  </r>
  <r>
    <x v="6"/>
    <x v="29"/>
    <s v="4ft"/>
    <s v="54W"/>
    <s v="Lamp"/>
    <s v="MRO and Online"/>
    <x v="3"/>
    <x v="2"/>
    <n v="15958"/>
  </r>
  <r>
    <x v="6"/>
    <x v="29"/>
    <s v="4ft"/>
    <s v="54W"/>
    <s v="Lamp"/>
    <s v="MRO and Online"/>
    <x v="3"/>
    <x v="3"/>
    <n v="21916"/>
  </r>
  <r>
    <x v="6"/>
    <x v="29"/>
    <s v="4ft"/>
    <s v="54W"/>
    <s v="Lamp"/>
    <s v="MRO and Online"/>
    <x v="4"/>
    <x v="0"/>
    <n v="2947"/>
  </r>
  <r>
    <x v="6"/>
    <x v="29"/>
    <s v="4ft"/>
    <s v="54W"/>
    <s v="Lamp"/>
    <s v="MRO and Online"/>
    <x v="4"/>
    <x v="1"/>
    <n v="3189"/>
  </r>
  <r>
    <x v="6"/>
    <x v="29"/>
    <s v="4ft"/>
    <s v="54W"/>
    <s v="Lamp"/>
    <s v="MRO and Online"/>
    <x v="4"/>
    <x v="2"/>
    <n v="17817"/>
  </r>
  <r>
    <x v="6"/>
    <x v="29"/>
    <s v="4ft"/>
    <s v="54W"/>
    <s v="Lamp"/>
    <s v="MRO and Online"/>
    <x v="4"/>
    <x v="3"/>
    <n v="28948"/>
  </r>
  <r>
    <x v="6"/>
    <x v="29"/>
    <s v="4ft"/>
    <s v="54W"/>
    <s v="Lamp"/>
    <s v="MRO and Online"/>
    <x v="5"/>
    <x v="0"/>
    <n v="3132"/>
  </r>
  <r>
    <x v="6"/>
    <x v="29"/>
    <s v="4ft"/>
    <s v="54W"/>
    <s v="Lamp"/>
    <s v="MRO and Online"/>
    <x v="5"/>
    <x v="1"/>
    <n v="2745"/>
  </r>
  <r>
    <x v="6"/>
    <x v="29"/>
    <s v="4ft"/>
    <s v="54W"/>
    <s v="Lamp"/>
    <s v="MRO and Online"/>
    <x v="5"/>
    <x v="2"/>
    <n v="16365"/>
  </r>
  <r>
    <x v="6"/>
    <x v="29"/>
    <s v="4ft"/>
    <s v="54W"/>
    <s v="Lamp"/>
    <s v="MRO and Online"/>
    <x v="5"/>
    <x v="3"/>
    <n v="24389"/>
  </r>
  <r>
    <x v="6"/>
    <x v="29"/>
    <s v="4ft"/>
    <s v="54W"/>
    <s v="Lamp"/>
    <s v="MRO and Online"/>
    <x v="6"/>
    <x v="0"/>
    <n v="4198"/>
  </r>
  <r>
    <x v="6"/>
    <x v="29"/>
    <s v="4ft"/>
    <s v="54W"/>
    <s v="Lamp"/>
    <s v="MRO and Online"/>
    <x v="6"/>
    <x v="1"/>
    <n v="3441"/>
  </r>
  <r>
    <x v="6"/>
    <x v="29"/>
    <s v="4ft"/>
    <s v="54W"/>
    <s v="Lamp"/>
    <s v="MRO and Online"/>
    <x v="6"/>
    <x v="2"/>
    <n v="18805"/>
  </r>
  <r>
    <x v="6"/>
    <x v="29"/>
    <s v="4ft"/>
    <s v="54W"/>
    <s v="Lamp"/>
    <s v="MRO and Online"/>
    <x v="6"/>
    <x v="3"/>
    <n v="27494"/>
  </r>
  <r>
    <x v="6"/>
    <x v="29"/>
    <s v="4ft"/>
    <s v="Other"/>
    <s v="Lamp"/>
    <s v="Full Line"/>
    <x v="0"/>
    <x v="0"/>
    <n v="190"/>
  </r>
  <r>
    <x v="6"/>
    <x v="29"/>
    <s v="4ft"/>
    <s v="Other"/>
    <s v="Lamp"/>
    <s v="Full Line"/>
    <x v="0"/>
    <x v="1"/>
    <n v="35"/>
  </r>
  <r>
    <x v="6"/>
    <x v="29"/>
    <s v="4ft"/>
    <s v="Other"/>
    <s v="Lamp"/>
    <s v="Full Line"/>
    <x v="0"/>
    <x v="2"/>
    <n v="53"/>
  </r>
  <r>
    <x v="6"/>
    <x v="29"/>
    <s v="4ft"/>
    <s v="Other"/>
    <s v="Lamp"/>
    <s v="Full Line"/>
    <x v="0"/>
    <x v="3"/>
    <n v="604"/>
  </r>
  <r>
    <x v="6"/>
    <x v="29"/>
    <s v="4ft"/>
    <s v="Other"/>
    <s v="Lamp"/>
    <s v="Full Line"/>
    <x v="1"/>
    <x v="0"/>
    <n v="69"/>
  </r>
  <r>
    <x v="6"/>
    <x v="29"/>
    <s v="4ft"/>
    <s v="Other"/>
    <s v="Lamp"/>
    <s v="Full Line"/>
    <x v="1"/>
    <x v="1"/>
    <n v="4"/>
  </r>
  <r>
    <x v="6"/>
    <x v="29"/>
    <s v="4ft"/>
    <s v="Other"/>
    <s v="Lamp"/>
    <s v="Full Line"/>
    <x v="1"/>
    <x v="2"/>
    <n v="40"/>
  </r>
  <r>
    <x v="6"/>
    <x v="29"/>
    <s v="4ft"/>
    <s v="Other"/>
    <s v="Lamp"/>
    <s v="Full Line"/>
    <x v="1"/>
    <x v="3"/>
    <n v="119"/>
  </r>
  <r>
    <x v="6"/>
    <x v="29"/>
    <s v="4ft"/>
    <s v="Other"/>
    <s v="Lamp"/>
    <s v="Full Line"/>
    <x v="2"/>
    <x v="2"/>
    <n v="10"/>
  </r>
  <r>
    <x v="6"/>
    <x v="29"/>
    <s v="4ft"/>
    <s v="Other"/>
    <s v="Lamp"/>
    <s v="Full Line"/>
    <x v="2"/>
    <x v="3"/>
    <n v="87"/>
  </r>
  <r>
    <x v="6"/>
    <x v="29"/>
    <s v="4ft"/>
    <s v="Other"/>
    <s v="Lamp"/>
    <s v="Full Line"/>
    <x v="3"/>
    <x v="2"/>
    <n v="7"/>
  </r>
  <r>
    <x v="6"/>
    <x v="29"/>
    <s v="4ft"/>
    <s v="Other"/>
    <s v="Lamp"/>
    <s v="Full Line"/>
    <x v="3"/>
    <x v="3"/>
    <n v="262"/>
  </r>
  <r>
    <x v="6"/>
    <x v="29"/>
    <s v="4ft"/>
    <s v="Other"/>
    <s v="Lamp"/>
    <s v="Full Line"/>
    <x v="4"/>
    <x v="2"/>
    <n v="9"/>
  </r>
  <r>
    <x v="6"/>
    <x v="29"/>
    <s v="4ft"/>
    <s v="Other"/>
    <s v="Lamp"/>
    <s v="Full Line"/>
    <x v="4"/>
    <x v="3"/>
    <n v="252"/>
  </r>
  <r>
    <x v="6"/>
    <x v="29"/>
    <s v="4ft"/>
    <s v="Other"/>
    <s v="Lamp"/>
    <s v="Full Line"/>
    <x v="5"/>
    <x v="2"/>
    <n v="1"/>
  </r>
  <r>
    <x v="6"/>
    <x v="29"/>
    <s v="4ft"/>
    <s v="Other"/>
    <s v="Lamp"/>
    <s v="Full Line"/>
    <x v="5"/>
    <x v="3"/>
    <n v="176"/>
  </r>
  <r>
    <x v="6"/>
    <x v="29"/>
    <s v="4ft"/>
    <s v="Other"/>
    <s v="Lamp"/>
    <s v="Full Line"/>
    <x v="6"/>
    <x v="3"/>
    <n v="129"/>
  </r>
  <r>
    <x v="6"/>
    <x v="29"/>
    <s v="4ft"/>
    <s v="Other"/>
    <s v="Lamp"/>
    <s v="MRO and Online"/>
    <x v="0"/>
    <x v="2"/>
    <n v="342"/>
  </r>
  <r>
    <x v="6"/>
    <x v="29"/>
    <s v="4ft"/>
    <s v="Other"/>
    <s v="Lamp"/>
    <s v="MRO and Online"/>
    <x v="0"/>
    <x v="3"/>
    <n v="14"/>
  </r>
  <r>
    <x v="6"/>
    <x v="29"/>
    <s v="4ft"/>
    <s v="Other"/>
    <s v="Lamp"/>
    <s v="MRO and Online"/>
    <x v="1"/>
    <x v="0"/>
    <n v="4"/>
  </r>
  <r>
    <x v="6"/>
    <x v="29"/>
    <s v="4ft"/>
    <s v="Other"/>
    <s v="Lamp"/>
    <s v="MRO and Online"/>
    <x v="1"/>
    <x v="2"/>
    <n v="268"/>
  </r>
  <r>
    <x v="6"/>
    <x v="29"/>
    <s v="4ft"/>
    <s v="Other"/>
    <s v="Lamp"/>
    <s v="MRO and Online"/>
    <x v="1"/>
    <x v="3"/>
    <n v="26"/>
  </r>
  <r>
    <x v="6"/>
    <x v="29"/>
    <s v="4ft"/>
    <s v="Other"/>
    <s v="Lamp"/>
    <s v="MRO and Online"/>
    <x v="2"/>
    <x v="0"/>
    <n v="5"/>
  </r>
  <r>
    <x v="6"/>
    <x v="29"/>
    <s v="4ft"/>
    <s v="Other"/>
    <s v="Lamp"/>
    <s v="MRO and Online"/>
    <x v="2"/>
    <x v="1"/>
    <n v="1"/>
  </r>
  <r>
    <x v="6"/>
    <x v="29"/>
    <s v="4ft"/>
    <s v="Other"/>
    <s v="Lamp"/>
    <s v="MRO and Online"/>
    <x v="2"/>
    <x v="2"/>
    <n v="181"/>
  </r>
  <r>
    <x v="6"/>
    <x v="29"/>
    <s v="4ft"/>
    <s v="Other"/>
    <s v="Lamp"/>
    <s v="MRO and Online"/>
    <x v="2"/>
    <x v="3"/>
    <n v="42"/>
  </r>
  <r>
    <x v="6"/>
    <x v="29"/>
    <s v="4ft"/>
    <s v="Other"/>
    <s v="Lamp"/>
    <s v="MRO and Online"/>
    <x v="3"/>
    <x v="0"/>
    <n v="3"/>
  </r>
  <r>
    <x v="6"/>
    <x v="29"/>
    <s v="4ft"/>
    <s v="Other"/>
    <s v="Lamp"/>
    <s v="MRO and Online"/>
    <x v="3"/>
    <x v="2"/>
    <n v="413"/>
  </r>
  <r>
    <x v="6"/>
    <x v="29"/>
    <s v="4ft"/>
    <s v="Other"/>
    <s v="Lamp"/>
    <s v="MRO and Online"/>
    <x v="3"/>
    <x v="3"/>
    <n v="43"/>
  </r>
  <r>
    <x v="6"/>
    <x v="29"/>
    <s v="4ft"/>
    <s v="Other"/>
    <s v="Lamp"/>
    <s v="MRO and Online"/>
    <x v="4"/>
    <x v="0"/>
    <n v="7"/>
  </r>
  <r>
    <x v="6"/>
    <x v="29"/>
    <s v="4ft"/>
    <s v="Other"/>
    <s v="Lamp"/>
    <s v="MRO and Online"/>
    <x v="4"/>
    <x v="1"/>
    <n v="6"/>
  </r>
  <r>
    <x v="6"/>
    <x v="29"/>
    <s v="4ft"/>
    <s v="Other"/>
    <s v="Lamp"/>
    <s v="MRO and Online"/>
    <x v="4"/>
    <x v="2"/>
    <n v="171"/>
  </r>
  <r>
    <x v="6"/>
    <x v="29"/>
    <s v="4ft"/>
    <s v="Other"/>
    <s v="Lamp"/>
    <s v="MRO and Online"/>
    <x v="4"/>
    <x v="3"/>
    <n v="49"/>
  </r>
  <r>
    <x v="6"/>
    <x v="29"/>
    <s v="4ft"/>
    <s v="Other"/>
    <s v="Lamp"/>
    <s v="MRO and Online"/>
    <x v="5"/>
    <x v="0"/>
    <n v="12"/>
  </r>
  <r>
    <x v="6"/>
    <x v="29"/>
    <s v="4ft"/>
    <s v="Other"/>
    <s v="Lamp"/>
    <s v="MRO and Online"/>
    <x v="5"/>
    <x v="1"/>
    <n v="5"/>
  </r>
  <r>
    <x v="6"/>
    <x v="29"/>
    <s v="4ft"/>
    <s v="Other"/>
    <s v="Lamp"/>
    <s v="MRO and Online"/>
    <x v="5"/>
    <x v="2"/>
    <n v="210"/>
  </r>
  <r>
    <x v="6"/>
    <x v="29"/>
    <s v="4ft"/>
    <s v="Other"/>
    <s v="Lamp"/>
    <s v="MRO and Online"/>
    <x v="5"/>
    <x v="3"/>
    <n v="48"/>
  </r>
  <r>
    <x v="6"/>
    <x v="29"/>
    <s v="4ft"/>
    <s v="Other"/>
    <s v="Lamp"/>
    <s v="MRO and Online"/>
    <x v="6"/>
    <x v="0"/>
    <n v="20"/>
  </r>
  <r>
    <x v="6"/>
    <x v="29"/>
    <s v="4ft"/>
    <s v="Other"/>
    <s v="Lamp"/>
    <s v="MRO and Online"/>
    <x v="6"/>
    <x v="1"/>
    <n v="7"/>
  </r>
  <r>
    <x v="6"/>
    <x v="29"/>
    <s v="4ft"/>
    <s v="Other"/>
    <s v="Lamp"/>
    <s v="MRO and Online"/>
    <x v="6"/>
    <x v="2"/>
    <n v="149"/>
  </r>
  <r>
    <x v="6"/>
    <x v="29"/>
    <s v="4ft"/>
    <s v="Other"/>
    <s v="Lamp"/>
    <s v="MRO and Online"/>
    <x v="6"/>
    <x v="3"/>
    <n v="177"/>
  </r>
  <r>
    <x v="6"/>
    <x v="30"/>
    <s v="8ft"/>
    <s v="High Output"/>
    <s v="Lamp"/>
    <s v="Full Line"/>
    <x v="0"/>
    <x v="0"/>
    <n v="1314"/>
  </r>
  <r>
    <x v="6"/>
    <x v="30"/>
    <s v="8ft"/>
    <s v="High Output"/>
    <s v="Lamp"/>
    <s v="Full Line"/>
    <x v="0"/>
    <x v="1"/>
    <n v="552"/>
  </r>
  <r>
    <x v="6"/>
    <x v="30"/>
    <s v="8ft"/>
    <s v="High Output"/>
    <s v="Lamp"/>
    <s v="Full Line"/>
    <x v="0"/>
    <x v="2"/>
    <n v="4046"/>
  </r>
  <r>
    <x v="6"/>
    <x v="30"/>
    <s v="8ft"/>
    <s v="High Output"/>
    <s v="Lamp"/>
    <s v="Full Line"/>
    <x v="0"/>
    <x v="3"/>
    <n v="5061"/>
  </r>
  <r>
    <x v="6"/>
    <x v="30"/>
    <s v="8ft"/>
    <s v="High Output"/>
    <s v="Lamp"/>
    <s v="Full Line"/>
    <x v="1"/>
    <x v="0"/>
    <n v="537"/>
  </r>
  <r>
    <x v="6"/>
    <x v="30"/>
    <s v="8ft"/>
    <s v="High Output"/>
    <s v="Lamp"/>
    <s v="Full Line"/>
    <x v="1"/>
    <x v="1"/>
    <n v="159"/>
  </r>
  <r>
    <x v="6"/>
    <x v="30"/>
    <s v="8ft"/>
    <s v="High Output"/>
    <s v="Lamp"/>
    <s v="Full Line"/>
    <x v="1"/>
    <x v="2"/>
    <n v="1208"/>
  </r>
  <r>
    <x v="6"/>
    <x v="30"/>
    <s v="8ft"/>
    <s v="High Output"/>
    <s v="Lamp"/>
    <s v="Full Line"/>
    <x v="1"/>
    <x v="3"/>
    <n v="2330"/>
  </r>
  <r>
    <x v="6"/>
    <x v="30"/>
    <s v="8ft"/>
    <s v="High Output"/>
    <s v="Lamp"/>
    <s v="Full Line"/>
    <x v="2"/>
    <x v="0"/>
    <n v="1102"/>
  </r>
  <r>
    <x v="6"/>
    <x v="30"/>
    <s v="8ft"/>
    <s v="High Output"/>
    <s v="Lamp"/>
    <s v="Full Line"/>
    <x v="2"/>
    <x v="1"/>
    <n v="359"/>
  </r>
  <r>
    <x v="6"/>
    <x v="30"/>
    <s v="8ft"/>
    <s v="High Output"/>
    <s v="Lamp"/>
    <s v="Full Line"/>
    <x v="2"/>
    <x v="2"/>
    <n v="3650"/>
  </r>
  <r>
    <x v="6"/>
    <x v="30"/>
    <s v="8ft"/>
    <s v="High Output"/>
    <s v="Lamp"/>
    <s v="Full Line"/>
    <x v="2"/>
    <x v="3"/>
    <n v="1568"/>
  </r>
  <r>
    <x v="6"/>
    <x v="30"/>
    <s v="8ft"/>
    <s v="High Output"/>
    <s v="Lamp"/>
    <s v="Full Line"/>
    <x v="3"/>
    <x v="0"/>
    <n v="1255"/>
  </r>
  <r>
    <x v="6"/>
    <x v="30"/>
    <s v="8ft"/>
    <s v="High Output"/>
    <s v="Lamp"/>
    <s v="Full Line"/>
    <x v="3"/>
    <x v="1"/>
    <n v="467"/>
  </r>
  <r>
    <x v="6"/>
    <x v="30"/>
    <s v="8ft"/>
    <s v="High Output"/>
    <s v="Lamp"/>
    <s v="Full Line"/>
    <x v="3"/>
    <x v="2"/>
    <n v="3233"/>
  </r>
  <r>
    <x v="6"/>
    <x v="30"/>
    <s v="8ft"/>
    <s v="High Output"/>
    <s v="Lamp"/>
    <s v="Full Line"/>
    <x v="3"/>
    <x v="3"/>
    <n v="3125"/>
  </r>
  <r>
    <x v="6"/>
    <x v="30"/>
    <s v="8ft"/>
    <s v="High Output"/>
    <s v="Lamp"/>
    <s v="Full Line"/>
    <x v="4"/>
    <x v="0"/>
    <n v="857"/>
  </r>
  <r>
    <x v="6"/>
    <x v="30"/>
    <s v="8ft"/>
    <s v="High Output"/>
    <s v="Lamp"/>
    <s v="Full Line"/>
    <x v="4"/>
    <x v="1"/>
    <n v="309"/>
  </r>
  <r>
    <x v="6"/>
    <x v="30"/>
    <s v="8ft"/>
    <s v="High Output"/>
    <s v="Lamp"/>
    <s v="Full Line"/>
    <x v="4"/>
    <x v="2"/>
    <n v="2423"/>
  </r>
  <r>
    <x v="6"/>
    <x v="30"/>
    <s v="8ft"/>
    <s v="High Output"/>
    <s v="Lamp"/>
    <s v="Full Line"/>
    <x v="4"/>
    <x v="3"/>
    <n v="2154"/>
  </r>
  <r>
    <x v="6"/>
    <x v="30"/>
    <s v="8ft"/>
    <s v="High Output"/>
    <s v="Lamp"/>
    <s v="Full Line"/>
    <x v="5"/>
    <x v="0"/>
    <n v="1119"/>
  </r>
  <r>
    <x v="6"/>
    <x v="30"/>
    <s v="8ft"/>
    <s v="High Output"/>
    <s v="Lamp"/>
    <s v="Full Line"/>
    <x v="5"/>
    <x v="1"/>
    <n v="494"/>
  </r>
  <r>
    <x v="6"/>
    <x v="30"/>
    <s v="8ft"/>
    <s v="High Output"/>
    <s v="Lamp"/>
    <s v="Full Line"/>
    <x v="5"/>
    <x v="2"/>
    <n v="2476"/>
  </r>
  <r>
    <x v="6"/>
    <x v="30"/>
    <s v="8ft"/>
    <s v="High Output"/>
    <s v="Lamp"/>
    <s v="Full Line"/>
    <x v="5"/>
    <x v="3"/>
    <n v="2055"/>
  </r>
  <r>
    <x v="6"/>
    <x v="30"/>
    <s v="8ft"/>
    <s v="High Output"/>
    <s v="Lamp"/>
    <s v="Full Line"/>
    <x v="6"/>
    <x v="0"/>
    <n v="872"/>
  </r>
  <r>
    <x v="6"/>
    <x v="30"/>
    <s v="8ft"/>
    <s v="High Output"/>
    <s v="Lamp"/>
    <s v="Full Line"/>
    <x v="6"/>
    <x v="1"/>
    <n v="694"/>
  </r>
  <r>
    <x v="6"/>
    <x v="30"/>
    <s v="8ft"/>
    <s v="High Output"/>
    <s v="Lamp"/>
    <s v="Full Line"/>
    <x v="6"/>
    <x v="2"/>
    <n v="2123"/>
  </r>
  <r>
    <x v="6"/>
    <x v="30"/>
    <s v="8ft"/>
    <s v="High Output"/>
    <s v="Lamp"/>
    <s v="Full Line"/>
    <x v="6"/>
    <x v="3"/>
    <n v="1995"/>
  </r>
  <r>
    <x v="6"/>
    <x v="30"/>
    <s v="8ft"/>
    <s v="High Output"/>
    <s v="Lamp"/>
    <s v="Lighting Consulting"/>
    <x v="2"/>
    <x v="2"/>
    <n v="2"/>
  </r>
  <r>
    <x v="6"/>
    <x v="30"/>
    <s v="8ft"/>
    <s v="High Output"/>
    <s v="Lamp"/>
    <s v="Lighting Consulting"/>
    <x v="2"/>
    <x v="3"/>
    <n v="36"/>
  </r>
  <r>
    <x v="6"/>
    <x v="30"/>
    <s v="8ft"/>
    <s v="High Output"/>
    <s v="Lamp"/>
    <s v="Lighting Consulting"/>
    <x v="5"/>
    <x v="0"/>
    <n v="63"/>
  </r>
  <r>
    <x v="6"/>
    <x v="30"/>
    <s v="8ft"/>
    <s v="High Output"/>
    <s v="Lamp"/>
    <s v="Lighting Consulting"/>
    <x v="5"/>
    <x v="1"/>
    <n v="36"/>
  </r>
  <r>
    <x v="6"/>
    <x v="30"/>
    <s v="8ft"/>
    <s v="High Output"/>
    <s v="Lamp"/>
    <s v="Lighting Consulting"/>
    <x v="5"/>
    <x v="2"/>
    <n v="5"/>
  </r>
  <r>
    <x v="6"/>
    <x v="30"/>
    <s v="8ft"/>
    <s v="High Output"/>
    <s v="Lamp"/>
    <s v="Lighting Consulting"/>
    <x v="5"/>
    <x v="3"/>
    <n v="116"/>
  </r>
  <r>
    <x v="6"/>
    <x v="30"/>
    <s v="8ft"/>
    <s v="High Output"/>
    <s v="Lamp"/>
    <s v="MRO and Online"/>
    <x v="0"/>
    <x v="0"/>
    <n v="1335"/>
  </r>
  <r>
    <x v="6"/>
    <x v="30"/>
    <s v="8ft"/>
    <s v="High Output"/>
    <s v="Lamp"/>
    <s v="MRO and Online"/>
    <x v="0"/>
    <x v="1"/>
    <n v="1116"/>
  </r>
  <r>
    <x v="6"/>
    <x v="30"/>
    <s v="8ft"/>
    <s v="High Output"/>
    <s v="Lamp"/>
    <s v="MRO and Online"/>
    <x v="0"/>
    <x v="2"/>
    <n v="2691"/>
  </r>
  <r>
    <x v="6"/>
    <x v="30"/>
    <s v="8ft"/>
    <s v="High Output"/>
    <s v="Lamp"/>
    <s v="MRO and Online"/>
    <x v="0"/>
    <x v="3"/>
    <n v="4804"/>
  </r>
  <r>
    <x v="6"/>
    <x v="30"/>
    <s v="8ft"/>
    <s v="High Output"/>
    <s v="Lamp"/>
    <s v="MRO and Online"/>
    <x v="1"/>
    <x v="0"/>
    <n v="621"/>
  </r>
  <r>
    <x v="6"/>
    <x v="30"/>
    <s v="8ft"/>
    <s v="High Output"/>
    <s v="Lamp"/>
    <s v="MRO and Online"/>
    <x v="1"/>
    <x v="1"/>
    <n v="519"/>
  </r>
  <r>
    <x v="6"/>
    <x v="30"/>
    <s v="8ft"/>
    <s v="High Output"/>
    <s v="Lamp"/>
    <s v="MRO and Online"/>
    <x v="1"/>
    <x v="2"/>
    <n v="1216"/>
  </r>
  <r>
    <x v="6"/>
    <x v="30"/>
    <s v="8ft"/>
    <s v="High Output"/>
    <s v="Lamp"/>
    <s v="MRO and Online"/>
    <x v="1"/>
    <x v="3"/>
    <n v="2308"/>
  </r>
  <r>
    <x v="6"/>
    <x v="30"/>
    <s v="8ft"/>
    <s v="High Output"/>
    <s v="Lamp"/>
    <s v="MRO and Online"/>
    <x v="2"/>
    <x v="0"/>
    <n v="631"/>
  </r>
  <r>
    <x v="6"/>
    <x v="30"/>
    <s v="8ft"/>
    <s v="High Output"/>
    <s v="Lamp"/>
    <s v="MRO and Online"/>
    <x v="2"/>
    <x v="1"/>
    <n v="221"/>
  </r>
  <r>
    <x v="6"/>
    <x v="30"/>
    <s v="8ft"/>
    <s v="High Output"/>
    <s v="Lamp"/>
    <s v="MRO and Online"/>
    <x v="2"/>
    <x v="2"/>
    <n v="953"/>
  </r>
  <r>
    <x v="6"/>
    <x v="30"/>
    <s v="8ft"/>
    <s v="High Output"/>
    <s v="Lamp"/>
    <s v="MRO and Online"/>
    <x v="2"/>
    <x v="3"/>
    <n v="838"/>
  </r>
  <r>
    <x v="6"/>
    <x v="30"/>
    <s v="8ft"/>
    <s v="High Output"/>
    <s v="Lamp"/>
    <s v="MRO and Online"/>
    <x v="3"/>
    <x v="0"/>
    <n v="68"/>
  </r>
  <r>
    <x v="6"/>
    <x v="30"/>
    <s v="8ft"/>
    <s v="High Output"/>
    <s v="Lamp"/>
    <s v="MRO and Online"/>
    <x v="3"/>
    <x v="1"/>
    <n v="249"/>
  </r>
  <r>
    <x v="6"/>
    <x v="30"/>
    <s v="8ft"/>
    <s v="High Output"/>
    <s v="Lamp"/>
    <s v="MRO and Online"/>
    <x v="3"/>
    <x v="2"/>
    <n v="849"/>
  </r>
  <r>
    <x v="6"/>
    <x v="30"/>
    <s v="8ft"/>
    <s v="High Output"/>
    <s v="Lamp"/>
    <s v="MRO and Online"/>
    <x v="3"/>
    <x v="3"/>
    <n v="227"/>
  </r>
  <r>
    <x v="6"/>
    <x v="30"/>
    <s v="8ft"/>
    <s v="High Output"/>
    <s v="Lamp"/>
    <s v="MRO and Online"/>
    <x v="4"/>
    <x v="0"/>
    <n v="419"/>
  </r>
  <r>
    <x v="6"/>
    <x v="30"/>
    <s v="8ft"/>
    <s v="High Output"/>
    <s v="Lamp"/>
    <s v="MRO and Online"/>
    <x v="4"/>
    <x v="1"/>
    <n v="453"/>
  </r>
  <r>
    <x v="6"/>
    <x v="30"/>
    <s v="8ft"/>
    <s v="High Output"/>
    <s v="Lamp"/>
    <s v="MRO and Online"/>
    <x v="4"/>
    <x v="2"/>
    <n v="903"/>
  </r>
  <r>
    <x v="6"/>
    <x v="30"/>
    <s v="8ft"/>
    <s v="High Output"/>
    <s v="Lamp"/>
    <s v="MRO and Online"/>
    <x v="4"/>
    <x v="3"/>
    <n v="1029"/>
  </r>
  <r>
    <x v="6"/>
    <x v="30"/>
    <s v="8ft"/>
    <s v="High Output"/>
    <s v="Lamp"/>
    <s v="MRO and Online"/>
    <x v="5"/>
    <x v="0"/>
    <n v="613"/>
  </r>
  <r>
    <x v="6"/>
    <x v="30"/>
    <s v="8ft"/>
    <s v="High Output"/>
    <s v="Lamp"/>
    <s v="MRO and Online"/>
    <x v="5"/>
    <x v="1"/>
    <n v="410"/>
  </r>
  <r>
    <x v="6"/>
    <x v="30"/>
    <s v="8ft"/>
    <s v="High Output"/>
    <s v="Lamp"/>
    <s v="MRO and Online"/>
    <x v="5"/>
    <x v="2"/>
    <n v="845"/>
  </r>
  <r>
    <x v="6"/>
    <x v="30"/>
    <s v="8ft"/>
    <s v="High Output"/>
    <s v="Lamp"/>
    <s v="MRO and Online"/>
    <x v="5"/>
    <x v="3"/>
    <n v="1050"/>
  </r>
  <r>
    <x v="6"/>
    <x v="30"/>
    <s v="8ft"/>
    <s v="High Output"/>
    <s v="Lamp"/>
    <s v="MRO and Online"/>
    <x v="6"/>
    <x v="0"/>
    <n v="570"/>
  </r>
  <r>
    <x v="6"/>
    <x v="30"/>
    <s v="8ft"/>
    <s v="High Output"/>
    <s v="Lamp"/>
    <s v="MRO and Online"/>
    <x v="6"/>
    <x v="1"/>
    <n v="417"/>
  </r>
  <r>
    <x v="6"/>
    <x v="30"/>
    <s v="8ft"/>
    <s v="High Output"/>
    <s v="Lamp"/>
    <s v="MRO and Online"/>
    <x v="6"/>
    <x v="2"/>
    <n v="1372"/>
  </r>
  <r>
    <x v="6"/>
    <x v="30"/>
    <s v="8ft"/>
    <s v="High Output"/>
    <s v="Lamp"/>
    <s v="MRO and Online"/>
    <x v="6"/>
    <x v="3"/>
    <n v="1539"/>
  </r>
  <r>
    <x v="6"/>
    <x v="30"/>
    <s v="8ft"/>
    <s v="Other"/>
    <s v="Lamp"/>
    <s v="MRO and Online"/>
    <x v="2"/>
    <x v="0"/>
    <n v="2"/>
  </r>
  <r>
    <x v="6"/>
    <x v="30"/>
    <s v="8ft"/>
    <s v="Other"/>
    <s v="Lamp"/>
    <s v="MRO and Online"/>
    <x v="2"/>
    <x v="3"/>
    <n v="9"/>
  </r>
  <r>
    <x v="6"/>
    <x v="30"/>
    <s v="8ft"/>
    <s v="Other"/>
    <s v="Lamp"/>
    <s v="MRO and Online"/>
    <x v="3"/>
    <x v="0"/>
    <n v="4"/>
  </r>
  <r>
    <x v="6"/>
    <x v="30"/>
    <s v="8ft"/>
    <s v="Other"/>
    <s v="Lamp"/>
    <s v="MRO and Online"/>
    <x v="3"/>
    <x v="2"/>
    <n v="1"/>
  </r>
  <r>
    <x v="6"/>
    <x v="30"/>
    <s v="8ft"/>
    <s v="Other"/>
    <s v="Lamp"/>
    <s v="MRO and Online"/>
    <x v="3"/>
    <x v="3"/>
    <n v="20"/>
  </r>
  <r>
    <x v="6"/>
    <x v="30"/>
    <s v="8ft"/>
    <s v="Other"/>
    <s v="Lamp"/>
    <s v="MRO and Online"/>
    <x v="4"/>
    <x v="0"/>
    <n v="49"/>
  </r>
  <r>
    <x v="6"/>
    <x v="30"/>
    <s v="8ft"/>
    <s v="Other"/>
    <s v="Lamp"/>
    <s v="MRO and Online"/>
    <x v="4"/>
    <x v="1"/>
    <n v="58"/>
  </r>
  <r>
    <x v="6"/>
    <x v="30"/>
    <s v="8ft"/>
    <s v="Other"/>
    <s v="Lamp"/>
    <s v="MRO and Online"/>
    <x v="4"/>
    <x v="2"/>
    <n v="133"/>
  </r>
  <r>
    <x v="6"/>
    <x v="30"/>
    <s v="8ft"/>
    <s v="Other"/>
    <s v="Lamp"/>
    <s v="MRO and Online"/>
    <x v="4"/>
    <x v="3"/>
    <n v="255"/>
  </r>
  <r>
    <x v="6"/>
    <x v="30"/>
    <s v="8ft"/>
    <s v="Other"/>
    <s v="Lamp"/>
    <s v="MRO and Online"/>
    <x v="5"/>
    <x v="0"/>
    <n v="55"/>
  </r>
  <r>
    <x v="6"/>
    <x v="30"/>
    <s v="8ft"/>
    <s v="Other"/>
    <s v="Lamp"/>
    <s v="MRO and Online"/>
    <x v="5"/>
    <x v="1"/>
    <n v="67"/>
  </r>
  <r>
    <x v="6"/>
    <x v="30"/>
    <s v="8ft"/>
    <s v="Other"/>
    <s v="Lamp"/>
    <s v="MRO and Online"/>
    <x v="5"/>
    <x v="2"/>
    <n v="152"/>
  </r>
  <r>
    <x v="6"/>
    <x v="30"/>
    <s v="8ft"/>
    <s v="Other"/>
    <s v="Lamp"/>
    <s v="MRO and Online"/>
    <x v="5"/>
    <x v="3"/>
    <n v="278"/>
  </r>
  <r>
    <x v="6"/>
    <x v="30"/>
    <s v="8ft"/>
    <s v="Other"/>
    <s v="Lamp"/>
    <s v="MRO and Online"/>
    <x v="6"/>
    <x v="0"/>
    <n v="74"/>
  </r>
  <r>
    <x v="6"/>
    <x v="30"/>
    <s v="8ft"/>
    <s v="Other"/>
    <s v="Lamp"/>
    <s v="MRO and Online"/>
    <x v="6"/>
    <x v="1"/>
    <n v="92"/>
  </r>
  <r>
    <x v="6"/>
    <x v="30"/>
    <s v="8ft"/>
    <s v="Other"/>
    <s v="Lamp"/>
    <s v="MRO and Online"/>
    <x v="6"/>
    <x v="2"/>
    <n v="600"/>
  </r>
  <r>
    <x v="6"/>
    <x v="30"/>
    <s v="8ft"/>
    <s v="Other"/>
    <s v="Lamp"/>
    <s v="MRO and Online"/>
    <x v="6"/>
    <x v="3"/>
    <n v="403"/>
  </r>
  <r>
    <x v="6"/>
    <x v="30"/>
    <s v="8ft"/>
    <s v="Slimline"/>
    <s v="Lamp"/>
    <s v="Full Line"/>
    <x v="0"/>
    <x v="0"/>
    <n v="2348"/>
  </r>
  <r>
    <x v="6"/>
    <x v="30"/>
    <s v="8ft"/>
    <s v="Slimline"/>
    <s v="Lamp"/>
    <s v="Full Line"/>
    <x v="0"/>
    <x v="1"/>
    <n v="887"/>
  </r>
  <r>
    <x v="6"/>
    <x v="30"/>
    <s v="8ft"/>
    <s v="Slimline"/>
    <s v="Lamp"/>
    <s v="Full Line"/>
    <x v="0"/>
    <x v="2"/>
    <n v="6563"/>
  </r>
  <r>
    <x v="6"/>
    <x v="30"/>
    <s v="8ft"/>
    <s v="Slimline"/>
    <s v="Lamp"/>
    <s v="Full Line"/>
    <x v="0"/>
    <x v="3"/>
    <n v="8727"/>
  </r>
  <r>
    <x v="6"/>
    <x v="30"/>
    <s v="8ft"/>
    <s v="Slimline"/>
    <s v="Lamp"/>
    <s v="Full Line"/>
    <x v="1"/>
    <x v="0"/>
    <n v="2492"/>
  </r>
  <r>
    <x v="6"/>
    <x v="30"/>
    <s v="8ft"/>
    <s v="Slimline"/>
    <s v="Lamp"/>
    <s v="Full Line"/>
    <x v="1"/>
    <x v="1"/>
    <n v="1169"/>
  </r>
  <r>
    <x v="6"/>
    <x v="30"/>
    <s v="8ft"/>
    <s v="Slimline"/>
    <s v="Lamp"/>
    <s v="Full Line"/>
    <x v="1"/>
    <x v="2"/>
    <n v="8628"/>
  </r>
  <r>
    <x v="6"/>
    <x v="30"/>
    <s v="8ft"/>
    <s v="Slimline"/>
    <s v="Lamp"/>
    <s v="Full Line"/>
    <x v="1"/>
    <x v="3"/>
    <n v="9185"/>
  </r>
  <r>
    <x v="6"/>
    <x v="30"/>
    <s v="8ft"/>
    <s v="Slimline"/>
    <s v="Lamp"/>
    <s v="Full Line"/>
    <x v="2"/>
    <x v="0"/>
    <n v="1869"/>
  </r>
  <r>
    <x v="6"/>
    <x v="30"/>
    <s v="8ft"/>
    <s v="Slimline"/>
    <s v="Lamp"/>
    <s v="Full Line"/>
    <x v="2"/>
    <x v="1"/>
    <n v="705"/>
  </r>
  <r>
    <x v="6"/>
    <x v="30"/>
    <s v="8ft"/>
    <s v="Slimline"/>
    <s v="Lamp"/>
    <s v="Full Line"/>
    <x v="2"/>
    <x v="2"/>
    <n v="6525"/>
  </r>
  <r>
    <x v="6"/>
    <x v="30"/>
    <s v="8ft"/>
    <s v="Slimline"/>
    <s v="Lamp"/>
    <s v="Full Line"/>
    <x v="2"/>
    <x v="3"/>
    <n v="2445"/>
  </r>
  <r>
    <x v="6"/>
    <x v="30"/>
    <s v="8ft"/>
    <s v="Slimline"/>
    <s v="Lamp"/>
    <s v="Full Line"/>
    <x v="3"/>
    <x v="0"/>
    <n v="1850"/>
  </r>
  <r>
    <x v="6"/>
    <x v="30"/>
    <s v="8ft"/>
    <s v="Slimline"/>
    <s v="Lamp"/>
    <s v="Full Line"/>
    <x v="3"/>
    <x v="1"/>
    <n v="888"/>
  </r>
  <r>
    <x v="6"/>
    <x v="30"/>
    <s v="8ft"/>
    <s v="Slimline"/>
    <s v="Lamp"/>
    <s v="Full Line"/>
    <x v="3"/>
    <x v="2"/>
    <n v="7516"/>
  </r>
  <r>
    <x v="6"/>
    <x v="30"/>
    <s v="8ft"/>
    <s v="Slimline"/>
    <s v="Lamp"/>
    <s v="Full Line"/>
    <x v="3"/>
    <x v="3"/>
    <n v="3648"/>
  </r>
  <r>
    <x v="6"/>
    <x v="30"/>
    <s v="8ft"/>
    <s v="Slimline"/>
    <s v="Lamp"/>
    <s v="Full Line"/>
    <x v="4"/>
    <x v="0"/>
    <n v="2305"/>
  </r>
  <r>
    <x v="6"/>
    <x v="30"/>
    <s v="8ft"/>
    <s v="Slimline"/>
    <s v="Lamp"/>
    <s v="Full Line"/>
    <x v="4"/>
    <x v="1"/>
    <n v="1160"/>
  </r>
  <r>
    <x v="6"/>
    <x v="30"/>
    <s v="8ft"/>
    <s v="Slimline"/>
    <s v="Lamp"/>
    <s v="Full Line"/>
    <x v="4"/>
    <x v="2"/>
    <n v="7932"/>
  </r>
  <r>
    <x v="6"/>
    <x v="30"/>
    <s v="8ft"/>
    <s v="Slimline"/>
    <s v="Lamp"/>
    <s v="Full Line"/>
    <x v="4"/>
    <x v="3"/>
    <n v="2887"/>
  </r>
  <r>
    <x v="6"/>
    <x v="30"/>
    <s v="8ft"/>
    <s v="Slimline"/>
    <s v="Lamp"/>
    <s v="Full Line"/>
    <x v="5"/>
    <x v="0"/>
    <n v="1229"/>
  </r>
  <r>
    <x v="6"/>
    <x v="30"/>
    <s v="8ft"/>
    <s v="Slimline"/>
    <s v="Lamp"/>
    <s v="Full Line"/>
    <x v="5"/>
    <x v="1"/>
    <n v="1383"/>
  </r>
  <r>
    <x v="6"/>
    <x v="30"/>
    <s v="8ft"/>
    <s v="Slimline"/>
    <s v="Lamp"/>
    <s v="Full Line"/>
    <x v="5"/>
    <x v="2"/>
    <n v="9421"/>
  </r>
  <r>
    <x v="6"/>
    <x v="30"/>
    <s v="8ft"/>
    <s v="Slimline"/>
    <s v="Lamp"/>
    <s v="Full Line"/>
    <x v="5"/>
    <x v="3"/>
    <n v="2823"/>
  </r>
  <r>
    <x v="6"/>
    <x v="30"/>
    <s v="8ft"/>
    <s v="Slimline"/>
    <s v="Lamp"/>
    <s v="Full Line"/>
    <x v="6"/>
    <x v="0"/>
    <n v="1509"/>
  </r>
  <r>
    <x v="6"/>
    <x v="30"/>
    <s v="8ft"/>
    <s v="Slimline"/>
    <s v="Lamp"/>
    <s v="Full Line"/>
    <x v="6"/>
    <x v="1"/>
    <n v="1190"/>
  </r>
  <r>
    <x v="6"/>
    <x v="30"/>
    <s v="8ft"/>
    <s v="Slimline"/>
    <s v="Lamp"/>
    <s v="Full Line"/>
    <x v="6"/>
    <x v="2"/>
    <n v="6598"/>
  </r>
  <r>
    <x v="6"/>
    <x v="30"/>
    <s v="8ft"/>
    <s v="Slimline"/>
    <s v="Lamp"/>
    <s v="Full Line"/>
    <x v="6"/>
    <x v="3"/>
    <n v="2818"/>
  </r>
  <r>
    <x v="6"/>
    <x v="30"/>
    <s v="8ft"/>
    <s v="Slimline"/>
    <s v="Lamp"/>
    <s v="MRO and Online"/>
    <x v="0"/>
    <x v="0"/>
    <n v="3914"/>
  </r>
  <r>
    <x v="6"/>
    <x v="30"/>
    <s v="8ft"/>
    <s v="Slimline"/>
    <s v="Lamp"/>
    <s v="MRO and Online"/>
    <x v="0"/>
    <x v="1"/>
    <n v="3268"/>
  </r>
  <r>
    <x v="6"/>
    <x v="30"/>
    <s v="8ft"/>
    <s v="Slimline"/>
    <s v="Lamp"/>
    <s v="MRO and Online"/>
    <x v="0"/>
    <x v="2"/>
    <n v="7756"/>
  </r>
  <r>
    <x v="6"/>
    <x v="30"/>
    <s v="8ft"/>
    <s v="Slimline"/>
    <s v="Lamp"/>
    <s v="MRO and Online"/>
    <x v="0"/>
    <x v="3"/>
    <n v="14439"/>
  </r>
  <r>
    <x v="6"/>
    <x v="30"/>
    <s v="8ft"/>
    <s v="Slimline"/>
    <s v="Lamp"/>
    <s v="MRO and Online"/>
    <x v="1"/>
    <x v="0"/>
    <n v="2421"/>
  </r>
  <r>
    <x v="6"/>
    <x v="30"/>
    <s v="8ft"/>
    <s v="Slimline"/>
    <s v="Lamp"/>
    <s v="MRO and Online"/>
    <x v="1"/>
    <x v="1"/>
    <n v="2023"/>
  </r>
  <r>
    <x v="6"/>
    <x v="30"/>
    <s v="8ft"/>
    <s v="Slimline"/>
    <s v="Lamp"/>
    <s v="MRO and Online"/>
    <x v="1"/>
    <x v="2"/>
    <n v="4825"/>
  </r>
  <r>
    <x v="6"/>
    <x v="30"/>
    <s v="8ft"/>
    <s v="Slimline"/>
    <s v="Lamp"/>
    <s v="MRO and Online"/>
    <x v="1"/>
    <x v="3"/>
    <n v="8929"/>
  </r>
  <r>
    <x v="6"/>
    <x v="30"/>
    <s v="8ft"/>
    <s v="Slimline"/>
    <s v="Lamp"/>
    <s v="MRO and Online"/>
    <x v="2"/>
    <x v="0"/>
    <n v="1497"/>
  </r>
  <r>
    <x v="6"/>
    <x v="30"/>
    <s v="8ft"/>
    <s v="Slimline"/>
    <s v="Lamp"/>
    <s v="MRO and Online"/>
    <x v="2"/>
    <x v="1"/>
    <n v="1949"/>
  </r>
  <r>
    <x v="6"/>
    <x v="30"/>
    <s v="8ft"/>
    <s v="Slimline"/>
    <s v="Lamp"/>
    <s v="MRO and Online"/>
    <x v="2"/>
    <x v="2"/>
    <n v="4134"/>
  </r>
  <r>
    <x v="6"/>
    <x v="30"/>
    <s v="8ft"/>
    <s v="Slimline"/>
    <s v="Lamp"/>
    <s v="MRO and Online"/>
    <x v="2"/>
    <x v="3"/>
    <n v="4427"/>
  </r>
  <r>
    <x v="6"/>
    <x v="30"/>
    <s v="8ft"/>
    <s v="Slimline"/>
    <s v="Lamp"/>
    <s v="MRO and Online"/>
    <x v="3"/>
    <x v="0"/>
    <n v="129"/>
  </r>
  <r>
    <x v="6"/>
    <x v="30"/>
    <s v="8ft"/>
    <s v="Slimline"/>
    <s v="Lamp"/>
    <s v="MRO and Online"/>
    <x v="3"/>
    <x v="1"/>
    <n v="433"/>
  </r>
  <r>
    <x v="6"/>
    <x v="30"/>
    <s v="8ft"/>
    <s v="Slimline"/>
    <s v="Lamp"/>
    <s v="MRO and Online"/>
    <x v="3"/>
    <x v="2"/>
    <n v="710"/>
  </r>
  <r>
    <x v="6"/>
    <x v="30"/>
    <s v="8ft"/>
    <s v="Slimline"/>
    <s v="Lamp"/>
    <s v="MRO and Online"/>
    <x v="3"/>
    <x v="3"/>
    <n v="254"/>
  </r>
  <r>
    <x v="6"/>
    <x v="30"/>
    <s v="8ft"/>
    <s v="Slimline"/>
    <s v="Lamp"/>
    <s v="MRO and Online"/>
    <x v="4"/>
    <x v="0"/>
    <n v="232"/>
  </r>
  <r>
    <x v="6"/>
    <x v="30"/>
    <s v="8ft"/>
    <s v="Slimline"/>
    <s v="Lamp"/>
    <s v="MRO and Online"/>
    <x v="4"/>
    <x v="1"/>
    <n v="258"/>
  </r>
  <r>
    <x v="6"/>
    <x v="30"/>
    <s v="8ft"/>
    <s v="Slimline"/>
    <s v="Lamp"/>
    <s v="MRO and Online"/>
    <x v="4"/>
    <x v="2"/>
    <n v="1125"/>
  </r>
  <r>
    <x v="6"/>
    <x v="30"/>
    <s v="8ft"/>
    <s v="Slimline"/>
    <s v="Lamp"/>
    <s v="MRO and Online"/>
    <x v="4"/>
    <x v="3"/>
    <n v="1055"/>
  </r>
  <r>
    <x v="6"/>
    <x v="30"/>
    <s v="8ft"/>
    <s v="Slimline"/>
    <s v="Lamp"/>
    <s v="MRO and Online"/>
    <x v="5"/>
    <x v="0"/>
    <n v="291"/>
  </r>
  <r>
    <x v="6"/>
    <x v="30"/>
    <s v="8ft"/>
    <s v="Slimline"/>
    <s v="Lamp"/>
    <s v="MRO and Online"/>
    <x v="5"/>
    <x v="1"/>
    <n v="384"/>
  </r>
  <r>
    <x v="6"/>
    <x v="30"/>
    <s v="8ft"/>
    <s v="Slimline"/>
    <s v="Lamp"/>
    <s v="MRO and Online"/>
    <x v="5"/>
    <x v="2"/>
    <n v="1508"/>
  </r>
  <r>
    <x v="6"/>
    <x v="30"/>
    <s v="8ft"/>
    <s v="Slimline"/>
    <s v="Lamp"/>
    <s v="MRO and Online"/>
    <x v="5"/>
    <x v="3"/>
    <n v="1314"/>
  </r>
  <r>
    <x v="6"/>
    <x v="30"/>
    <s v="8ft"/>
    <s v="Slimline"/>
    <s v="Lamp"/>
    <s v="MRO and Online"/>
    <x v="6"/>
    <x v="0"/>
    <n v="459"/>
  </r>
  <r>
    <x v="6"/>
    <x v="30"/>
    <s v="8ft"/>
    <s v="Slimline"/>
    <s v="Lamp"/>
    <s v="MRO and Online"/>
    <x v="6"/>
    <x v="1"/>
    <n v="601"/>
  </r>
  <r>
    <x v="6"/>
    <x v="30"/>
    <s v="8ft"/>
    <s v="Slimline"/>
    <s v="Lamp"/>
    <s v="MRO and Online"/>
    <x v="6"/>
    <x v="2"/>
    <n v="1534"/>
  </r>
  <r>
    <x v="6"/>
    <x v="30"/>
    <s v="8ft"/>
    <s v="Slimline"/>
    <s v="Lamp"/>
    <s v="MRO and Online"/>
    <x v="6"/>
    <x v="3"/>
    <n v="1880"/>
  </r>
  <r>
    <x v="6"/>
    <x v="31"/>
    <s v="4ft"/>
    <s v="25W"/>
    <s v="Lamp"/>
    <s v="Full Line"/>
    <x v="0"/>
    <x v="0"/>
    <n v="5587"/>
  </r>
  <r>
    <x v="6"/>
    <x v="31"/>
    <s v="4ft"/>
    <s v="25W"/>
    <s v="Lamp"/>
    <s v="Full Line"/>
    <x v="0"/>
    <x v="1"/>
    <n v="1566"/>
  </r>
  <r>
    <x v="6"/>
    <x v="31"/>
    <s v="4ft"/>
    <s v="25W"/>
    <s v="Lamp"/>
    <s v="Full Line"/>
    <x v="0"/>
    <x v="2"/>
    <n v="19337"/>
  </r>
  <r>
    <x v="6"/>
    <x v="31"/>
    <s v="4ft"/>
    <s v="25W"/>
    <s v="Lamp"/>
    <s v="Full Line"/>
    <x v="0"/>
    <x v="3"/>
    <n v="44888"/>
  </r>
  <r>
    <x v="6"/>
    <x v="31"/>
    <s v="4ft"/>
    <s v="25W"/>
    <s v="Lamp"/>
    <s v="Full Line"/>
    <x v="1"/>
    <x v="0"/>
    <n v="4272"/>
  </r>
  <r>
    <x v="6"/>
    <x v="31"/>
    <s v="4ft"/>
    <s v="25W"/>
    <s v="Lamp"/>
    <s v="Full Line"/>
    <x v="1"/>
    <x v="1"/>
    <n v="1660"/>
  </r>
  <r>
    <x v="6"/>
    <x v="31"/>
    <s v="4ft"/>
    <s v="25W"/>
    <s v="Lamp"/>
    <s v="Full Line"/>
    <x v="1"/>
    <x v="2"/>
    <n v="16492"/>
  </r>
  <r>
    <x v="6"/>
    <x v="31"/>
    <s v="4ft"/>
    <s v="25W"/>
    <s v="Lamp"/>
    <s v="Full Line"/>
    <x v="1"/>
    <x v="3"/>
    <n v="28715"/>
  </r>
  <r>
    <x v="6"/>
    <x v="31"/>
    <s v="4ft"/>
    <s v="25W"/>
    <s v="Lamp"/>
    <s v="Full Line"/>
    <x v="2"/>
    <x v="0"/>
    <n v="493"/>
  </r>
  <r>
    <x v="6"/>
    <x v="31"/>
    <s v="4ft"/>
    <s v="25W"/>
    <s v="Lamp"/>
    <s v="Full Line"/>
    <x v="2"/>
    <x v="1"/>
    <n v="2814"/>
  </r>
  <r>
    <x v="6"/>
    <x v="31"/>
    <s v="4ft"/>
    <s v="25W"/>
    <s v="Lamp"/>
    <s v="Full Line"/>
    <x v="2"/>
    <x v="2"/>
    <n v="8316"/>
  </r>
  <r>
    <x v="6"/>
    <x v="31"/>
    <s v="4ft"/>
    <s v="25W"/>
    <s v="Lamp"/>
    <s v="Full Line"/>
    <x v="2"/>
    <x v="3"/>
    <n v="34545"/>
  </r>
  <r>
    <x v="6"/>
    <x v="31"/>
    <s v="4ft"/>
    <s v="25W"/>
    <s v="Lamp"/>
    <s v="Full Line"/>
    <x v="3"/>
    <x v="0"/>
    <n v="1512"/>
  </r>
  <r>
    <x v="6"/>
    <x v="31"/>
    <s v="4ft"/>
    <s v="25W"/>
    <s v="Lamp"/>
    <s v="Full Line"/>
    <x v="3"/>
    <x v="1"/>
    <n v="5064"/>
  </r>
  <r>
    <x v="6"/>
    <x v="31"/>
    <s v="4ft"/>
    <s v="25W"/>
    <s v="Lamp"/>
    <s v="Full Line"/>
    <x v="3"/>
    <x v="2"/>
    <n v="5173"/>
  </r>
  <r>
    <x v="6"/>
    <x v="31"/>
    <s v="4ft"/>
    <s v="25W"/>
    <s v="Lamp"/>
    <s v="Full Line"/>
    <x v="3"/>
    <x v="3"/>
    <n v="27402"/>
  </r>
  <r>
    <x v="6"/>
    <x v="31"/>
    <s v="4ft"/>
    <s v="25W"/>
    <s v="Lamp"/>
    <s v="Full Line"/>
    <x v="4"/>
    <x v="0"/>
    <n v="1185"/>
  </r>
  <r>
    <x v="6"/>
    <x v="31"/>
    <s v="4ft"/>
    <s v="25W"/>
    <s v="Lamp"/>
    <s v="Full Line"/>
    <x v="4"/>
    <x v="1"/>
    <n v="5344"/>
  </r>
  <r>
    <x v="6"/>
    <x v="31"/>
    <s v="4ft"/>
    <s v="25W"/>
    <s v="Lamp"/>
    <s v="Full Line"/>
    <x v="4"/>
    <x v="2"/>
    <n v="1583"/>
  </r>
  <r>
    <x v="6"/>
    <x v="31"/>
    <s v="4ft"/>
    <s v="25W"/>
    <s v="Lamp"/>
    <s v="Full Line"/>
    <x v="4"/>
    <x v="3"/>
    <n v="21978"/>
  </r>
  <r>
    <x v="6"/>
    <x v="31"/>
    <s v="4ft"/>
    <s v="25W"/>
    <s v="Lamp"/>
    <s v="Full Line"/>
    <x v="5"/>
    <x v="0"/>
    <n v="155"/>
  </r>
  <r>
    <x v="6"/>
    <x v="31"/>
    <s v="4ft"/>
    <s v="25W"/>
    <s v="Lamp"/>
    <s v="Full Line"/>
    <x v="5"/>
    <x v="1"/>
    <n v="2663"/>
  </r>
  <r>
    <x v="6"/>
    <x v="31"/>
    <s v="4ft"/>
    <s v="25W"/>
    <s v="Lamp"/>
    <s v="Full Line"/>
    <x v="5"/>
    <x v="2"/>
    <n v="2180"/>
  </r>
  <r>
    <x v="6"/>
    <x v="31"/>
    <s v="4ft"/>
    <s v="25W"/>
    <s v="Lamp"/>
    <s v="Full Line"/>
    <x v="5"/>
    <x v="3"/>
    <n v="18227"/>
  </r>
  <r>
    <x v="6"/>
    <x v="31"/>
    <s v="4ft"/>
    <s v="25W"/>
    <s v="Lamp"/>
    <s v="Full Line"/>
    <x v="6"/>
    <x v="0"/>
    <n v="183"/>
  </r>
  <r>
    <x v="6"/>
    <x v="31"/>
    <s v="4ft"/>
    <s v="25W"/>
    <s v="Lamp"/>
    <s v="Full Line"/>
    <x v="6"/>
    <x v="1"/>
    <n v="4793"/>
  </r>
  <r>
    <x v="6"/>
    <x v="31"/>
    <s v="4ft"/>
    <s v="25W"/>
    <s v="Lamp"/>
    <s v="Full Line"/>
    <x v="6"/>
    <x v="2"/>
    <n v="2459"/>
  </r>
  <r>
    <x v="6"/>
    <x v="31"/>
    <s v="4ft"/>
    <s v="25W"/>
    <s v="Lamp"/>
    <s v="Full Line"/>
    <x v="6"/>
    <x v="3"/>
    <n v="5535"/>
  </r>
  <r>
    <x v="6"/>
    <x v="31"/>
    <s v="4ft"/>
    <s v="25W"/>
    <s v="Lamp"/>
    <s v="Lighting Consulting"/>
    <x v="0"/>
    <x v="0"/>
    <n v="100"/>
  </r>
  <r>
    <x v="6"/>
    <x v="31"/>
    <s v="4ft"/>
    <s v="25W"/>
    <s v="Lamp"/>
    <s v="Lighting Consulting"/>
    <x v="0"/>
    <x v="2"/>
    <n v="1709"/>
  </r>
  <r>
    <x v="6"/>
    <x v="31"/>
    <s v="4ft"/>
    <s v="25W"/>
    <s v="Lamp"/>
    <s v="Lighting Consulting"/>
    <x v="0"/>
    <x v="3"/>
    <n v="375"/>
  </r>
  <r>
    <x v="6"/>
    <x v="31"/>
    <s v="4ft"/>
    <s v="25W"/>
    <s v="Lamp"/>
    <s v="Lighting Consulting"/>
    <x v="1"/>
    <x v="0"/>
    <n v="25"/>
  </r>
  <r>
    <x v="6"/>
    <x v="31"/>
    <s v="4ft"/>
    <s v="25W"/>
    <s v="Lamp"/>
    <s v="Lighting Consulting"/>
    <x v="1"/>
    <x v="2"/>
    <n v="426"/>
  </r>
  <r>
    <x v="6"/>
    <x v="31"/>
    <s v="4ft"/>
    <s v="25W"/>
    <s v="Lamp"/>
    <s v="Lighting Consulting"/>
    <x v="1"/>
    <x v="3"/>
    <n v="62"/>
  </r>
  <r>
    <x v="6"/>
    <x v="31"/>
    <s v="4ft"/>
    <s v="25W"/>
    <s v="Lamp"/>
    <s v="Lighting Consulting"/>
    <x v="2"/>
    <x v="0"/>
    <n v="5"/>
  </r>
  <r>
    <x v="6"/>
    <x v="31"/>
    <s v="4ft"/>
    <s v="25W"/>
    <s v="Lamp"/>
    <s v="Lighting Consulting"/>
    <x v="2"/>
    <x v="2"/>
    <n v="123"/>
  </r>
  <r>
    <x v="6"/>
    <x v="31"/>
    <s v="4ft"/>
    <s v="25W"/>
    <s v="Lamp"/>
    <s v="Lighting Consulting"/>
    <x v="2"/>
    <x v="3"/>
    <n v="27"/>
  </r>
  <r>
    <x v="6"/>
    <x v="31"/>
    <s v="4ft"/>
    <s v="25W"/>
    <s v="Lamp"/>
    <s v="Lighting Consulting"/>
    <x v="3"/>
    <x v="3"/>
    <n v="1"/>
  </r>
  <r>
    <x v="6"/>
    <x v="31"/>
    <s v="4ft"/>
    <s v="25W"/>
    <s v="Lamp"/>
    <s v="MRO and Online"/>
    <x v="0"/>
    <x v="0"/>
    <n v="9855"/>
  </r>
  <r>
    <x v="6"/>
    <x v="31"/>
    <s v="4ft"/>
    <s v="25W"/>
    <s v="Lamp"/>
    <s v="MRO and Online"/>
    <x v="0"/>
    <x v="1"/>
    <n v="1263"/>
  </r>
  <r>
    <x v="6"/>
    <x v="31"/>
    <s v="4ft"/>
    <s v="25W"/>
    <s v="Lamp"/>
    <s v="MRO and Online"/>
    <x v="0"/>
    <x v="2"/>
    <n v="29635"/>
  </r>
  <r>
    <x v="6"/>
    <x v="31"/>
    <s v="4ft"/>
    <s v="25W"/>
    <s v="Lamp"/>
    <s v="MRO and Online"/>
    <x v="0"/>
    <x v="3"/>
    <n v="47957"/>
  </r>
  <r>
    <x v="6"/>
    <x v="31"/>
    <s v="4ft"/>
    <s v="25W"/>
    <s v="Lamp"/>
    <s v="MRO and Online"/>
    <x v="1"/>
    <x v="0"/>
    <n v="7695"/>
  </r>
  <r>
    <x v="6"/>
    <x v="31"/>
    <s v="4ft"/>
    <s v="25W"/>
    <s v="Lamp"/>
    <s v="MRO and Online"/>
    <x v="1"/>
    <x v="1"/>
    <n v="1045"/>
  </r>
  <r>
    <x v="6"/>
    <x v="31"/>
    <s v="4ft"/>
    <s v="25W"/>
    <s v="Lamp"/>
    <s v="MRO and Online"/>
    <x v="1"/>
    <x v="2"/>
    <n v="25990"/>
  </r>
  <r>
    <x v="6"/>
    <x v="31"/>
    <s v="4ft"/>
    <s v="25W"/>
    <s v="Lamp"/>
    <s v="MRO and Online"/>
    <x v="1"/>
    <x v="3"/>
    <n v="56776"/>
  </r>
  <r>
    <x v="6"/>
    <x v="31"/>
    <s v="4ft"/>
    <s v="25W"/>
    <s v="Lamp"/>
    <s v="MRO and Online"/>
    <x v="2"/>
    <x v="0"/>
    <n v="1462"/>
  </r>
  <r>
    <x v="6"/>
    <x v="31"/>
    <s v="4ft"/>
    <s v="25W"/>
    <s v="Lamp"/>
    <s v="MRO and Online"/>
    <x v="2"/>
    <x v="1"/>
    <n v="4743"/>
  </r>
  <r>
    <x v="6"/>
    <x v="31"/>
    <s v="4ft"/>
    <s v="25W"/>
    <s v="Lamp"/>
    <s v="MRO and Online"/>
    <x v="2"/>
    <x v="2"/>
    <n v="17055"/>
  </r>
  <r>
    <x v="6"/>
    <x v="31"/>
    <s v="4ft"/>
    <s v="25W"/>
    <s v="Lamp"/>
    <s v="MRO and Online"/>
    <x v="2"/>
    <x v="3"/>
    <n v="28227"/>
  </r>
  <r>
    <x v="6"/>
    <x v="31"/>
    <s v="4ft"/>
    <s v="25W"/>
    <s v="Lamp"/>
    <s v="MRO and Online"/>
    <x v="3"/>
    <x v="0"/>
    <n v="1014"/>
  </r>
  <r>
    <x v="6"/>
    <x v="31"/>
    <s v="4ft"/>
    <s v="25W"/>
    <s v="Lamp"/>
    <s v="MRO and Online"/>
    <x v="3"/>
    <x v="1"/>
    <n v="3580"/>
  </r>
  <r>
    <x v="6"/>
    <x v="31"/>
    <s v="4ft"/>
    <s v="25W"/>
    <s v="Lamp"/>
    <s v="MRO and Online"/>
    <x v="3"/>
    <x v="2"/>
    <n v="22725"/>
  </r>
  <r>
    <x v="6"/>
    <x v="31"/>
    <s v="4ft"/>
    <s v="25W"/>
    <s v="Lamp"/>
    <s v="MRO and Online"/>
    <x v="3"/>
    <x v="3"/>
    <n v="12569"/>
  </r>
  <r>
    <x v="6"/>
    <x v="31"/>
    <s v="4ft"/>
    <s v="25W"/>
    <s v="Lamp"/>
    <s v="MRO and Online"/>
    <x v="4"/>
    <x v="0"/>
    <n v="1432"/>
  </r>
  <r>
    <x v="6"/>
    <x v="31"/>
    <s v="4ft"/>
    <s v="25W"/>
    <s v="Lamp"/>
    <s v="MRO and Online"/>
    <x v="4"/>
    <x v="1"/>
    <n v="3617"/>
  </r>
  <r>
    <x v="6"/>
    <x v="31"/>
    <s v="4ft"/>
    <s v="25W"/>
    <s v="Lamp"/>
    <s v="MRO and Online"/>
    <x v="4"/>
    <x v="2"/>
    <n v="17328"/>
  </r>
  <r>
    <x v="6"/>
    <x v="31"/>
    <s v="4ft"/>
    <s v="25W"/>
    <s v="Lamp"/>
    <s v="MRO and Online"/>
    <x v="4"/>
    <x v="3"/>
    <n v="34030"/>
  </r>
  <r>
    <x v="6"/>
    <x v="31"/>
    <s v="4ft"/>
    <s v="25W"/>
    <s v="Lamp"/>
    <s v="MRO and Online"/>
    <x v="5"/>
    <x v="0"/>
    <n v="564"/>
  </r>
  <r>
    <x v="6"/>
    <x v="31"/>
    <s v="4ft"/>
    <s v="25W"/>
    <s v="Lamp"/>
    <s v="MRO and Online"/>
    <x v="5"/>
    <x v="1"/>
    <n v="923"/>
  </r>
  <r>
    <x v="6"/>
    <x v="31"/>
    <s v="4ft"/>
    <s v="25W"/>
    <s v="Lamp"/>
    <s v="MRO and Online"/>
    <x v="5"/>
    <x v="2"/>
    <n v="18891"/>
  </r>
  <r>
    <x v="6"/>
    <x v="31"/>
    <s v="4ft"/>
    <s v="25W"/>
    <s v="Lamp"/>
    <s v="MRO and Online"/>
    <x v="5"/>
    <x v="3"/>
    <n v="12592"/>
  </r>
  <r>
    <x v="6"/>
    <x v="31"/>
    <s v="4ft"/>
    <s v="25W"/>
    <s v="Lamp"/>
    <s v="MRO and Online"/>
    <x v="6"/>
    <x v="0"/>
    <n v="268"/>
  </r>
  <r>
    <x v="6"/>
    <x v="31"/>
    <s v="4ft"/>
    <s v="25W"/>
    <s v="Lamp"/>
    <s v="MRO and Online"/>
    <x v="6"/>
    <x v="1"/>
    <n v="1686"/>
  </r>
  <r>
    <x v="6"/>
    <x v="31"/>
    <s v="4ft"/>
    <s v="25W"/>
    <s v="Lamp"/>
    <s v="MRO and Online"/>
    <x v="6"/>
    <x v="2"/>
    <n v="9045"/>
  </r>
  <r>
    <x v="6"/>
    <x v="31"/>
    <s v="4ft"/>
    <s v="25W"/>
    <s v="Lamp"/>
    <s v="MRO and Online"/>
    <x v="6"/>
    <x v="3"/>
    <n v="12281"/>
  </r>
  <r>
    <x v="6"/>
    <x v="31"/>
    <s v="4ft"/>
    <s v="28W"/>
    <s v="Lamp"/>
    <s v="Full Line"/>
    <x v="0"/>
    <x v="0"/>
    <n v="33842"/>
  </r>
  <r>
    <x v="6"/>
    <x v="31"/>
    <s v="4ft"/>
    <s v="28W"/>
    <s v="Lamp"/>
    <s v="Full Line"/>
    <x v="0"/>
    <x v="1"/>
    <n v="7815"/>
  </r>
  <r>
    <x v="6"/>
    <x v="31"/>
    <s v="4ft"/>
    <s v="28W"/>
    <s v="Lamp"/>
    <s v="Full Line"/>
    <x v="0"/>
    <x v="2"/>
    <n v="87152"/>
  </r>
  <r>
    <x v="6"/>
    <x v="31"/>
    <s v="4ft"/>
    <s v="28W"/>
    <s v="Lamp"/>
    <s v="Full Line"/>
    <x v="0"/>
    <x v="3"/>
    <n v="218939"/>
  </r>
  <r>
    <x v="6"/>
    <x v="31"/>
    <s v="4ft"/>
    <s v="28W"/>
    <s v="Lamp"/>
    <s v="Full Line"/>
    <x v="1"/>
    <x v="0"/>
    <n v="26777"/>
  </r>
  <r>
    <x v="6"/>
    <x v="31"/>
    <s v="4ft"/>
    <s v="28W"/>
    <s v="Lamp"/>
    <s v="Full Line"/>
    <x v="1"/>
    <x v="1"/>
    <n v="7266"/>
  </r>
  <r>
    <x v="6"/>
    <x v="31"/>
    <s v="4ft"/>
    <s v="28W"/>
    <s v="Lamp"/>
    <s v="Full Line"/>
    <x v="1"/>
    <x v="2"/>
    <n v="45791"/>
  </r>
  <r>
    <x v="6"/>
    <x v="31"/>
    <s v="4ft"/>
    <s v="28W"/>
    <s v="Lamp"/>
    <s v="Full Line"/>
    <x v="1"/>
    <x v="3"/>
    <n v="120438"/>
  </r>
  <r>
    <x v="6"/>
    <x v="31"/>
    <s v="4ft"/>
    <s v="28W"/>
    <s v="Lamp"/>
    <s v="Full Line"/>
    <x v="2"/>
    <x v="0"/>
    <n v="130408"/>
  </r>
  <r>
    <x v="6"/>
    <x v="31"/>
    <s v="4ft"/>
    <s v="28W"/>
    <s v="Lamp"/>
    <s v="Full Line"/>
    <x v="2"/>
    <x v="1"/>
    <n v="12230"/>
  </r>
  <r>
    <x v="6"/>
    <x v="31"/>
    <s v="4ft"/>
    <s v="28W"/>
    <s v="Lamp"/>
    <s v="Full Line"/>
    <x v="2"/>
    <x v="2"/>
    <n v="82767"/>
  </r>
  <r>
    <x v="6"/>
    <x v="31"/>
    <s v="4ft"/>
    <s v="28W"/>
    <s v="Lamp"/>
    <s v="Full Line"/>
    <x v="2"/>
    <x v="3"/>
    <n v="73251"/>
  </r>
  <r>
    <x v="6"/>
    <x v="31"/>
    <s v="4ft"/>
    <s v="28W"/>
    <s v="Lamp"/>
    <s v="Full Line"/>
    <x v="3"/>
    <x v="0"/>
    <n v="184198"/>
  </r>
  <r>
    <x v="6"/>
    <x v="31"/>
    <s v="4ft"/>
    <s v="28W"/>
    <s v="Lamp"/>
    <s v="Full Line"/>
    <x v="3"/>
    <x v="1"/>
    <n v="20380"/>
  </r>
  <r>
    <x v="6"/>
    <x v="31"/>
    <s v="4ft"/>
    <s v="28W"/>
    <s v="Lamp"/>
    <s v="Full Line"/>
    <x v="3"/>
    <x v="2"/>
    <n v="79563"/>
  </r>
  <r>
    <x v="6"/>
    <x v="31"/>
    <s v="4ft"/>
    <s v="28W"/>
    <s v="Lamp"/>
    <s v="Full Line"/>
    <x v="3"/>
    <x v="3"/>
    <n v="112153"/>
  </r>
  <r>
    <x v="6"/>
    <x v="31"/>
    <s v="4ft"/>
    <s v="28W"/>
    <s v="Lamp"/>
    <s v="Full Line"/>
    <x v="4"/>
    <x v="0"/>
    <n v="106563"/>
  </r>
  <r>
    <x v="6"/>
    <x v="31"/>
    <s v="4ft"/>
    <s v="28W"/>
    <s v="Lamp"/>
    <s v="Full Line"/>
    <x v="4"/>
    <x v="1"/>
    <n v="27180"/>
  </r>
  <r>
    <x v="6"/>
    <x v="31"/>
    <s v="4ft"/>
    <s v="28W"/>
    <s v="Lamp"/>
    <s v="Full Line"/>
    <x v="4"/>
    <x v="2"/>
    <n v="191437"/>
  </r>
  <r>
    <x v="6"/>
    <x v="31"/>
    <s v="4ft"/>
    <s v="28W"/>
    <s v="Lamp"/>
    <s v="Full Line"/>
    <x v="4"/>
    <x v="3"/>
    <n v="239871"/>
  </r>
  <r>
    <x v="6"/>
    <x v="31"/>
    <s v="4ft"/>
    <s v="28W"/>
    <s v="Lamp"/>
    <s v="Full Line"/>
    <x v="5"/>
    <x v="0"/>
    <n v="103655"/>
  </r>
  <r>
    <x v="6"/>
    <x v="31"/>
    <s v="4ft"/>
    <s v="28W"/>
    <s v="Lamp"/>
    <s v="Full Line"/>
    <x v="5"/>
    <x v="1"/>
    <n v="35270"/>
  </r>
  <r>
    <x v="6"/>
    <x v="31"/>
    <s v="4ft"/>
    <s v="28W"/>
    <s v="Lamp"/>
    <s v="Full Line"/>
    <x v="5"/>
    <x v="2"/>
    <n v="319973"/>
  </r>
  <r>
    <x v="6"/>
    <x v="31"/>
    <s v="4ft"/>
    <s v="28W"/>
    <s v="Lamp"/>
    <s v="Full Line"/>
    <x v="5"/>
    <x v="3"/>
    <n v="442521"/>
  </r>
  <r>
    <x v="6"/>
    <x v="31"/>
    <s v="4ft"/>
    <s v="28W"/>
    <s v="Lamp"/>
    <s v="Full Line"/>
    <x v="6"/>
    <x v="0"/>
    <n v="85611"/>
  </r>
  <r>
    <x v="6"/>
    <x v="31"/>
    <s v="4ft"/>
    <s v="28W"/>
    <s v="Lamp"/>
    <s v="Full Line"/>
    <x v="6"/>
    <x v="1"/>
    <n v="23585"/>
  </r>
  <r>
    <x v="6"/>
    <x v="31"/>
    <s v="4ft"/>
    <s v="28W"/>
    <s v="Lamp"/>
    <s v="Full Line"/>
    <x v="6"/>
    <x v="2"/>
    <n v="293388"/>
  </r>
  <r>
    <x v="6"/>
    <x v="31"/>
    <s v="4ft"/>
    <s v="28W"/>
    <s v="Lamp"/>
    <s v="Full Line"/>
    <x v="6"/>
    <x v="3"/>
    <n v="366912"/>
  </r>
  <r>
    <x v="6"/>
    <x v="31"/>
    <s v="4ft"/>
    <s v="28W"/>
    <s v="Lamp"/>
    <s v="Lighting Consulting"/>
    <x v="0"/>
    <x v="0"/>
    <n v="10"/>
  </r>
  <r>
    <x v="6"/>
    <x v="31"/>
    <s v="4ft"/>
    <s v="28W"/>
    <s v="Lamp"/>
    <s v="Lighting Consulting"/>
    <x v="0"/>
    <x v="2"/>
    <n v="515"/>
  </r>
  <r>
    <x v="6"/>
    <x v="31"/>
    <s v="4ft"/>
    <s v="28W"/>
    <s v="Lamp"/>
    <s v="Lighting Consulting"/>
    <x v="0"/>
    <x v="3"/>
    <n v="6566"/>
  </r>
  <r>
    <x v="6"/>
    <x v="31"/>
    <s v="4ft"/>
    <s v="28W"/>
    <s v="Lamp"/>
    <s v="Lighting Consulting"/>
    <x v="1"/>
    <x v="0"/>
    <n v="10"/>
  </r>
  <r>
    <x v="6"/>
    <x v="31"/>
    <s v="4ft"/>
    <s v="28W"/>
    <s v="Lamp"/>
    <s v="Lighting Consulting"/>
    <x v="1"/>
    <x v="2"/>
    <n v="170"/>
  </r>
  <r>
    <x v="6"/>
    <x v="31"/>
    <s v="4ft"/>
    <s v="28W"/>
    <s v="Lamp"/>
    <s v="Lighting Consulting"/>
    <x v="1"/>
    <x v="3"/>
    <n v="20"/>
  </r>
  <r>
    <x v="6"/>
    <x v="31"/>
    <s v="4ft"/>
    <s v="28W"/>
    <s v="Lamp"/>
    <s v="Lighting Consulting"/>
    <x v="2"/>
    <x v="2"/>
    <n v="15"/>
  </r>
  <r>
    <x v="6"/>
    <x v="31"/>
    <s v="4ft"/>
    <s v="28W"/>
    <s v="Lamp"/>
    <s v="Lighting Consulting"/>
    <x v="2"/>
    <x v="3"/>
    <n v="324"/>
  </r>
  <r>
    <x v="6"/>
    <x v="31"/>
    <s v="4ft"/>
    <s v="28W"/>
    <s v="Lamp"/>
    <s v="Lighting Consulting"/>
    <x v="3"/>
    <x v="2"/>
    <n v="5"/>
  </r>
  <r>
    <x v="6"/>
    <x v="31"/>
    <s v="4ft"/>
    <s v="28W"/>
    <s v="Lamp"/>
    <s v="Lighting Consulting"/>
    <x v="3"/>
    <x v="3"/>
    <n v="106"/>
  </r>
  <r>
    <x v="6"/>
    <x v="31"/>
    <s v="4ft"/>
    <s v="28W"/>
    <s v="Lamp"/>
    <s v="Lighting Consulting"/>
    <x v="4"/>
    <x v="0"/>
    <n v="113"/>
  </r>
  <r>
    <x v="6"/>
    <x v="31"/>
    <s v="4ft"/>
    <s v="28W"/>
    <s v="Lamp"/>
    <s v="Lighting Consulting"/>
    <x v="4"/>
    <x v="1"/>
    <n v="81"/>
  </r>
  <r>
    <x v="6"/>
    <x v="31"/>
    <s v="4ft"/>
    <s v="28W"/>
    <s v="Lamp"/>
    <s v="Lighting Consulting"/>
    <x v="4"/>
    <x v="2"/>
    <n v="567"/>
  </r>
  <r>
    <x v="6"/>
    <x v="31"/>
    <s v="4ft"/>
    <s v="28W"/>
    <s v="Lamp"/>
    <s v="Lighting Consulting"/>
    <x v="4"/>
    <x v="3"/>
    <n v="285"/>
  </r>
  <r>
    <x v="6"/>
    <x v="31"/>
    <s v="4ft"/>
    <s v="28W"/>
    <s v="Lamp"/>
    <s v="Lighting Consulting"/>
    <x v="5"/>
    <x v="3"/>
    <n v="3"/>
  </r>
  <r>
    <x v="6"/>
    <x v="31"/>
    <s v="4ft"/>
    <s v="28W"/>
    <s v="Lamp"/>
    <s v="MRO and Online"/>
    <x v="0"/>
    <x v="0"/>
    <n v="11779"/>
  </r>
  <r>
    <x v="6"/>
    <x v="31"/>
    <s v="4ft"/>
    <s v="28W"/>
    <s v="Lamp"/>
    <s v="MRO and Online"/>
    <x v="0"/>
    <x v="1"/>
    <n v="1301"/>
  </r>
  <r>
    <x v="6"/>
    <x v="31"/>
    <s v="4ft"/>
    <s v="28W"/>
    <s v="Lamp"/>
    <s v="MRO and Online"/>
    <x v="0"/>
    <x v="2"/>
    <n v="30156"/>
  </r>
  <r>
    <x v="6"/>
    <x v="31"/>
    <s v="4ft"/>
    <s v="28W"/>
    <s v="Lamp"/>
    <s v="MRO and Online"/>
    <x v="0"/>
    <x v="3"/>
    <n v="47607"/>
  </r>
  <r>
    <x v="6"/>
    <x v="31"/>
    <s v="4ft"/>
    <s v="28W"/>
    <s v="Lamp"/>
    <s v="MRO and Online"/>
    <x v="1"/>
    <x v="0"/>
    <n v="20670"/>
  </r>
  <r>
    <x v="6"/>
    <x v="31"/>
    <s v="4ft"/>
    <s v="28W"/>
    <s v="Lamp"/>
    <s v="MRO and Online"/>
    <x v="1"/>
    <x v="1"/>
    <n v="1531"/>
  </r>
  <r>
    <x v="6"/>
    <x v="31"/>
    <s v="4ft"/>
    <s v="28W"/>
    <s v="Lamp"/>
    <s v="MRO and Online"/>
    <x v="1"/>
    <x v="2"/>
    <n v="45232"/>
  </r>
  <r>
    <x v="6"/>
    <x v="31"/>
    <s v="4ft"/>
    <s v="28W"/>
    <s v="Lamp"/>
    <s v="MRO and Online"/>
    <x v="1"/>
    <x v="3"/>
    <n v="64486"/>
  </r>
  <r>
    <x v="6"/>
    <x v="31"/>
    <s v="4ft"/>
    <s v="28W"/>
    <s v="Lamp"/>
    <s v="MRO and Online"/>
    <x v="2"/>
    <x v="0"/>
    <n v="18584"/>
  </r>
  <r>
    <x v="6"/>
    <x v="31"/>
    <s v="4ft"/>
    <s v="28W"/>
    <s v="Lamp"/>
    <s v="MRO and Online"/>
    <x v="2"/>
    <x v="1"/>
    <n v="9946"/>
  </r>
  <r>
    <x v="6"/>
    <x v="31"/>
    <s v="4ft"/>
    <s v="28W"/>
    <s v="Lamp"/>
    <s v="MRO and Online"/>
    <x v="2"/>
    <x v="2"/>
    <n v="52498"/>
  </r>
  <r>
    <x v="6"/>
    <x v="31"/>
    <s v="4ft"/>
    <s v="28W"/>
    <s v="Lamp"/>
    <s v="MRO and Online"/>
    <x v="2"/>
    <x v="3"/>
    <n v="75953"/>
  </r>
  <r>
    <x v="6"/>
    <x v="31"/>
    <s v="4ft"/>
    <s v="28W"/>
    <s v="Lamp"/>
    <s v="MRO and Online"/>
    <x v="3"/>
    <x v="0"/>
    <n v="11848"/>
  </r>
  <r>
    <x v="6"/>
    <x v="31"/>
    <s v="4ft"/>
    <s v="28W"/>
    <s v="Lamp"/>
    <s v="MRO and Online"/>
    <x v="3"/>
    <x v="1"/>
    <n v="8729"/>
  </r>
  <r>
    <x v="6"/>
    <x v="31"/>
    <s v="4ft"/>
    <s v="28W"/>
    <s v="Lamp"/>
    <s v="MRO and Online"/>
    <x v="3"/>
    <x v="2"/>
    <n v="58617"/>
  </r>
  <r>
    <x v="6"/>
    <x v="31"/>
    <s v="4ft"/>
    <s v="28W"/>
    <s v="Lamp"/>
    <s v="MRO and Online"/>
    <x v="3"/>
    <x v="3"/>
    <n v="67245"/>
  </r>
  <r>
    <x v="6"/>
    <x v="31"/>
    <s v="4ft"/>
    <s v="28W"/>
    <s v="Lamp"/>
    <s v="MRO and Online"/>
    <x v="4"/>
    <x v="0"/>
    <n v="7888"/>
  </r>
  <r>
    <x v="6"/>
    <x v="31"/>
    <s v="4ft"/>
    <s v="28W"/>
    <s v="Lamp"/>
    <s v="MRO and Online"/>
    <x v="4"/>
    <x v="1"/>
    <n v="8133"/>
  </r>
  <r>
    <x v="6"/>
    <x v="31"/>
    <s v="4ft"/>
    <s v="28W"/>
    <s v="Lamp"/>
    <s v="MRO and Online"/>
    <x v="4"/>
    <x v="2"/>
    <n v="36480"/>
  </r>
  <r>
    <x v="6"/>
    <x v="31"/>
    <s v="4ft"/>
    <s v="28W"/>
    <s v="Lamp"/>
    <s v="MRO and Online"/>
    <x v="4"/>
    <x v="3"/>
    <n v="60259"/>
  </r>
  <r>
    <x v="6"/>
    <x v="31"/>
    <s v="4ft"/>
    <s v="28W"/>
    <s v="Lamp"/>
    <s v="MRO and Online"/>
    <x v="5"/>
    <x v="0"/>
    <n v="3759"/>
  </r>
  <r>
    <x v="6"/>
    <x v="31"/>
    <s v="4ft"/>
    <s v="28W"/>
    <s v="Lamp"/>
    <s v="MRO and Online"/>
    <x v="5"/>
    <x v="1"/>
    <n v="6256"/>
  </r>
  <r>
    <x v="6"/>
    <x v="31"/>
    <s v="4ft"/>
    <s v="28W"/>
    <s v="Lamp"/>
    <s v="MRO and Online"/>
    <x v="5"/>
    <x v="2"/>
    <n v="32095"/>
  </r>
  <r>
    <x v="6"/>
    <x v="31"/>
    <s v="4ft"/>
    <s v="28W"/>
    <s v="Lamp"/>
    <s v="MRO and Online"/>
    <x v="5"/>
    <x v="3"/>
    <n v="79941"/>
  </r>
  <r>
    <x v="6"/>
    <x v="31"/>
    <s v="4ft"/>
    <s v="28W"/>
    <s v="Lamp"/>
    <s v="MRO and Online"/>
    <x v="6"/>
    <x v="0"/>
    <n v="3148"/>
  </r>
  <r>
    <x v="6"/>
    <x v="31"/>
    <s v="4ft"/>
    <s v="28W"/>
    <s v="Lamp"/>
    <s v="MRO and Online"/>
    <x v="6"/>
    <x v="1"/>
    <n v="6163"/>
  </r>
  <r>
    <x v="6"/>
    <x v="31"/>
    <s v="4ft"/>
    <s v="28W"/>
    <s v="Lamp"/>
    <s v="MRO and Online"/>
    <x v="6"/>
    <x v="2"/>
    <n v="22206"/>
  </r>
  <r>
    <x v="6"/>
    <x v="31"/>
    <s v="4ft"/>
    <s v="28W"/>
    <s v="Lamp"/>
    <s v="MRO and Online"/>
    <x v="6"/>
    <x v="3"/>
    <n v="80130"/>
  </r>
  <r>
    <x v="6"/>
    <x v="31"/>
    <s v="4ft"/>
    <s v="32W"/>
    <s v="Lamp"/>
    <s v="Full Line"/>
    <x v="0"/>
    <x v="0"/>
    <n v="182473"/>
  </r>
  <r>
    <x v="6"/>
    <x v="31"/>
    <s v="4ft"/>
    <s v="32W"/>
    <s v="Lamp"/>
    <s v="Full Line"/>
    <x v="0"/>
    <x v="1"/>
    <n v="53873"/>
  </r>
  <r>
    <x v="6"/>
    <x v="31"/>
    <s v="4ft"/>
    <s v="32W"/>
    <s v="Lamp"/>
    <s v="Full Line"/>
    <x v="0"/>
    <x v="2"/>
    <n v="646610"/>
  </r>
  <r>
    <x v="6"/>
    <x v="31"/>
    <s v="4ft"/>
    <s v="32W"/>
    <s v="Lamp"/>
    <s v="Full Line"/>
    <x v="0"/>
    <x v="3"/>
    <n v="999693"/>
  </r>
  <r>
    <x v="6"/>
    <x v="31"/>
    <s v="4ft"/>
    <s v="32W"/>
    <s v="Lamp"/>
    <s v="Full Line"/>
    <x v="1"/>
    <x v="0"/>
    <n v="180293"/>
  </r>
  <r>
    <x v="6"/>
    <x v="31"/>
    <s v="4ft"/>
    <s v="32W"/>
    <s v="Lamp"/>
    <s v="Full Line"/>
    <x v="1"/>
    <x v="1"/>
    <n v="54600"/>
  </r>
  <r>
    <x v="6"/>
    <x v="31"/>
    <s v="4ft"/>
    <s v="32W"/>
    <s v="Lamp"/>
    <s v="Full Line"/>
    <x v="1"/>
    <x v="2"/>
    <n v="595468"/>
  </r>
  <r>
    <x v="6"/>
    <x v="31"/>
    <s v="4ft"/>
    <s v="32W"/>
    <s v="Lamp"/>
    <s v="Full Line"/>
    <x v="1"/>
    <x v="3"/>
    <n v="796173"/>
  </r>
  <r>
    <x v="6"/>
    <x v="31"/>
    <s v="4ft"/>
    <s v="32W"/>
    <s v="Lamp"/>
    <s v="Full Line"/>
    <x v="2"/>
    <x v="0"/>
    <n v="215847"/>
  </r>
  <r>
    <x v="6"/>
    <x v="31"/>
    <s v="4ft"/>
    <s v="32W"/>
    <s v="Lamp"/>
    <s v="Full Line"/>
    <x v="2"/>
    <x v="1"/>
    <n v="46661"/>
  </r>
  <r>
    <x v="6"/>
    <x v="31"/>
    <s v="4ft"/>
    <s v="32W"/>
    <s v="Lamp"/>
    <s v="Full Line"/>
    <x v="2"/>
    <x v="2"/>
    <n v="794139"/>
  </r>
  <r>
    <x v="6"/>
    <x v="31"/>
    <s v="4ft"/>
    <s v="32W"/>
    <s v="Lamp"/>
    <s v="Full Line"/>
    <x v="2"/>
    <x v="3"/>
    <n v="866310"/>
  </r>
  <r>
    <x v="6"/>
    <x v="31"/>
    <s v="4ft"/>
    <s v="32W"/>
    <s v="Lamp"/>
    <s v="Full Line"/>
    <x v="3"/>
    <x v="0"/>
    <n v="228874"/>
  </r>
  <r>
    <x v="6"/>
    <x v="31"/>
    <s v="4ft"/>
    <s v="32W"/>
    <s v="Lamp"/>
    <s v="Full Line"/>
    <x v="3"/>
    <x v="1"/>
    <n v="93346"/>
  </r>
  <r>
    <x v="6"/>
    <x v="31"/>
    <s v="4ft"/>
    <s v="32W"/>
    <s v="Lamp"/>
    <s v="Full Line"/>
    <x v="3"/>
    <x v="2"/>
    <n v="791521"/>
  </r>
  <r>
    <x v="6"/>
    <x v="31"/>
    <s v="4ft"/>
    <s v="32W"/>
    <s v="Lamp"/>
    <s v="Full Line"/>
    <x v="3"/>
    <x v="3"/>
    <n v="1152028"/>
  </r>
  <r>
    <x v="6"/>
    <x v="31"/>
    <s v="4ft"/>
    <s v="32W"/>
    <s v="Lamp"/>
    <s v="Full Line"/>
    <x v="4"/>
    <x v="0"/>
    <n v="150320"/>
  </r>
  <r>
    <x v="6"/>
    <x v="31"/>
    <s v="4ft"/>
    <s v="32W"/>
    <s v="Lamp"/>
    <s v="Full Line"/>
    <x v="4"/>
    <x v="1"/>
    <n v="52373"/>
  </r>
  <r>
    <x v="6"/>
    <x v="31"/>
    <s v="4ft"/>
    <s v="32W"/>
    <s v="Lamp"/>
    <s v="Full Line"/>
    <x v="4"/>
    <x v="2"/>
    <n v="521055"/>
  </r>
  <r>
    <x v="6"/>
    <x v="31"/>
    <s v="4ft"/>
    <s v="32W"/>
    <s v="Lamp"/>
    <s v="Full Line"/>
    <x v="4"/>
    <x v="3"/>
    <n v="808184"/>
  </r>
  <r>
    <x v="6"/>
    <x v="31"/>
    <s v="4ft"/>
    <s v="32W"/>
    <s v="Lamp"/>
    <s v="Full Line"/>
    <x v="5"/>
    <x v="0"/>
    <n v="78700"/>
  </r>
  <r>
    <x v="6"/>
    <x v="31"/>
    <s v="4ft"/>
    <s v="32W"/>
    <s v="Lamp"/>
    <s v="Full Line"/>
    <x v="5"/>
    <x v="1"/>
    <n v="31036"/>
  </r>
  <r>
    <x v="6"/>
    <x v="31"/>
    <s v="4ft"/>
    <s v="32W"/>
    <s v="Lamp"/>
    <s v="Full Line"/>
    <x v="5"/>
    <x v="2"/>
    <n v="301735"/>
  </r>
  <r>
    <x v="6"/>
    <x v="31"/>
    <s v="4ft"/>
    <s v="32W"/>
    <s v="Lamp"/>
    <s v="Full Line"/>
    <x v="5"/>
    <x v="3"/>
    <n v="526027"/>
  </r>
  <r>
    <x v="6"/>
    <x v="31"/>
    <s v="4ft"/>
    <s v="32W"/>
    <s v="Lamp"/>
    <s v="Full Line"/>
    <x v="6"/>
    <x v="0"/>
    <n v="41962"/>
  </r>
  <r>
    <x v="6"/>
    <x v="31"/>
    <s v="4ft"/>
    <s v="32W"/>
    <s v="Lamp"/>
    <s v="Full Line"/>
    <x v="6"/>
    <x v="1"/>
    <n v="25040"/>
  </r>
  <r>
    <x v="6"/>
    <x v="31"/>
    <s v="4ft"/>
    <s v="32W"/>
    <s v="Lamp"/>
    <s v="Full Line"/>
    <x v="6"/>
    <x v="2"/>
    <n v="213287"/>
  </r>
  <r>
    <x v="6"/>
    <x v="31"/>
    <s v="4ft"/>
    <s v="32W"/>
    <s v="Lamp"/>
    <s v="Full Line"/>
    <x v="6"/>
    <x v="3"/>
    <n v="426794"/>
  </r>
  <r>
    <x v="6"/>
    <x v="31"/>
    <s v="4ft"/>
    <s v="32W"/>
    <s v="Lamp"/>
    <s v="Lighting Consulting"/>
    <x v="0"/>
    <x v="0"/>
    <n v="19654"/>
  </r>
  <r>
    <x v="6"/>
    <x v="31"/>
    <s v="4ft"/>
    <s v="32W"/>
    <s v="Lamp"/>
    <s v="Lighting Consulting"/>
    <x v="0"/>
    <x v="1"/>
    <n v="19479"/>
  </r>
  <r>
    <x v="6"/>
    <x v="31"/>
    <s v="4ft"/>
    <s v="32W"/>
    <s v="Lamp"/>
    <s v="Lighting Consulting"/>
    <x v="0"/>
    <x v="2"/>
    <n v="141947"/>
  </r>
  <r>
    <x v="6"/>
    <x v="31"/>
    <s v="4ft"/>
    <s v="32W"/>
    <s v="Lamp"/>
    <s v="Lighting Consulting"/>
    <x v="0"/>
    <x v="3"/>
    <n v="47955"/>
  </r>
  <r>
    <x v="6"/>
    <x v="31"/>
    <s v="4ft"/>
    <s v="32W"/>
    <s v="Lamp"/>
    <s v="Lighting Consulting"/>
    <x v="1"/>
    <x v="0"/>
    <n v="4075"/>
  </r>
  <r>
    <x v="6"/>
    <x v="31"/>
    <s v="4ft"/>
    <s v="32W"/>
    <s v="Lamp"/>
    <s v="Lighting Consulting"/>
    <x v="1"/>
    <x v="1"/>
    <n v="4050"/>
  </r>
  <r>
    <x v="6"/>
    <x v="31"/>
    <s v="4ft"/>
    <s v="32W"/>
    <s v="Lamp"/>
    <s v="Lighting Consulting"/>
    <x v="1"/>
    <x v="2"/>
    <n v="29323"/>
  </r>
  <r>
    <x v="6"/>
    <x v="31"/>
    <s v="4ft"/>
    <s v="32W"/>
    <s v="Lamp"/>
    <s v="Lighting Consulting"/>
    <x v="1"/>
    <x v="3"/>
    <n v="10003"/>
  </r>
  <r>
    <x v="6"/>
    <x v="31"/>
    <s v="4ft"/>
    <s v="32W"/>
    <s v="Lamp"/>
    <s v="Lighting Consulting"/>
    <x v="2"/>
    <x v="0"/>
    <n v="2708"/>
  </r>
  <r>
    <x v="6"/>
    <x v="31"/>
    <s v="4ft"/>
    <s v="32W"/>
    <s v="Lamp"/>
    <s v="Lighting Consulting"/>
    <x v="2"/>
    <x v="1"/>
    <n v="2700"/>
  </r>
  <r>
    <x v="6"/>
    <x v="31"/>
    <s v="4ft"/>
    <s v="32W"/>
    <s v="Lamp"/>
    <s v="Lighting Consulting"/>
    <x v="2"/>
    <x v="2"/>
    <n v="19440"/>
  </r>
  <r>
    <x v="6"/>
    <x v="31"/>
    <s v="4ft"/>
    <s v="32W"/>
    <s v="Lamp"/>
    <s v="Lighting Consulting"/>
    <x v="2"/>
    <x v="3"/>
    <n v="6211"/>
  </r>
  <r>
    <x v="6"/>
    <x v="31"/>
    <s v="4ft"/>
    <s v="32W"/>
    <s v="Lamp"/>
    <s v="Lighting Consulting"/>
    <x v="3"/>
    <x v="0"/>
    <n v="900"/>
  </r>
  <r>
    <x v="6"/>
    <x v="31"/>
    <s v="4ft"/>
    <s v="32W"/>
    <s v="Lamp"/>
    <s v="Lighting Consulting"/>
    <x v="3"/>
    <x v="1"/>
    <n v="900"/>
  </r>
  <r>
    <x v="6"/>
    <x v="31"/>
    <s v="4ft"/>
    <s v="32W"/>
    <s v="Lamp"/>
    <s v="Lighting Consulting"/>
    <x v="3"/>
    <x v="2"/>
    <n v="6413"/>
  </r>
  <r>
    <x v="6"/>
    <x v="31"/>
    <s v="4ft"/>
    <s v="32W"/>
    <s v="Lamp"/>
    <s v="Lighting Consulting"/>
    <x v="3"/>
    <x v="3"/>
    <n v="2053"/>
  </r>
  <r>
    <x v="6"/>
    <x v="31"/>
    <s v="4ft"/>
    <s v="32W"/>
    <s v="Lamp"/>
    <s v="Lighting Consulting"/>
    <x v="4"/>
    <x v="0"/>
    <n v="339"/>
  </r>
  <r>
    <x v="6"/>
    <x v="31"/>
    <s v="4ft"/>
    <s v="32W"/>
    <s v="Lamp"/>
    <s v="Lighting Consulting"/>
    <x v="4"/>
    <x v="1"/>
    <n v="242"/>
  </r>
  <r>
    <x v="6"/>
    <x v="31"/>
    <s v="4ft"/>
    <s v="32W"/>
    <s v="Lamp"/>
    <s v="Lighting Consulting"/>
    <x v="4"/>
    <x v="2"/>
    <n v="1699"/>
  </r>
  <r>
    <x v="6"/>
    <x v="31"/>
    <s v="4ft"/>
    <s v="32W"/>
    <s v="Lamp"/>
    <s v="Lighting Consulting"/>
    <x v="4"/>
    <x v="3"/>
    <n v="827"/>
  </r>
  <r>
    <x v="6"/>
    <x v="31"/>
    <s v="4ft"/>
    <s v="32W"/>
    <s v="Lamp"/>
    <s v="Lighting Consulting"/>
    <x v="5"/>
    <x v="0"/>
    <n v="86"/>
  </r>
  <r>
    <x v="6"/>
    <x v="31"/>
    <s v="4ft"/>
    <s v="32W"/>
    <s v="Lamp"/>
    <s v="Lighting Consulting"/>
    <x v="5"/>
    <x v="1"/>
    <n v="49"/>
  </r>
  <r>
    <x v="6"/>
    <x v="31"/>
    <s v="4ft"/>
    <s v="32W"/>
    <s v="Lamp"/>
    <s v="Lighting Consulting"/>
    <x v="5"/>
    <x v="2"/>
    <n v="7"/>
  </r>
  <r>
    <x v="6"/>
    <x v="31"/>
    <s v="4ft"/>
    <s v="32W"/>
    <s v="Lamp"/>
    <s v="Lighting Consulting"/>
    <x v="5"/>
    <x v="3"/>
    <n v="166"/>
  </r>
  <r>
    <x v="6"/>
    <x v="31"/>
    <s v="4ft"/>
    <s v="32W"/>
    <s v="Lamp"/>
    <s v="MRO and Online"/>
    <x v="0"/>
    <x v="0"/>
    <n v="91627"/>
  </r>
  <r>
    <x v="6"/>
    <x v="31"/>
    <s v="4ft"/>
    <s v="32W"/>
    <s v="Lamp"/>
    <s v="MRO and Online"/>
    <x v="0"/>
    <x v="1"/>
    <n v="9519"/>
  </r>
  <r>
    <x v="6"/>
    <x v="31"/>
    <s v="4ft"/>
    <s v="32W"/>
    <s v="Lamp"/>
    <s v="MRO and Online"/>
    <x v="0"/>
    <x v="2"/>
    <n v="236856"/>
  </r>
  <r>
    <x v="6"/>
    <x v="31"/>
    <s v="4ft"/>
    <s v="32W"/>
    <s v="Lamp"/>
    <s v="MRO and Online"/>
    <x v="0"/>
    <x v="3"/>
    <n v="327642"/>
  </r>
  <r>
    <x v="6"/>
    <x v="31"/>
    <s v="4ft"/>
    <s v="32W"/>
    <s v="Lamp"/>
    <s v="MRO and Online"/>
    <x v="1"/>
    <x v="0"/>
    <n v="88979"/>
  </r>
  <r>
    <x v="6"/>
    <x v="31"/>
    <s v="4ft"/>
    <s v="32W"/>
    <s v="Lamp"/>
    <s v="MRO and Online"/>
    <x v="1"/>
    <x v="1"/>
    <n v="9103"/>
  </r>
  <r>
    <x v="6"/>
    <x v="31"/>
    <s v="4ft"/>
    <s v="32W"/>
    <s v="Lamp"/>
    <s v="MRO and Online"/>
    <x v="1"/>
    <x v="2"/>
    <n v="226290"/>
  </r>
  <r>
    <x v="6"/>
    <x v="31"/>
    <s v="4ft"/>
    <s v="32W"/>
    <s v="Lamp"/>
    <s v="MRO and Online"/>
    <x v="1"/>
    <x v="3"/>
    <n v="319066"/>
  </r>
  <r>
    <x v="6"/>
    <x v="31"/>
    <s v="4ft"/>
    <s v="32W"/>
    <s v="Lamp"/>
    <s v="MRO and Online"/>
    <x v="2"/>
    <x v="0"/>
    <n v="73890"/>
  </r>
  <r>
    <x v="6"/>
    <x v="31"/>
    <s v="4ft"/>
    <s v="32W"/>
    <s v="Lamp"/>
    <s v="MRO and Online"/>
    <x v="2"/>
    <x v="1"/>
    <n v="36624"/>
  </r>
  <r>
    <x v="6"/>
    <x v="31"/>
    <s v="4ft"/>
    <s v="32W"/>
    <s v="Lamp"/>
    <s v="MRO and Online"/>
    <x v="2"/>
    <x v="2"/>
    <n v="186460"/>
  </r>
  <r>
    <x v="6"/>
    <x v="31"/>
    <s v="4ft"/>
    <s v="32W"/>
    <s v="Lamp"/>
    <s v="MRO and Online"/>
    <x v="2"/>
    <x v="3"/>
    <n v="332387"/>
  </r>
  <r>
    <x v="6"/>
    <x v="31"/>
    <s v="4ft"/>
    <s v="32W"/>
    <s v="Lamp"/>
    <s v="MRO and Online"/>
    <x v="3"/>
    <x v="0"/>
    <n v="69711"/>
  </r>
  <r>
    <x v="6"/>
    <x v="31"/>
    <s v="4ft"/>
    <s v="32W"/>
    <s v="Lamp"/>
    <s v="MRO and Online"/>
    <x v="3"/>
    <x v="1"/>
    <n v="34827"/>
  </r>
  <r>
    <x v="6"/>
    <x v="31"/>
    <s v="4ft"/>
    <s v="32W"/>
    <s v="Lamp"/>
    <s v="MRO and Online"/>
    <x v="3"/>
    <x v="2"/>
    <n v="202865"/>
  </r>
  <r>
    <x v="6"/>
    <x v="31"/>
    <s v="4ft"/>
    <s v="32W"/>
    <s v="Lamp"/>
    <s v="MRO and Online"/>
    <x v="3"/>
    <x v="3"/>
    <n v="306193"/>
  </r>
  <r>
    <x v="6"/>
    <x v="31"/>
    <s v="4ft"/>
    <s v="32W"/>
    <s v="Lamp"/>
    <s v="MRO and Online"/>
    <x v="4"/>
    <x v="0"/>
    <n v="58198"/>
  </r>
  <r>
    <x v="6"/>
    <x v="31"/>
    <s v="4ft"/>
    <s v="32W"/>
    <s v="Lamp"/>
    <s v="MRO and Online"/>
    <x v="4"/>
    <x v="1"/>
    <n v="37037"/>
  </r>
  <r>
    <x v="6"/>
    <x v="31"/>
    <s v="4ft"/>
    <s v="32W"/>
    <s v="Lamp"/>
    <s v="MRO and Online"/>
    <x v="4"/>
    <x v="2"/>
    <n v="214998"/>
  </r>
  <r>
    <x v="6"/>
    <x v="31"/>
    <s v="4ft"/>
    <s v="32W"/>
    <s v="Lamp"/>
    <s v="MRO and Online"/>
    <x v="4"/>
    <x v="3"/>
    <n v="287009"/>
  </r>
  <r>
    <x v="6"/>
    <x v="31"/>
    <s v="4ft"/>
    <s v="32W"/>
    <s v="Lamp"/>
    <s v="MRO and Online"/>
    <x v="5"/>
    <x v="0"/>
    <n v="61004"/>
  </r>
  <r>
    <x v="6"/>
    <x v="31"/>
    <s v="4ft"/>
    <s v="32W"/>
    <s v="Lamp"/>
    <s v="MRO and Online"/>
    <x v="5"/>
    <x v="1"/>
    <n v="30238"/>
  </r>
  <r>
    <x v="6"/>
    <x v="31"/>
    <s v="4ft"/>
    <s v="32W"/>
    <s v="Lamp"/>
    <s v="MRO and Online"/>
    <x v="5"/>
    <x v="2"/>
    <n v="188514"/>
  </r>
  <r>
    <x v="6"/>
    <x v="31"/>
    <s v="4ft"/>
    <s v="32W"/>
    <s v="Lamp"/>
    <s v="MRO and Online"/>
    <x v="5"/>
    <x v="3"/>
    <n v="235797"/>
  </r>
  <r>
    <x v="6"/>
    <x v="31"/>
    <s v="4ft"/>
    <s v="32W"/>
    <s v="Lamp"/>
    <s v="MRO and Online"/>
    <x v="6"/>
    <x v="0"/>
    <n v="51872"/>
  </r>
  <r>
    <x v="6"/>
    <x v="31"/>
    <s v="4ft"/>
    <s v="32W"/>
    <s v="Lamp"/>
    <s v="MRO and Online"/>
    <x v="6"/>
    <x v="1"/>
    <n v="29217"/>
  </r>
  <r>
    <x v="6"/>
    <x v="31"/>
    <s v="4ft"/>
    <s v="32W"/>
    <s v="Lamp"/>
    <s v="MRO and Online"/>
    <x v="6"/>
    <x v="2"/>
    <n v="191626"/>
  </r>
  <r>
    <x v="6"/>
    <x v="31"/>
    <s v="4ft"/>
    <s v="32W"/>
    <s v="Lamp"/>
    <s v="MRO and Online"/>
    <x v="6"/>
    <x v="3"/>
    <n v="213296"/>
  </r>
  <r>
    <x v="6"/>
    <x v="31"/>
    <s v="4ft"/>
    <s v="Other"/>
    <s v="Lamp"/>
    <s v="Full Line"/>
    <x v="0"/>
    <x v="0"/>
    <n v="324"/>
  </r>
  <r>
    <x v="6"/>
    <x v="31"/>
    <s v="4ft"/>
    <s v="Other"/>
    <s v="Lamp"/>
    <s v="Full Line"/>
    <x v="0"/>
    <x v="1"/>
    <n v="149"/>
  </r>
  <r>
    <x v="6"/>
    <x v="31"/>
    <s v="4ft"/>
    <s v="Other"/>
    <s v="Lamp"/>
    <s v="Full Line"/>
    <x v="0"/>
    <x v="2"/>
    <n v="1345"/>
  </r>
  <r>
    <x v="6"/>
    <x v="31"/>
    <s v="4ft"/>
    <s v="Other"/>
    <s v="Lamp"/>
    <s v="Full Line"/>
    <x v="0"/>
    <x v="3"/>
    <n v="2236"/>
  </r>
  <r>
    <x v="6"/>
    <x v="31"/>
    <s v="4ft"/>
    <s v="Other"/>
    <s v="Lamp"/>
    <s v="Full Line"/>
    <x v="1"/>
    <x v="0"/>
    <n v="170"/>
  </r>
  <r>
    <x v="6"/>
    <x v="31"/>
    <s v="4ft"/>
    <s v="Other"/>
    <s v="Lamp"/>
    <s v="Full Line"/>
    <x v="1"/>
    <x v="1"/>
    <n v="65"/>
  </r>
  <r>
    <x v="6"/>
    <x v="31"/>
    <s v="4ft"/>
    <s v="Other"/>
    <s v="Lamp"/>
    <s v="Full Line"/>
    <x v="1"/>
    <x v="2"/>
    <n v="494"/>
  </r>
  <r>
    <x v="6"/>
    <x v="31"/>
    <s v="4ft"/>
    <s v="Other"/>
    <s v="Lamp"/>
    <s v="Full Line"/>
    <x v="1"/>
    <x v="3"/>
    <n v="696"/>
  </r>
  <r>
    <x v="6"/>
    <x v="31"/>
    <s v="4ft"/>
    <s v="Other"/>
    <s v="Lamp"/>
    <s v="Full Line"/>
    <x v="2"/>
    <x v="0"/>
    <n v="396"/>
  </r>
  <r>
    <x v="6"/>
    <x v="31"/>
    <s v="4ft"/>
    <s v="Other"/>
    <s v="Lamp"/>
    <s v="Full Line"/>
    <x v="2"/>
    <x v="1"/>
    <n v="67"/>
  </r>
  <r>
    <x v="6"/>
    <x v="31"/>
    <s v="4ft"/>
    <s v="Other"/>
    <s v="Lamp"/>
    <s v="Full Line"/>
    <x v="2"/>
    <x v="2"/>
    <n v="534"/>
  </r>
  <r>
    <x v="6"/>
    <x v="31"/>
    <s v="4ft"/>
    <s v="Other"/>
    <s v="Lamp"/>
    <s v="Full Line"/>
    <x v="2"/>
    <x v="3"/>
    <n v="566"/>
  </r>
  <r>
    <x v="6"/>
    <x v="31"/>
    <s v="4ft"/>
    <s v="Other"/>
    <s v="Lamp"/>
    <s v="Full Line"/>
    <x v="3"/>
    <x v="0"/>
    <n v="46"/>
  </r>
  <r>
    <x v="6"/>
    <x v="31"/>
    <s v="4ft"/>
    <s v="Other"/>
    <s v="Lamp"/>
    <s v="Full Line"/>
    <x v="3"/>
    <x v="1"/>
    <n v="26"/>
  </r>
  <r>
    <x v="6"/>
    <x v="31"/>
    <s v="4ft"/>
    <s v="Other"/>
    <s v="Lamp"/>
    <s v="Full Line"/>
    <x v="3"/>
    <x v="2"/>
    <n v="304"/>
  </r>
  <r>
    <x v="6"/>
    <x v="31"/>
    <s v="4ft"/>
    <s v="Other"/>
    <s v="Lamp"/>
    <s v="Full Line"/>
    <x v="3"/>
    <x v="3"/>
    <n v="1267"/>
  </r>
  <r>
    <x v="6"/>
    <x v="31"/>
    <s v="4ft"/>
    <s v="Other"/>
    <s v="Lamp"/>
    <s v="Full Line"/>
    <x v="4"/>
    <x v="0"/>
    <n v="113"/>
  </r>
  <r>
    <x v="6"/>
    <x v="31"/>
    <s v="4ft"/>
    <s v="Other"/>
    <s v="Lamp"/>
    <s v="Full Line"/>
    <x v="4"/>
    <x v="1"/>
    <n v="72"/>
  </r>
  <r>
    <x v="6"/>
    <x v="31"/>
    <s v="4ft"/>
    <s v="Other"/>
    <s v="Lamp"/>
    <s v="Full Line"/>
    <x v="4"/>
    <x v="2"/>
    <n v="430"/>
  </r>
  <r>
    <x v="6"/>
    <x v="31"/>
    <s v="4ft"/>
    <s v="Other"/>
    <s v="Lamp"/>
    <s v="Full Line"/>
    <x v="4"/>
    <x v="3"/>
    <n v="658"/>
  </r>
  <r>
    <x v="6"/>
    <x v="31"/>
    <s v="4ft"/>
    <s v="Other"/>
    <s v="Lamp"/>
    <s v="Full Line"/>
    <x v="5"/>
    <x v="0"/>
    <n v="163"/>
  </r>
  <r>
    <x v="6"/>
    <x v="31"/>
    <s v="4ft"/>
    <s v="Other"/>
    <s v="Lamp"/>
    <s v="Full Line"/>
    <x v="5"/>
    <x v="1"/>
    <n v="52"/>
  </r>
  <r>
    <x v="6"/>
    <x v="31"/>
    <s v="4ft"/>
    <s v="Other"/>
    <s v="Lamp"/>
    <s v="Full Line"/>
    <x v="5"/>
    <x v="2"/>
    <n v="340"/>
  </r>
  <r>
    <x v="6"/>
    <x v="31"/>
    <s v="4ft"/>
    <s v="Other"/>
    <s v="Lamp"/>
    <s v="Full Line"/>
    <x v="5"/>
    <x v="3"/>
    <n v="771"/>
  </r>
  <r>
    <x v="6"/>
    <x v="31"/>
    <s v="4ft"/>
    <s v="Other"/>
    <s v="Lamp"/>
    <s v="Full Line"/>
    <x v="6"/>
    <x v="0"/>
    <n v="132"/>
  </r>
  <r>
    <x v="6"/>
    <x v="31"/>
    <s v="4ft"/>
    <s v="Other"/>
    <s v="Lamp"/>
    <s v="Full Line"/>
    <x v="6"/>
    <x v="1"/>
    <n v="71"/>
  </r>
  <r>
    <x v="6"/>
    <x v="31"/>
    <s v="4ft"/>
    <s v="Other"/>
    <s v="Lamp"/>
    <s v="Full Line"/>
    <x v="6"/>
    <x v="2"/>
    <n v="275"/>
  </r>
  <r>
    <x v="6"/>
    <x v="31"/>
    <s v="4ft"/>
    <s v="Other"/>
    <s v="Lamp"/>
    <s v="Full Line"/>
    <x v="6"/>
    <x v="3"/>
    <n v="511"/>
  </r>
  <r>
    <x v="6"/>
    <x v="31"/>
    <s v="4ft"/>
    <s v="Other"/>
    <s v="Lamp"/>
    <s v="Lighting Consulting"/>
    <x v="0"/>
    <x v="2"/>
    <n v="20"/>
  </r>
  <r>
    <x v="6"/>
    <x v="31"/>
    <s v="4ft"/>
    <s v="Other"/>
    <s v="Lamp"/>
    <s v="Lighting Consulting"/>
    <x v="0"/>
    <x v="3"/>
    <n v="375"/>
  </r>
  <r>
    <x v="6"/>
    <x v="31"/>
    <s v="4ft"/>
    <s v="Other"/>
    <s v="Lamp"/>
    <s v="Lighting Consulting"/>
    <x v="1"/>
    <x v="2"/>
    <n v="2"/>
  </r>
  <r>
    <x v="6"/>
    <x v="31"/>
    <s v="4ft"/>
    <s v="Other"/>
    <s v="Lamp"/>
    <s v="Lighting Consulting"/>
    <x v="1"/>
    <x v="3"/>
    <n v="39"/>
  </r>
  <r>
    <x v="6"/>
    <x v="31"/>
    <s v="4ft"/>
    <s v="Other"/>
    <s v="Lamp"/>
    <s v="MRO and Online"/>
    <x v="0"/>
    <x v="0"/>
    <n v="25"/>
  </r>
  <r>
    <x v="6"/>
    <x v="31"/>
    <s v="4ft"/>
    <s v="Other"/>
    <s v="Lamp"/>
    <s v="MRO and Online"/>
    <x v="0"/>
    <x v="1"/>
    <n v="21"/>
  </r>
  <r>
    <x v="6"/>
    <x v="31"/>
    <s v="4ft"/>
    <s v="Other"/>
    <s v="Lamp"/>
    <s v="MRO and Online"/>
    <x v="0"/>
    <x v="2"/>
    <n v="1190"/>
  </r>
  <r>
    <x v="6"/>
    <x v="31"/>
    <s v="4ft"/>
    <s v="Other"/>
    <s v="Lamp"/>
    <s v="MRO and Online"/>
    <x v="0"/>
    <x v="3"/>
    <n v="322"/>
  </r>
  <r>
    <x v="6"/>
    <x v="31"/>
    <s v="4ft"/>
    <s v="Other"/>
    <s v="Lamp"/>
    <s v="MRO and Online"/>
    <x v="1"/>
    <x v="0"/>
    <n v="40"/>
  </r>
  <r>
    <x v="6"/>
    <x v="31"/>
    <s v="4ft"/>
    <s v="Other"/>
    <s v="Lamp"/>
    <s v="MRO and Online"/>
    <x v="1"/>
    <x v="1"/>
    <n v="22"/>
  </r>
  <r>
    <x v="6"/>
    <x v="31"/>
    <s v="4ft"/>
    <s v="Other"/>
    <s v="Lamp"/>
    <s v="MRO and Online"/>
    <x v="1"/>
    <x v="2"/>
    <n v="1149"/>
  </r>
  <r>
    <x v="6"/>
    <x v="31"/>
    <s v="4ft"/>
    <s v="Other"/>
    <s v="Lamp"/>
    <s v="MRO and Online"/>
    <x v="1"/>
    <x v="3"/>
    <n v="647"/>
  </r>
  <r>
    <x v="6"/>
    <x v="31"/>
    <s v="4ft"/>
    <s v="Other"/>
    <s v="Lamp"/>
    <s v="MRO and Online"/>
    <x v="2"/>
    <x v="0"/>
    <n v="20"/>
  </r>
  <r>
    <x v="6"/>
    <x v="31"/>
    <s v="4ft"/>
    <s v="Other"/>
    <s v="Lamp"/>
    <s v="MRO and Online"/>
    <x v="2"/>
    <x v="1"/>
    <n v="14"/>
  </r>
  <r>
    <x v="6"/>
    <x v="31"/>
    <s v="4ft"/>
    <s v="Other"/>
    <s v="Lamp"/>
    <s v="MRO and Online"/>
    <x v="2"/>
    <x v="2"/>
    <n v="1633"/>
  </r>
  <r>
    <x v="6"/>
    <x v="31"/>
    <s v="4ft"/>
    <s v="Other"/>
    <s v="Lamp"/>
    <s v="MRO and Online"/>
    <x v="2"/>
    <x v="3"/>
    <n v="314"/>
  </r>
  <r>
    <x v="6"/>
    <x v="31"/>
    <s v="4ft"/>
    <s v="Other"/>
    <s v="Lamp"/>
    <s v="MRO and Online"/>
    <x v="3"/>
    <x v="0"/>
    <n v="2"/>
  </r>
  <r>
    <x v="6"/>
    <x v="31"/>
    <s v="4ft"/>
    <s v="Other"/>
    <s v="Lamp"/>
    <s v="MRO and Online"/>
    <x v="3"/>
    <x v="1"/>
    <n v="137"/>
  </r>
  <r>
    <x v="6"/>
    <x v="31"/>
    <s v="4ft"/>
    <s v="Other"/>
    <s v="Lamp"/>
    <s v="MRO and Online"/>
    <x v="3"/>
    <x v="2"/>
    <n v="567"/>
  </r>
  <r>
    <x v="6"/>
    <x v="31"/>
    <s v="4ft"/>
    <s v="Other"/>
    <s v="Lamp"/>
    <s v="MRO and Online"/>
    <x v="3"/>
    <x v="3"/>
    <n v="288"/>
  </r>
  <r>
    <x v="6"/>
    <x v="31"/>
    <s v="4ft"/>
    <s v="Other"/>
    <s v="Lamp"/>
    <s v="MRO and Online"/>
    <x v="4"/>
    <x v="0"/>
    <n v="59"/>
  </r>
  <r>
    <x v="6"/>
    <x v="31"/>
    <s v="4ft"/>
    <s v="Other"/>
    <s v="Lamp"/>
    <s v="MRO and Online"/>
    <x v="4"/>
    <x v="1"/>
    <n v="42"/>
  </r>
  <r>
    <x v="6"/>
    <x v="31"/>
    <s v="4ft"/>
    <s v="Other"/>
    <s v="Lamp"/>
    <s v="MRO and Online"/>
    <x v="4"/>
    <x v="2"/>
    <n v="272"/>
  </r>
  <r>
    <x v="6"/>
    <x v="31"/>
    <s v="4ft"/>
    <s v="Other"/>
    <s v="Lamp"/>
    <s v="MRO and Online"/>
    <x v="4"/>
    <x v="3"/>
    <n v="228"/>
  </r>
  <r>
    <x v="6"/>
    <x v="31"/>
    <s v="4ft"/>
    <s v="Other"/>
    <s v="Lamp"/>
    <s v="MRO and Online"/>
    <x v="5"/>
    <x v="0"/>
    <n v="51"/>
  </r>
  <r>
    <x v="6"/>
    <x v="31"/>
    <s v="4ft"/>
    <s v="Other"/>
    <s v="Lamp"/>
    <s v="MRO and Online"/>
    <x v="5"/>
    <x v="1"/>
    <n v="36"/>
  </r>
  <r>
    <x v="6"/>
    <x v="31"/>
    <s v="4ft"/>
    <s v="Other"/>
    <s v="Lamp"/>
    <s v="MRO and Online"/>
    <x v="5"/>
    <x v="2"/>
    <n v="370"/>
  </r>
  <r>
    <x v="6"/>
    <x v="31"/>
    <s v="4ft"/>
    <s v="Other"/>
    <s v="Lamp"/>
    <s v="MRO and Online"/>
    <x v="5"/>
    <x v="3"/>
    <n v="149"/>
  </r>
  <r>
    <x v="6"/>
    <x v="31"/>
    <s v="4ft"/>
    <s v="Other"/>
    <s v="Lamp"/>
    <s v="MRO and Online"/>
    <x v="6"/>
    <x v="0"/>
    <n v="49"/>
  </r>
  <r>
    <x v="6"/>
    <x v="31"/>
    <s v="4ft"/>
    <s v="Other"/>
    <s v="Lamp"/>
    <s v="MRO and Online"/>
    <x v="6"/>
    <x v="1"/>
    <n v="34"/>
  </r>
  <r>
    <x v="6"/>
    <x v="31"/>
    <s v="4ft"/>
    <s v="Other"/>
    <s v="Lamp"/>
    <s v="MRO and Online"/>
    <x v="6"/>
    <x v="2"/>
    <n v="301"/>
  </r>
  <r>
    <x v="6"/>
    <x v="31"/>
    <s v="4ft"/>
    <s v="Other"/>
    <s v="Lamp"/>
    <s v="MRO and Online"/>
    <x v="6"/>
    <x v="3"/>
    <n v="200"/>
  </r>
  <r>
    <x v="6"/>
    <x v="32"/>
    <s v="4ft"/>
    <s v="32W"/>
    <s v="Lamp"/>
    <s v="Full Line"/>
    <x v="0"/>
    <x v="0"/>
    <n v="65447"/>
  </r>
  <r>
    <x v="6"/>
    <x v="32"/>
    <s v="4ft"/>
    <s v="32W"/>
    <s v="Lamp"/>
    <s v="Full Line"/>
    <x v="0"/>
    <x v="1"/>
    <n v="24139"/>
  </r>
  <r>
    <x v="6"/>
    <x v="32"/>
    <s v="4ft"/>
    <s v="32W"/>
    <s v="Lamp"/>
    <s v="Full Line"/>
    <x v="0"/>
    <x v="2"/>
    <n v="280178"/>
  </r>
  <r>
    <x v="6"/>
    <x v="32"/>
    <s v="4ft"/>
    <s v="32W"/>
    <s v="Lamp"/>
    <s v="Full Line"/>
    <x v="0"/>
    <x v="3"/>
    <n v="524099"/>
  </r>
  <r>
    <x v="6"/>
    <x v="32"/>
    <s v="4ft"/>
    <s v="32W"/>
    <s v="Lamp"/>
    <s v="Full Line"/>
    <x v="1"/>
    <x v="0"/>
    <n v="53802"/>
  </r>
  <r>
    <x v="6"/>
    <x v="32"/>
    <s v="4ft"/>
    <s v="32W"/>
    <s v="Lamp"/>
    <s v="Full Line"/>
    <x v="1"/>
    <x v="1"/>
    <n v="21614"/>
  </r>
  <r>
    <x v="6"/>
    <x v="32"/>
    <s v="4ft"/>
    <s v="32W"/>
    <s v="Lamp"/>
    <s v="Full Line"/>
    <x v="1"/>
    <x v="2"/>
    <n v="217758"/>
  </r>
  <r>
    <x v="6"/>
    <x v="32"/>
    <s v="4ft"/>
    <s v="32W"/>
    <s v="Lamp"/>
    <s v="Full Line"/>
    <x v="1"/>
    <x v="3"/>
    <n v="324392"/>
  </r>
  <r>
    <x v="6"/>
    <x v="32"/>
    <s v="4ft"/>
    <s v="32W"/>
    <s v="Lamp"/>
    <s v="Full Line"/>
    <x v="2"/>
    <x v="0"/>
    <n v="16444"/>
  </r>
  <r>
    <x v="6"/>
    <x v="32"/>
    <s v="4ft"/>
    <s v="32W"/>
    <s v="Lamp"/>
    <s v="Full Line"/>
    <x v="2"/>
    <x v="1"/>
    <n v="10320"/>
  </r>
  <r>
    <x v="6"/>
    <x v="32"/>
    <s v="4ft"/>
    <s v="32W"/>
    <s v="Lamp"/>
    <s v="Full Line"/>
    <x v="2"/>
    <x v="2"/>
    <n v="87330"/>
  </r>
  <r>
    <x v="6"/>
    <x v="32"/>
    <s v="4ft"/>
    <s v="32W"/>
    <s v="Lamp"/>
    <s v="Full Line"/>
    <x v="2"/>
    <x v="3"/>
    <n v="100893"/>
  </r>
  <r>
    <x v="6"/>
    <x v="32"/>
    <s v="4ft"/>
    <s v="32W"/>
    <s v="Lamp"/>
    <s v="Full Line"/>
    <x v="3"/>
    <x v="0"/>
    <n v="4766"/>
  </r>
  <r>
    <x v="6"/>
    <x v="32"/>
    <s v="4ft"/>
    <s v="32W"/>
    <s v="Lamp"/>
    <s v="Full Line"/>
    <x v="3"/>
    <x v="1"/>
    <n v="1685"/>
  </r>
  <r>
    <x v="6"/>
    <x v="32"/>
    <s v="4ft"/>
    <s v="32W"/>
    <s v="Lamp"/>
    <s v="Full Line"/>
    <x v="3"/>
    <x v="2"/>
    <n v="9591"/>
  </r>
  <r>
    <x v="6"/>
    <x v="32"/>
    <s v="4ft"/>
    <s v="32W"/>
    <s v="Lamp"/>
    <s v="Full Line"/>
    <x v="3"/>
    <x v="3"/>
    <n v="30174"/>
  </r>
  <r>
    <x v="6"/>
    <x v="32"/>
    <s v="4ft"/>
    <s v="32W"/>
    <s v="Lamp"/>
    <s v="Full Line"/>
    <x v="4"/>
    <x v="0"/>
    <n v="5136"/>
  </r>
  <r>
    <x v="6"/>
    <x v="32"/>
    <s v="4ft"/>
    <s v="32W"/>
    <s v="Lamp"/>
    <s v="Full Line"/>
    <x v="4"/>
    <x v="1"/>
    <n v="633"/>
  </r>
  <r>
    <x v="6"/>
    <x v="32"/>
    <s v="4ft"/>
    <s v="32W"/>
    <s v="Lamp"/>
    <s v="Full Line"/>
    <x v="4"/>
    <x v="2"/>
    <n v="7720"/>
  </r>
  <r>
    <x v="6"/>
    <x v="32"/>
    <s v="4ft"/>
    <s v="32W"/>
    <s v="Lamp"/>
    <s v="Full Line"/>
    <x v="4"/>
    <x v="3"/>
    <n v="21552"/>
  </r>
  <r>
    <x v="6"/>
    <x v="32"/>
    <s v="4ft"/>
    <s v="32W"/>
    <s v="Lamp"/>
    <s v="Full Line"/>
    <x v="5"/>
    <x v="0"/>
    <n v="5696"/>
  </r>
  <r>
    <x v="6"/>
    <x v="32"/>
    <s v="4ft"/>
    <s v="32W"/>
    <s v="Lamp"/>
    <s v="Full Line"/>
    <x v="5"/>
    <x v="1"/>
    <n v="256"/>
  </r>
  <r>
    <x v="6"/>
    <x v="32"/>
    <s v="4ft"/>
    <s v="32W"/>
    <s v="Lamp"/>
    <s v="Full Line"/>
    <x v="5"/>
    <x v="2"/>
    <n v="3494"/>
  </r>
  <r>
    <x v="6"/>
    <x v="32"/>
    <s v="4ft"/>
    <s v="32W"/>
    <s v="Lamp"/>
    <s v="Full Line"/>
    <x v="5"/>
    <x v="3"/>
    <n v="11669"/>
  </r>
  <r>
    <x v="6"/>
    <x v="32"/>
    <s v="4ft"/>
    <s v="32W"/>
    <s v="Lamp"/>
    <s v="Full Line"/>
    <x v="6"/>
    <x v="0"/>
    <n v="241"/>
  </r>
  <r>
    <x v="6"/>
    <x v="32"/>
    <s v="4ft"/>
    <s v="32W"/>
    <s v="Lamp"/>
    <s v="Full Line"/>
    <x v="6"/>
    <x v="2"/>
    <n v="536"/>
  </r>
  <r>
    <x v="6"/>
    <x v="32"/>
    <s v="4ft"/>
    <s v="32W"/>
    <s v="Lamp"/>
    <s v="Full Line"/>
    <x v="6"/>
    <x v="3"/>
    <n v="5255"/>
  </r>
  <r>
    <x v="6"/>
    <x v="32"/>
    <s v="4ft"/>
    <s v="32W"/>
    <s v="Lamp"/>
    <s v="Lighting Consulting"/>
    <x v="5"/>
    <x v="0"/>
    <n v="171"/>
  </r>
  <r>
    <x v="6"/>
    <x v="32"/>
    <s v="4ft"/>
    <s v="32W"/>
    <s v="Lamp"/>
    <s v="Lighting Consulting"/>
    <x v="5"/>
    <x v="1"/>
    <n v="99"/>
  </r>
  <r>
    <x v="6"/>
    <x v="32"/>
    <s v="4ft"/>
    <s v="32W"/>
    <s v="Lamp"/>
    <s v="Lighting Consulting"/>
    <x v="5"/>
    <x v="2"/>
    <n v="13"/>
  </r>
  <r>
    <x v="6"/>
    <x v="32"/>
    <s v="4ft"/>
    <s v="32W"/>
    <s v="Lamp"/>
    <s v="Lighting Consulting"/>
    <x v="5"/>
    <x v="3"/>
    <n v="316"/>
  </r>
  <r>
    <x v="6"/>
    <x v="32"/>
    <s v="4ft"/>
    <s v="32W"/>
    <s v="Lamp"/>
    <s v="MRO and Online"/>
    <x v="0"/>
    <x v="0"/>
    <n v="11295"/>
  </r>
  <r>
    <x v="6"/>
    <x v="32"/>
    <s v="4ft"/>
    <s v="32W"/>
    <s v="Lamp"/>
    <s v="MRO and Online"/>
    <x v="0"/>
    <x v="1"/>
    <n v="8723"/>
  </r>
  <r>
    <x v="6"/>
    <x v="32"/>
    <s v="4ft"/>
    <s v="32W"/>
    <s v="Lamp"/>
    <s v="MRO and Online"/>
    <x v="0"/>
    <x v="2"/>
    <n v="132481"/>
  </r>
  <r>
    <x v="6"/>
    <x v="32"/>
    <s v="4ft"/>
    <s v="32W"/>
    <s v="Lamp"/>
    <s v="MRO and Online"/>
    <x v="0"/>
    <x v="3"/>
    <n v="153768"/>
  </r>
  <r>
    <x v="6"/>
    <x v="32"/>
    <s v="4ft"/>
    <s v="32W"/>
    <s v="Lamp"/>
    <s v="MRO and Online"/>
    <x v="1"/>
    <x v="0"/>
    <n v="9382"/>
  </r>
  <r>
    <x v="6"/>
    <x v="32"/>
    <s v="4ft"/>
    <s v="32W"/>
    <s v="Lamp"/>
    <s v="MRO and Online"/>
    <x v="1"/>
    <x v="1"/>
    <n v="8501"/>
  </r>
  <r>
    <x v="6"/>
    <x v="32"/>
    <s v="4ft"/>
    <s v="32W"/>
    <s v="Lamp"/>
    <s v="MRO and Online"/>
    <x v="1"/>
    <x v="2"/>
    <n v="111901"/>
  </r>
  <r>
    <x v="6"/>
    <x v="32"/>
    <s v="4ft"/>
    <s v="32W"/>
    <s v="Lamp"/>
    <s v="MRO and Online"/>
    <x v="1"/>
    <x v="3"/>
    <n v="159286"/>
  </r>
  <r>
    <x v="6"/>
    <x v="32"/>
    <s v="4ft"/>
    <s v="32W"/>
    <s v="Lamp"/>
    <s v="MRO and Online"/>
    <x v="2"/>
    <x v="0"/>
    <n v="6677"/>
  </r>
  <r>
    <x v="6"/>
    <x v="32"/>
    <s v="4ft"/>
    <s v="32W"/>
    <s v="Lamp"/>
    <s v="MRO and Online"/>
    <x v="2"/>
    <x v="1"/>
    <n v="6298"/>
  </r>
  <r>
    <x v="6"/>
    <x v="32"/>
    <s v="4ft"/>
    <s v="32W"/>
    <s v="Lamp"/>
    <s v="MRO and Online"/>
    <x v="2"/>
    <x v="2"/>
    <n v="90978"/>
  </r>
  <r>
    <x v="6"/>
    <x v="32"/>
    <s v="4ft"/>
    <s v="32W"/>
    <s v="Lamp"/>
    <s v="MRO and Online"/>
    <x v="2"/>
    <x v="3"/>
    <n v="107130"/>
  </r>
  <r>
    <x v="6"/>
    <x v="32"/>
    <s v="4ft"/>
    <s v="32W"/>
    <s v="Lamp"/>
    <s v="MRO and Online"/>
    <x v="3"/>
    <x v="0"/>
    <n v="2338"/>
  </r>
  <r>
    <x v="6"/>
    <x v="32"/>
    <s v="4ft"/>
    <s v="32W"/>
    <s v="Lamp"/>
    <s v="MRO and Online"/>
    <x v="3"/>
    <x v="1"/>
    <n v="2574"/>
  </r>
  <r>
    <x v="6"/>
    <x v="32"/>
    <s v="4ft"/>
    <s v="32W"/>
    <s v="Lamp"/>
    <s v="MRO and Online"/>
    <x v="3"/>
    <x v="2"/>
    <n v="33455"/>
  </r>
  <r>
    <x v="6"/>
    <x v="32"/>
    <s v="4ft"/>
    <s v="32W"/>
    <s v="Lamp"/>
    <s v="MRO and Online"/>
    <x v="3"/>
    <x v="3"/>
    <n v="51195"/>
  </r>
  <r>
    <x v="6"/>
    <x v="32"/>
    <s v="4ft"/>
    <s v="32W"/>
    <s v="Lamp"/>
    <s v="MRO and Online"/>
    <x v="4"/>
    <x v="0"/>
    <n v="498"/>
  </r>
  <r>
    <x v="6"/>
    <x v="32"/>
    <s v="4ft"/>
    <s v="32W"/>
    <s v="Lamp"/>
    <s v="MRO and Online"/>
    <x v="4"/>
    <x v="1"/>
    <n v="324"/>
  </r>
  <r>
    <x v="6"/>
    <x v="32"/>
    <s v="4ft"/>
    <s v="32W"/>
    <s v="Lamp"/>
    <s v="MRO and Online"/>
    <x v="4"/>
    <x v="2"/>
    <n v="1820"/>
  </r>
  <r>
    <x v="6"/>
    <x v="32"/>
    <s v="4ft"/>
    <s v="32W"/>
    <s v="Lamp"/>
    <s v="MRO and Online"/>
    <x v="4"/>
    <x v="3"/>
    <n v="6405"/>
  </r>
  <r>
    <x v="6"/>
    <x v="32"/>
    <s v="4ft"/>
    <s v="32W"/>
    <s v="Lamp"/>
    <s v="MRO and Online"/>
    <x v="5"/>
    <x v="0"/>
    <n v="416"/>
  </r>
  <r>
    <x v="6"/>
    <x v="32"/>
    <s v="4ft"/>
    <s v="32W"/>
    <s v="Lamp"/>
    <s v="MRO and Online"/>
    <x v="5"/>
    <x v="1"/>
    <n v="258"/>
  </r>
  <r>
    <x v="6"/>
    <x v="32"/>
    <s v="4ft"/>
    <s v="32W"/>
    <s v="Lamp"/>
    <s v="MRO and Online"/>
    <x v="5"/>
    <x v="2"/>
    <n v="1473"/>
  </r>
  <r>
    <x v="6"/>
    <x v="32"/>
    <s v="4ft"/>
    <s v="32W"/>
    <s v="Lamp"/>
    <s v="MRO and Online"/>
    <x v="5"/>
    <x v="3"/>
    <n v="5204"/>
  </r>
  <r>
    <x v="6"/>
    <x v="32"/>
    <s v="4ft"/>
    <s v="32W"/>
    <s v="Lamp"/>
    <s v="MRO and Online"/>
    <x v="6"/>
    <x v="0"/>
    <n v="157"/>
  </r>
  <r>
    <x v="6"/>
    <x v="32"/>
    <s v="4ft"/>
    <s v="32W"/>
    <s v="Lamp"/>
    <s v="MRO and Online"/>
    <x v="6"/>
    <x v="1"/>
    <n v="91"/>
  </r>
  <r>
    <x v="6"/>
    <x v="32"/>
    <s v="4ft"/>
    <s v="32W"/>
    <s v="Lamp"/>
    <s v="MRO and Online"/>
    <x v="6"/>
    <x v="2"/>
    <n v="530"/>
  </r>
  <r>
    <x v="6"/>
    <x v="32"/>
    <s v="4ft"/>
    <s v="32W"/>
    <s v="Lamp"/>
    <s v="MRO and Online"/>
    <x v="6"/>
    <x v="3"/>
    <n v="1962"/>
  </r>
  <r>
    <x v="6"/>
    <x v="32"/>
    <s v="4ft"/>
    <s v="Other"/>
    <s v="Lamp"/>
    <s v="Full Line"/>
    <x v="0"/>
    <x v="0"/>
    <n v="80"/>
  </r>
  <r>
    <x v="6"/>
    <x v="32"/>
    <s v="4ft"/>
    <s v="Other"/>
    <s v="Lamp"/>
    <s v="Full Line"/>
    <x v="0"/>
    <x v="1"/>
    <n v="44"/>
  </r>
  <r>
    <x v="6"/>
    <x v="32"/>
    <s v="4ft"/>
    <s v="Other"/>
    <s v="Lamp"/>
    <s v="Full Line"/>
    <x v="0"/>
    <x v="2"/>
    <n v="317"/>
  </r>
  <r>
    <x v="6"/>
    <x v="32"/>
    <s v="4ft"/>
    <s v="Other"/>
    <s v="Lamp"/>
    <s v="Full Line"/>
    <x v="0"/>
    <x v="3"/>
    <n v="280"/>
  </r>
  <r>
    <x v="6"/>
    <x v="32"/>
    <s v="4ft"/>
    <s v="Other"/>
    <s v="Lamp"/>
    <s v="Full Line"/>
    <x v="1"/>
    <x v="0"/>
    <n v="36"/>
  </r>
  <r>
    <x v="6"/>
    <x v="32"/>
    <s v="4ft"/>
    <s v="Other"/>
    <s v="Lamp"/>
    <s v="Full Line"/>
    <x v="1"/>
    <x v="1"/>
    <n v="19"/>
  </r>
  <r>
    <x v="6"/>
    <x v="32"/>
    <s v="4ft"/>
    <s v="Other"/>
    <s v="Lamp"/>
    <s v="Full Line"/>
    <x v="1"/>
    <x v="2"/>
    <n v="140"/>
  </r>
  <r>
    <x v="6"/>
    <x v="32"/>
    <s v="4ft"/>
    <s v="Other"/>
    <s v="Lamp"/>
    <s v="Full Line"/>
    <x v="1"/>
    <x v="3"/>
    <n v="124"/>
  </r>
  <r>
    <x v="6"/>
    <x v="32"/>
    <s v="4ft"/>
    <s v="Other"/>
    <s v="Lamp"/>
    <s v="Lighting Consulting"/>
    <x v="0"/>
    <x v="2"/>
    <n v="6"/>
  </r>
  <r>
    <x v="6"/>
    <x v="32"/>
    <s v="4ft"/>
    <s v="Other"/>
    <s v="Lamp"/>
    <s v="Lighting Consulting"/>
    <x v="0"/>
    <x v="3"/>
    <n v="109"/>
  </r>
  <r>
    <x v="6"/>
    <x v="32"/>
    <s v="4ft"/>
    <s v="Other"/>
    <s v="Lamp"/>
    <s v="Lighting Consulting"/>
    <x v="1"/>
    <x v="2"/>
    <n v="1"/>
  </r>
  <r>
    <x v="6"/>
    <x v="32"/>
    <s v="4ft"/>
    <s v="Other"/>
    <s v="Lamp"/>
    <s v="Lighting Consulting"/>
    <x v="1"/>
    <x v="3"/>
    <n v="11"/>
  </r>
  <r>
    <x v="6"/>
    <x v="32"/>
    <s v="4ft"/>
    <s v="Other"/>
    <s v="Lamp"/>
    <s v="MRO and Online"/>
    <x v="0"/>
    <x v="2"/>
    <n v="333"/>
  </r>
  <r>
    <x v="6"/>
    <x v="32"/>
    <s v="4ft"/>
    <s v="Other"/>
    <s v="Lamp"/>
    <s v="MRO and Online"/>
    <x v="0"/>
    <x v="3"/>
    <n v="75"/>
  </r>
  <r>
    <x v="6"/>
    <x v="32"/>
    <s v="4ft"/>
    <s v="Other"/>
    <s v="Lamp"/>
    <s v="MRO and Online"/>
    <x v="1"/>
    <x v="2"/>
    <n v="320"/>
  </r>
  <r>
    <x v="6"/>
    <x v="32"/>
    <s v="4ft"/>
    <s v="Other"/>
    <s v="Lamp"/>
    <s v="MRO and Online"/>
    <x v="1"/>
    <x v="3"/>
    <n v="118"/>
  </r>
  <r>
    <x v="6"/>
    <x v="32"/>
    <s v="4ft"/>
    <s v="U-Shape"/>
    <s v="Lamp"/>
    <s v="Full Line"/>
    <x v="1"/>
    <x v="3"/>
    <n v="200"/>
  </r>
  <r>
    <x v="6"/>
    <x v="32"/>
    <s v="4ft"/>
    <s v="U-Shape"/>
    <s v="Lamp"/>
    <s v="Full Line"/>
    <x v="2"/>
    <x v="3"/>
    <n v="11"/>
  </r>
  <r>
    <x v="6"/>
    <x v="32"/>
    <s v="4ft"/>
    <s v="U-Shape"/>
    <s v="Lamp"/>
    <s v="Full Line"/>
    <x v="3"/>
    <x v="3"/>
    <n v="14"/>
  </r>
  <r>
    <x v="6"/>
    <x v="32"/>
    <s v="4ft"/>
    <s v="U-Shape"/>
    <s v="Lamp"/>
    <s v="Full Line"/>
    <x v="4"/>
    <x v="3"/>
    <n v="5"/>
  </r>
  <r>
    <x v="6"/>
    <x v="32"/>
    <s v="4ft"/>
    <s v="U-Shape"/>
    <s v="Lamp"/>
    <s v="Full Line"/>
    <x v="5"/>
    <x v="3"/>
    <n v="2"/>
  </r>
  <r>
    <x v="6"/>
    <x v="32"/>
    <s v="4ft"/>
    <s v="U-Shape"/>
    <s v="Lamp"/>
    <s v="Full Line"/>
    <x v="6"/>
    <x v="3"/>
    <n v="1"/>
  </r>
  <r>
    <x v="6"/>
    <x v="32"/>
    <s v="4ft"/>
    <s v="U-Shape"/>
    <s v="Lamp"/>
    <s v="MRO and Online"/>
    <x v="1"/>
    <x v="0"/>
    <n v="7"/>
  </r>
  <r>
    <x v="6"/>
    <x v="32"/>
    <s v="4ft"/>
    <s v="U-Shape"/>
    <s v="Lamp"/>
    <s v="MRO and Online"/>
    <x v="1"/>
    <x v="1"/>
    <n v="1"/>
  </r>
  <r>
    <x v="6"/>
    <x v="32"/>
    <s v="4ft"/>
    <s v="U-Shape"/>
    <s v="Lamp"/>
    <s v="MRO and Online"/>
    <x v="1"/>
    <x v="2"/>
    <n v="1"/>
  </r>
  <r>
    <x v="6"/>
    <x v="32"/>
    <s v="4ft"/>
    <s v="U-Shape"/>
    <s v="Lamp"/>
    <s v="MRO and Online"/>
    <x v="1"/>
    <x v="3"/>
    <n v="38"/>
  </r>
  <r>
    <x v="6"/>
    <x v="32"/>
    <s v="4ft"/>
    <s v="U-Shape"/>
    <s v="Lamp"/>
    <s v="MRO and Online"/>
    <x v="2"/>
    <x v="0"/>
    <n v="13"/>
  </r>
  <r>
    <x v="6"/>
    <x v="32"/>
    <s v="4ft"/>
    <s v="U-Shape"/>
    <s v="Lamp"/>
    <s v="MRO and Online"/>
    <x v="2"/>
    <x v="1"/>
    <n v="1"/>
  </r>
  <r>
    <x v="6"/>
    <x v="32"/>
    <s v="4ft"/>
    <s v="U-Shape"/>
    <s v="Lamp"/>
    <s v="MRO and Online"/>
    <x v="2"/>
    <x v="2"/>
    <n v="2"/>
  </r>
  <r>
    <x v="6"/>
    <x v="32"/>
    <s v="4ft"/>
    <s v="U-Shape"/>
    <s v="Lamp"/>
    <s v="MRO and Online"/>
    <x v="2"/>
    <x v="3"/>
    <n v="74"/>
  </r>
  <r>
    <x v="6"/>
    <x v="32"/>
    <s v="4ft"/>
    <s v="U-Shape"/>
    <s v="Lamp"/>
    <s v="MRO and Online"/>
    <x v="3"/>
    <x v="0"/>
    <n v="9"/>
  </r>
  <r>
    <x v="6"/>
    <x v="32"/>
    <s v="4ft"/>
    <s v="U-Shape"/>
    <s v="Lamp"/>
    <s v="MRO and Online"/>
    <x v="3"/>
    <x v="1"/>
    <n v="1"/>
  </r>
  <r>
    <x v="6"/>
    <x v="32"/>
    <s v="4ft"/>
    <s v="U-Shape"/>
    <s v="Lamp"/>
    <s v="MRO and Online"/>
    <x v="3"/>
    <x v="2"/>
    <n v="2"/>
  </r>
  <r>
    <x v="6"/>
    <x v="32"/>
    <s v="4ft"/>
    <s v="U-Shape"/>
    <s v="Lamp"/>
    <s v="MRO and Online"/>
    <x v="3"/>
    <x v="3"/>
    <n v="56"/>
  </r>
  <r>
    <x v="6"/>
    <x v="32"/>
    <s v="4ft"/>
    <s v="U-Shape"/>
    <s v="Lamp"/>
    <s v="MRO and Online"/>
    <x v="4"/>
    <x v="0"/>
    <n v="26"/>
  </r>
  <r>
    <x v="6"/>
    <x v="32"/>
    <s v="4ft"/>
    <s v="U-Shape"/>
    <s v="Lamp"/>
    <s v="MRO and Online"/>
    <x v="4"/>
    <x v="1"/>
    <n v="22"/>
  </r>
  <r>
    <x v="6"/>
    <x v="32"/>
    <s v="4ft"/>
    <s v="U-Shape"/>
    <s v="Lamp"/>
    <s v="MRO and Online"/>
    <x v="4"/>
    <x v="2"/>
    <n v="710"/>
  </r>
  <r>
    <x v="6"/>
    <x v="32"/>
    <s v="4ft"/>
    <s v="U-Shape"/>
    <s v="Lamp"/>
    <s v="MRO and Online"/>
    <x v="4"/>
    <x v="3"/>
    <n v="212"/>
  </r>
  <r>
    <x v="6"/>
    <x v="32"/>
    <s v="4ft"/>
    <s v="U-Shape"/>
    <s v="Lamp"/>
    <s v="MRO and Online"/>
    <x v="5"/>
    <x v="0"/>
    <n v="25"/>
  </r>
  <r>
    <x v="6"/>
    <x v="32"/>
    <s v="4ft"/>
    <s v="U-Shape"/>
    <s v="Lamp"/>
    <s v="MRO and Online"/>
    <x v="5"/>
    <x v="1"/>
    <n v="17"/>
  </r>
  <r>
    <x v="6"/>
    <x v="32"/>
    <s v="4ft"/>
    <s v="U-Shape"/>
    <s v="Lamp"/>
    <s v="MRO and Online"/>
    <x v="5"/>
    <x v="2"/>
    <n v="772"/>
  </r>
  <r>
    <x v="6"/>
    <x v="32"/>
    <s v="4ft"/>
    <s v="U-Shape"/>
    <s v="Lamp"/>
    <s v="MRO and Online"/>
    <x v="5"/>
    <x v="3"/>
    <n v="98"/>
  </r>
  <r>
    <x v="6"/>
    <x v="32"/>
    <s v="4ft"/>
    <s v="U-Shape"/>
    <s v="Lamp"/>
    <s v="MRO and Online"/>
    <x v="6"/>
    <x v="0"/>
    <n v="18"/>
  </r>
  <r>
    <x v="6"/>
    <x v="32"/>
    <s v="4ft"/>
    <s v="U-Shape"/>
    <s v="Lamp"/>
    <s v="MRO and Online"/>
    <x v="6"/>
    <x v="1"/>
    <n v="6"/>
  </r>
  <r>
    <x v="6"/>
    <x v="32"/>
    <s v="4ft"/>
    <s v="U-Shape"/>
    <s v="Lamp"/>
    <s v="MRO and Online"/>
    <x v="6"/>
    <x v="2"/>
    <n v="13"/>
  </r>
  <r>
    <x v="6"/>
    <x v="32"/>
    <s v="4ft"/>
    <s v="U-Shape"/>
    <s v="Lamp"/>
    <s v="MRO and Online"/>
    <x v="6"/>
    <x v="3"/>
    <n v="155"/>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r>
    <x v="7"/>
    <x v="33"/>
    <m/>
    <m/>
    <m/>
    <m/>
    <x v="7"/>
    <x v="4"/>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B5:J59" firstHeaderRow="1" firstDataRow="2" firstDataCol="1" rowPageCount="1" colPageCount="1"/>
  <pivotFields count="9">
    <pivotField axis="axisRow" showAll="0">
      <items count="9">
        <item x="0"/>
        <item x="1"/>
        <item x="2"/>
        <item x="3"/>
        <item x="4"/>
        <item x="5"/>
        <item x="6"/>
        <item x="7"/>
        <item t="default"/>
      </items>
    </pivotField>
    <pivotField axis="axisRow" showAll="0" multipleItemSelectionAllowed="1">
      <items count="36">
        <item x="0"/>
        <item x="6"/>
        <item x="1"/>
        <item x="2"/>
        <item x="15"/>
        <item x="12"/>
        <item x="16"/>
        <item x="17"/>
        <item x="18"/>
        <item x="19"/>
        <item x="20"/>
        <item x="21"/>
        <item x="22"/>
        <item x="23"/>
        <item x="24"/>
        <item x="25"/>
        <item x="26"/>
        <item x="13"/>
        <item x="14"/>
        <item x="7"/>
        <item x="8"/>
        <item x="27"/>
        <item x="9"/>
        <item x="3"/>
        <item x="10"/>
        <item x="4"/>
        <item x="5"/>
        <item x="28"/>
        <item x="29"/>
        <item x="30"/>
        <item x="31"/>
        <item x="32"/>
        <item x="11"/>
        <item m="1" x="34"/>
        <item x="33"/>
        <item t="default"/>
      </items>
    </pivotField>
    <pivotField showAll="0"/>
    <pivotField showAll="0" multipleItemSelectionAllowed="1"/>
    <pivotField showAll="0" multipleItemSelectionAllowed="1"/>
    <pivotField showAll="0"/>
    <pivotField axis="axisCol" showAll="0">
      <items count="9">
        <item x="0"/>
        <item x="1"/>
        <item x="2"/>
        <item x="3"/>
        <item x="4"/>
        <item x="5"/>
        <item h="1" x="7"/>
        <item x="6"/>
        <item t="default"/>
      </items>
    </pivotField>
    <pivotField axis="axisPage" showAll="0">
      <items count="6">
        <item x="0"/>
        <item x="1"/>
        <item x="2"/>
        <item x="3"/>
        <item x="4"/>
        <item t="default"/>
      </items>
    </pivotField>
    <pivotField dataField="1" showAll="0"/>
  </pivotFields>
  <rowFields count="2">
    <field x="0"/>
    <field x="1"/>
  </rowFields>
  <rowItems count="53">
    <i>
      <x/>
    </i>
    <i r="1">
      <x/>
    </i>
    <i r="1">
      <x v="2"/>
    </i>
    <i r="1">
      <x v="3"/>
    </i>
    <i r="1">
      <x v="23"/>
    </i>
    <i r="1">
      <x v="25"/>
    </i>
    <i r="1">
      <x v="26"/>
    </i>
    <i>
      <x v="1"/>
    </i>
    <i r="1">
      <x v="1"/>
    </i>
    <i r="1">
      <x v="19"/>
    </i>
    <i r="1">
      <x v="20"/>
    </i>
    <i r="1">
      <x v="22"/>
    </i>
    <i r="1">
      <x v="24"/>
    </i>
    <i r="1">
      <x v="32"/>
    </i>
    <i>
      <x v="2"/>
    </i>
    <i r="1">
      <x/>
    </i>
    <i r="1">
      <x v="2"/>
    </i>
    <i r="1">
      <x v="3"/>
    </i>
    <i r="1">
      <x v="23"/>
    </i>
    <i>
      <x v="3"/>
    </i>
    <i r="1">
      <x v="5"/>
    </i>
    <i r="1">
      <x v="17"/>
    </i>
    <i r="1">
      <x v="18"/>
    </i>
    <i>
      <x v="4"/>
    </i>
    <i r="1">
      <x/>
    </i>
    <i r="1">
      <x v="2"/>
    </i>
    <i r="1">
      <x v="3"/>
    </i>
    <i r="1">
      <x v="23"/>
    </i>
    <i>
      <x v="5"/>
    </i>
    <i r="1">
      <x/>
    </i>
    <i r="1">
      <x v="2"/>
    </i>
    <i r="1">
      <x v="3"/>
    </i>
    <i r="1">
      <x v="4"/>
    </i>
    <i r="1">
      <x v="6"/>
    </i>
    <i r="1">
      <x v="7"/>
    </i>
    <i r="1">
      <x v="8"/>
    </i>
    <i r="1">
      <x v="9"/>
    </i>
    <i r="1">
      <x v="10"/>
    </i>
    <i r="1">
      <x v="11"/>
    </i>
    <i r="1">
      <x v="12"/>
    </i>
    <i r="1">
      <x v="13"/>
    </i>
    <i r="1">
      <x v="14"/>
    </i>
    <i r="1">
      <x v="15"/>
    </i>
    <i r="1">
      <x v="16"/>
    </i>
    <i r="1">
      <x v="21"/>
    </i>
    <i r="1">
      <x v="23"/>
    </i>
    <i>
      <x v="6"/>
    </i>
    <i r="1">
      <x v="27"/>
    </i>
    <i r="1">
      <x v="28"/>
    </i>
    <i r="1">
      <x v="29"/>
    </i>
    <i r="1">
      <x v="30"/>
    </i>
    <i r="1">
      <x v="31"/>
    </i>
    <i t="grand">
      <x/>
    </i>
  </rowItems>
  <colFields count="1">
    <field x="6"/>
  </colFields>
  <colItems count="8">
    <i>
      <x/>
    </i>
    <i>
      <x v="1"/>
    </i>
    <i>
      <x v="2"/>
    </i>
    <i>
      <x v="3"/>
    </i>
    <i>
      <x v="4"/>
    </i>
    <i>
      <x v="5"/>
    </i>
    <i>
      <x v="7"/>
    </i>
    <i t="grand">
      <x/>
    </i>
  </colItems>
  <pageFields count="1">
    <pageField fld="7" hier="-1"/>
  </pageFields>
  <dataFields count="1">
    <dataField name="Sum of Sales Qty" fld="8" baseField="0" baseItem="0" numFmtId="165"/>
  </dataFields>
  <formats count="3">
    <format dxfId="2">
      <pivotArea outline="0" fieldPosition="0">
        <references count="1">
          <reference field="4294967294" count="1">
            <x v="0"/>
          </reference>
        </references>
      </pivotArea>
    </format>
    <format dxfId="1">
      <pivotArea outline="0" fieldPosition="0" collapsedLevelsAreSubtotals="1"/>
    </format>
    <format dxfId="0">
      <pivotArea outline="0" fieldPosition="0" collapsedLevelsAreSubtotals="1">
        <references count="2">
          <reference field="0" count="1">
            <x v="1"/>
          </reference>
          <reference field="6"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wilkes@cadeogroup.com" TargetMode="External" /><Relationship Id="rId2" Type="http://schemas.openxmlformats.org/officeDocument/2006/relationships/hyperlink" Target="mailto:kdonaldson@cadeogroup.com" TargetMode="External" /><Relationship Id="rId3" Type="http://schemas.openxmlformats.org/officeDocument/2006/relationships/hyperlink" Target="mailto:jlaiona@bpa.gov"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tabSelected="1" zoomScale="85" zoomScaleNormal="85" workbookViewId="0" topLeftCell="A1"/>
  </sheetViews>
  <sheetFormatPr defaultColWidth="14.28125" defaultRowHeight="15" customHeight="1"/>
  <cols>
    <col min="1" max="1" width="2.28125" style="12" customWidth="1"/>
    <col min="2" max="2" width="2.28125" style="13" customWidth="1"/>
    <col min="3" max="3" width="14.00390625" style="3" customWidth="1"/>
    <col min="4" max="4" width="30.57421875" style="3" customWidth="1"/>
    <col min="5" max="5" width="18.00390625" style="3" customWidth="1"/>
    <col min="6" max="6" width="100.421875" style="3" customWidth="1"/>
    <col min="7" max="7" width="24.421875" style="3" bestFit="1" customWidth="1"/>
    <col min="8" max="28" width="8.7109375" style="3" customWidth="1"/>
    <col min="29" max="16384" width="14.28125" style="3" customWidth="1"/>
  </cols>
  <sheetData>
    <row r="1" spans="2:26" ht="15" customHeight="1">
      <c r="B1" s="1"/>
      <c r="C1" s="2"/>
      <c r="D1" s="2"/>
      <c r="E1" s="2"/>
      <c r="F1" s="2"/>
      <c r="G1" s="2"/>
      <c r="H1" s="2"/>
      <c r="I1" s="2"/>
      <c r="J1" s="2"/>
      <c r="K1" s="2"/>
      <c r="L1" s="2"/>
      <c r="M1" s="2"/>
      <c r="N1" s="2"/>
      <c r="O1" s="2"/>
      <c r="P1" s="2"/>
      <c r="Q1" s="2"/>
      <c r="R1" s="2"/>
      <c r="S1" s="2"/>
      <c r="T1" s="2"/>
      <c r="U1" s="2"/>
      <c r="V1" s="2"/>
      <c r="W1" s="2"/>
      <c r="X1" s="2"/>
      <c r="Y1" s="2"/>
      <c r="Z1" s="2"/>
    </row>
    <row r="2" spans="2:26" ht="24.6">
      <c r="B2" s="1"/>
      <c r="C2" s="4" t="s">
        <v>0</v>
      </c>
      <c r="D2" s="5"/>
      <c r="E2" s="6"/>
      <c r="F2" s="6"/>
      <c r="G2" s="2"/>
      <c r="H2" s="2"/>
      <c r="I2" s="2"/>
      <c r="J2" s="2"/>
      <c r="K2" s="2"/>
      <c r="L2" s="2"/>
      <c r="M2" s="2"/>
      <c r="N2" s="2"/>
      <c r="O2" s="2"/>
      <c r="P2" s="2"/>
      <c r="Q2" s="2"/>
      <c r="R2" s="2"/>
      <c r="S2" s="2"/>
      <c r="T2" s="2"/>
      <c r="U2" s="2"/>
      <c r="V2" s="2"/>
      <c r="W2" s="2"/>
      <c r="X2" s="2"/>
      <c r="Y2" s="2"/>
      <c r="Z2" s="2"/>
    </row>
    <row r="3" spans="2:26" ht="16.8">
      <c r="B3" s="1"/>
      <c r="C3" s="5" t="s">
        <v>141</v>
      </c>
      <c r="D3" s="5"/>
      <c r="E3" s="6"/>
      <c r="F3" s="6"/>
      <c r="G3" s="2"/>
      <c r="H3" s="2"/>
      <c r="I3" s="2"/>
      <c r="J3" s="2"/>
      <c r="K3" s="2"/>
      <c r="L3" s="2"/>
      <c r="M3" s="2"/>
      <c r="N3" s="2"/>
      <c r="O3" s="2"/>
      <c r="P3" s="2"/>
      <c r="Q3" s="2"/>
      <c r="R3" s="2"/>
      <c r="S3" s="2"/>
      <c r="T3" s="2"/>
      <c r="U3" s="2"/>
      <c r="V3" s="2"/>
      <c r="W3" s="2"/>
      <c r="X3" s="2"/>
      <c r="Y3" s="2"/>
      <c r="Z3" s="2"/>
    </row>
    <row r="4" spans="2:26" ht="16.8">
      <c r="B4" s="1"/>
      <c r="C4" s="7">
        <v>44036</v>
      </c>
      <c r="D4" s="5"/>
      <c r="E4" s="6"/>
      <c r="F4" s="6"/>
      <c r="G4" s="2"/>
      <c r="H4" s="2"/>
      <c r="I4" s="2"/>
      <c r="J4" s="2"/>
      <c r="K4" s="2"/>
      <c r="L4" s="2"/>
      <c r="M4" s="2"/>
      <c r="N4" s="2"/>
      <c r="O4" s="2"/>
      <c r="P4" s="2"/>
      <c r="Q4" s="2"/>
      <c r="R4" s="2"/>
      <c r="S4" s="2"/>
      <c r="T4" s="2"/>
      <c r="U4" s="2"/>
      <c r="V4" s="2"/>
      <c r="W4" s="2"/>
      <c r="X4" s="2"/>
      <c r="Y4" s="2"/>
      <c r="Z4" s="2"/>
    </row>
    <row r="5" spans="2:26" ht="16.8">
      <c r="B5" s="1"/>
      <c r="C5" s="6"/>
      <c r="D5" s="6"/>
      <c r="E5" s="6"/>
      <c r="F5" s="6"/>
      <c r="G5" s="2"/>
      <c r="H5" s="2"/>
      <c r="I5" s="2"/>
      <c r="J5" s="2"/>
      <c r="K5" s="2"/>
      <c r="L5" s="2"/>
      <c r="M5" s="2"/>
      <c r="N5" s="2"/>
      <c r="O5" s="2"/>
      <c r="P5" s="2"/>
      <c r="Q5" s="2"/>
      <c r="R5" s="2"/>
      <c r="S5" s="2"/>
      <c r="T5" s="2"/>
      <c r="U5" s="2"/>
      <c r="V5" s="2"/>
      <c r="W5" s="2"/>
      <c r="X5" s="2"/>
      <c r="Y5" s="2"/>
      <c r="Z5" s="2"/>
    </row>
    <row r="6" spans="2:26" ht="20.4">
      <c r="B6" s="1"/>
      <c r="C6" s="8" t="s">
        <v>1</v>
      </c>
      <c r="D6" s="6"/>
      <c r="E6" s="6"/>
      <c r="F6" s="6"/>
      <c r="G6" s="2"/>
      <c r="H6" s="2"/>
      <c r="I6" s="2"/>
      <c r="J6" s="2"/>
      <c r="K6" s="2"/>
      <c r="L6" s="2"/>
      <c r="M6" s="2"/>
      <c r="N6" s="2"/>
      <c r="O6" s="2"/>
      <c r="P6" s="2"/>
      <c r="Q6" s="2"/>
      <c r="R6" s="2"/>
      <c r="S6" s="2"/>
      <c r="T6" s="2"/>
      <c r="U6" s="2"/>
      <c r="V6" s="2"/>
      <c r="W6" s="2"/>
      <c r="X6" s="2"/>
      <c r="Y6" s="2"/>
      <c r="Z6" s="2"/>
    </row>
    <row r="7" spans="2:26" ht="128.4" customHeight="1">
      <c r="B7" s="1"/>
      <c r="C7" s="5"/>
      <c r="D7" s="39" t="s">
        <v>150</v>
      </c>
      <c r="E7" s="39"/>
      <c r="F7" s="39"/>
      <c r="G7" s="2"/>
      <c r="H7" s="2"/>
      <c r="I7" s="2"/>
      <c r="J7" s="2"/>
      <c r="K7" s="2" t="s">
        <v>2</v>
      </c>
      <c r="L7" s="2"/>
      <c r="M7" s="2"/>
      <c r="N7" s="2"/>
      <c r="O7" s="2"/>
      <c r="P7" s="2"/>
      <c r="Q7" s="2"/>
      <c r="R7" s="2"/>
      <c r="S7" s="2"/>
      <c r="T7" s="2"/>
      <c r="U7" s="2"/>
      <c r="V7" s="2"/>
      <c r="W7" s="2"/>
      <c r="X7" s="2"/>
      <c r="Y7" s="2"/>
      <c r="Z7" s="2"/>
    </row>
    <row r="8" spans="2:26" ht="15" customHeight="1">
      <c r="B8" s="1"/>
      <c r="C8" s="5"/>
      <c r="D8" s="6"/>
      <c r="E8" s="6"/>
      <c r="F8" s="6"/>
      <c r="G8" s="2"/>
      <c r="H8" s="2"/>
      <c r="I8" s="2"/>
      <c r="J8" s="2"/>
      <c r="K8" s="2"/>
      <c r="L8" s="2"/>
      <c r="M8" s="2"/>
      <c r="N8" s="2"/>
      <c r="O8" s="2"/>
      <c r="P8" s="2"/>
      <c r="Q8" s="2"/>
      <c r="R8" s="2"/>
      <c r="S8" s="2"/>
      <c r="T8" s="2"/>
      <c r="U8" s="2"/>
      <c r="V8" s="2"/>
      <c r="W8" s="2"/>
      <c r="X8" s="2"/>
      <c r="Y8" s="2"/>
      <c r="Z8" s="2"/>
    </row>
    <row r="9" spans="2:26" ht="20.4">
      <c r="B9" s="1"/>
      <c r="C9" s="8" t="s">
        <v>3</v>
      </c>
      <c r="D9" s="6"/>
      <c r="E9" s="6"/>
      <c r="F9" s="6"/>
      <c r="G9" s="2"/>
      <c r="H9" s="2"/>
      <c r="I9" s="2"/>
      <c r="J9" s="2"/>
      <c r="K9" s="2"/>
      <c r="L9" s="2"/>
      <c r="M9" s="2"/>
      <c r="N9" s="2"/>
      <c r="O9" s="2"/>
      <c r="P9" s="2"/>
      <c r="Q9" s="2"/>
      <c r="R9" s="2"/>
      <c r="S9" s="2"/>
      <c r="T9" s="2"/>
      <c r="U9" s="2"/>
      <c r="V9" s="2"/>
      <c r="W9" s="2"/>
      <c r="X9" s="2"/>
      <c r="Y9" s="2"/>
      <c r="Z9" s="2"/>
    </row>
    <row r="10" spans="2:26" ht="16.8">
      <c r="B10" s="1"/>
      <c r="C10" s="5"/>
      <c r="D10" s="5" t="s">
        <v>4</v>
      </c>
      <c r="E10" s="9" t="s">
        <v>5</v>
      </c>
      <c r="F10" s="6"/>
      <c r="G10" s="2"/>
      <c r="H10" s="2"/>
      <c r="I10" s="2"/>
      <c r="J10" s="2"/>
      <c r="K10" s="2"/>
      <c r="L10" s="2"/>
      <c r="M10" s="2"/>
      <c r="N10" s="2"/>
      <c r="O10" s="2"/>
      <c r="P10" s="2"/>
      <c r="Q10" s="2"/>
      <c r="R10" s="2"/>
      <c r="S10" s="2"/>
      <c r="T10" s="2"/>
      <c r="U10" s="2"/>
      <c r="V10" s="2"/>
      <c r="W10" s="2"/>
      <c r="X10" s="2"/>
      <c r="Y10" s="2"/>
      <c r="Z10" s="2"/>
    </row>
    <row r="11" spans="2:26" ht="16.8">
      <c r="B11" s="1"/>
      <c r="C11" s="5"/>
      <c r="D11" s="5" t="s">
        <v>6</v>
      </c>
      <c r="E11" s="9" t="s">
        <v>7</v>
      </c>
      <c r="F11" s="6"/>
      <c r="G11" s="2"/>
      <c r="H11" s="2"/>
      <c r="I11" s="2"/>
      <c r="J11" s="2"/>
      <c r="K11" s="2"/>
      <c r="L11" s="2"/>
      <c r="M11" s="2"/>
      <c r="N11" s="2"/>
      <c r="O11" s="2"/>
      <c r="P11" s="2"/>
      <c r="Q11" s="2"/>
      <c r="R11" s="2"/>
      <c r="S11" s="2"/>
      <c r="T11" s="2"/>
      <c r="U11" s="2"/>
      <c r="V11" s="2"/>
      <c r="W11" s="2"/>
      <c r="X11" s="2"/>
      <c r="Y11" s="2"/>
      <c r="Z11" s="2"/>
    </row>
    <row r="12" spans="2:26" ht="16.8">
      <c r="B12" s="1"/>
      <c r="C12" s="5"/>
      <c r="D12" s="5" t="s">
        <v>8</v>
      </c>
      <c r="E12" s="9" t="s">
        <v>9</v>
      </c>
      <c r="F12" s="6"/>
      <c r="G12" s="2"/>
      <c r="H12" s="2"/>
      <c r="I12" s="2"/>
      <c r="J12" s="2"/>
      <c r="K12" s="2"/>
      <c r="L12" s="2"/>
      <c r="M12" s="2"/>
      <c r="N12" s="2"/>
      <c r="O12" s="2"/>
      <c r="P12" s="2"/>
      <c r="Q12" s="2"/>
      <c r="R12" s="2"/>
      <c r="S12" s="2"/>
      <c r="T12" s="2"/>
      <c r="U12" s="2"/>
      <c r="V12" s="2"/>
      <c r="W12" s="2"/>
      <c r="X12" s="2"/>
      <c r="Y12" s="2"/>
      <c r="Z12" s="2"/>
    </row>
    <row r="13" spans="2:26" ht="16.8">
      <c r="B13" s="1"/>
      <c r="C13" s="5"/>
      <c r="D13" s="5" t="s">
        <v>10</v>
      </c>
      <c r="E13" s="9" t="s">
        <v>11</v>
      </c>
      <c r="F13" s="6"/>
      <c r="G13" s="2"/>
      <c r="H13" s="2"/>
      <c r="I13" s="2"/>
      <c r="J13" s="2"/>
      <c r="K13" s="2"/>
      <c r="L13" s="2"/>
      <c r="M13" s="2"/>
      <c r="N13" s="2"/>
      <c r="O13" s="2"/>
      <c r="P13" s="2"/>
      <c r="Q13" s="2"/>
      <c r="R13" s="2"/>
      <c r="S13" s="2"/>
      <c r="T13" s="2"/>
      <c r="U13" s="2"/>
      <c r="V13" s="2"/>
      <c r="W13" s="2"/>
      <c r="X13" s="2"/>
      <c r="Y13" s="2"/>
      <c r="Z13" s="2"/>
    </row>
    <row r="14" spans="2:26" ht="16.8">
      <c r="B14" s="1"/>
      <c r="C14" s="5"/>
      <c r="D14" s="5" t="s">
        <v>136</v>
      </c>
      <c r="E14" s="9" t="s">
        <v>12</v>
      </c>
      <c r="F14" s="6"/>
      <c r="G14" s="2"/>
      <c r="H14" s="2"/>
      <c r="I14" s="2"/>
      <c r="J14" s="2"/>
      <c r="K14" s="2"/>
      <c r="L14" s="2"/>
      <c r="M14" s="2"/>
      <c r="N14" s="2"/>
      <c r="O14" s="2"/>
      <c r="P14" s="2"/>
      <c r="Q14" s="2"/>
      <c r="R14" s="2"/>
      <c r="S14" s="2"/>
      <c r="T14" s="2"/>
      <c r="U14" s="2"/>
      <c r="V14" s="2"/>
      <c r="W14" s="2"/>
      <c r="X14" s="2"/>
      <c r="Y14" s="2"/>
      <c r="Z14" s="2"/>
    </row>
    <row r="15" spans="2:26" ht="15" customHeight="1">
      <c r="B15" s="1"/>
      <c r="C15" s="5"/>
      <c r="D15" s="6"/>
      <c r="E15" s="6"/>
      <c r="F15" s="6"/>
      <c r="G15" s="2"/>
      <c r="H15" s="2"/>
      <c r="I15" s="2"/>
      <c r="J15" s="2"/>
      <c r="K15" s="2"/>
      <c r="L15" s="2"/>
      <c r="M15" s="2"/>
      <c r="N15" s="2"/>
      <c r="O15" s="2"/>
      <c r="P15" s="2"/>
      <c r="Q15" s="2"/>
      <c r="R15" s="2"/>
      <c r="S15" s="2"/>
      <c r="T15" s="2"/>
      <c r="U15" s="2"/>
      <c r="V15" s="2"/>
      <c r="W15" s="2"/>
      <c r="X15" s="2"/>
      <c r="Y15" s="2"/>
      <c r="Z15" s="2"/>
    </row>
    <row r="16" spans="2:26" ht="15" customHeight="1">
      <c r="B16" s="1"/>
      <c r="C16" s="8" t="s">
        <v>13</v>
      </c>
      <c r="D16" s="6"/>
      <c r="E16" s="6"/>
      <c r="F16" s="6"/>
      <c r="G16" s="2"/>
      <c r="H16" s="2"/>
      <c r="I16" s="2"/>
      <c r="J16" s="2"/>
      <c r="K16" s="2"/>
      <c r="L16" s="2"/>
      <c r="M16" s="2"/>
      <c r="N16" s="2"/>
      <c r="O16" s="2"/>
      <c r="P16" s="2"/>
      <c r="Q16" s="2"/>
      <c r="R16" s="2"/>
      <c r="S16" s="2"/>
      <c r="T16" s="2"/>
      <c r="U16" s="2"/>
      <c r="V16" s="2"/>
      <c r="W16" s="2"/>
      <c r="X16" s="2"/>
      <c r="Y16" s="2"/>
      <c r="Z16" s="2"/>
    </row>
    <row r="17" spans="2:26" ht="15" customHeight="1">
      <c r="B17" s="1"/>
      <c r="C17" s="10"/>
      <c r="D17" s="6" t="s">
        <v>137</v>
      </c>
      <c r="E17" s="6"/>
      <c r="F17" s="6"/>
      <c r="G17" s="2"/>
      <c r="H17" s="2"/>
      <c r="I17" s="2"/>
      <c r="J17" s="2"/>
      <c r="K17" s="2"/>
      <c r="L17" s="2"/>
      <c r="M17" s="2"/>
      <c r="N17" s="2"/>
      <c r="O17" s="2"/>
      <c r="P17" s="2"/>
      <c r="Q17" s="2"/>
      <c r="R17" s="2"/>
      <c r="S17" s="2"/>
      <c r="T17" s="2"/>
      <c r="U17" s="2"/>
      <c r="V17" s="2"/>
      <c r="W17" s="2"/>
      <c r="X17" s="2"/>
      <c r="Y17" s="2"/>
      <c r="Z17" s="2"/>
    </row>
    <row r="18" spans="2:26" ht="15" customHeight="1">
      <c r="B18" s="1"/>
      <c r="C18" s="10"/>
      <c r="D18" s="11" t="s">
        <v>138</v>
      </c>
      <c r="E18" s="6"/>
      <c r="F18" s="6"/>
      <c r="G18" s="2"/>
      <c r="H18" s="2"/>
      <c r="I18" s="2"/>
      <c r="J18" s="2"/>
      <c r="K18" s="2"/>
      <c r="L18" s="2"/>
      <c r="M18" s="2"/>
      <c r="N18" s="2"/>
      <c r="O18" s="2"/>
      <c r="P18" s="2"/>
      <c r="Q18" s="2"/>
      <c r="R18" s="2"/>
      <c r="S18" s="2"/>
      <c r="T18" s="2"/>
      <c r="U18" s="2"/>
      <c r="V18" s="2"/>
      <c r="W18" s="2"/>
      <c r="X18" s="2"/>
      <c r="Y18" s="2"/>
      <c r="Z18" s="2"/>
    </row>
    <row r="19" spans="2:26" ht="15" customHeight="1">
      <c r="B19" s="1"/>
      <c r="C19" s="10"/>
      <c r="E19" s="6"/>
      <c r="F19" s="6"/>
      <c r="G19" s="2"/>
      <c r="H19" s="2"/>
      <c r="I19" s="2"/>
      <c r="J19" s="2"/>
      <c r="K19" s="2"/>
      <c r="L19" s="2"/>
      <c r="M19" s="2"/>
      <c r="N19" s="2"/>
      <c r="O19" s="2"/>
      <c r="P19" s="2"/>
      <c r="Q19" s="2"/>
      <c r="R19" s="2"/>
      <c r="S19" s="2"/>
      <c r="T19" s="2"/>
      <c r="U19" s="2"/>
      <c r="V19" s="2"/>
      <c r="W19" s="2"/>
      <c r="X19" s="2"/>
      <c r="Y19" s="2"/>
      <c r="Z19" s="2"/>
    </row>
    <row r="20" spans="2:26" ht="15" customHeight="1">
      <c r="B20" s="1"/>
      <c r="C20" s="10"/>
      <c r="D20" s="6" t="s">
        <v>131</v>
      </c>
      <c r="E20" s="6"/>
      <c r="F20" s="6"/>
      <c r="G20" s="2"/>
      <c r="H20" s="2"/>
      <c r="I20" s="2"/>
      <c r="J20" s="2"/>
      <c r="K20" s="2"/>
      <c r="L20" s="2"/>
      <c r="M20" s="2"/>
      <c r="N20" s="2"/>
      <c r="O20" s="2"/>
      <c r="P20" s="2"/>
      <c r="Q20" s="2"/>
      <c r="R20" s="2"/>
      <c r="S20" s="2"/>
      <c r="T20" s="2"/>
      <c r="U20" s="2"/>
      <c r="V20" s="2"/>
      <c r="W20" s="2"/>
      <c r="X20" s="2"/>
      <c r="Y20" s="2"/>
      <c r="Z20" s="2"/>
    </row>
    <row r="21" spans="2:26" ht="15" customHeight="1">
      <c r="B21" s="1"/>
      <c r="C21" s="10"/>
      <c r="D21" s="11" t="s">
        <v>133</v>
      </c>
      <c r="E21" s="6"/>
      <c r="F21" s="6"/>
      <c r="G21" s="2"/>
      <c r="H21" s="2"/>
      <c r="I21" s="2"/>
      <c r="J21" s="2"/>
      <c r="K21" s="2"/>
      <c r="L21" s="2"/>
      <c r="M21" s="2"/>
      <c r="N21" s="2"/>
      <c r="O21" s="2"/>
      <c r="P21" s="2"/>
      <c r="Q21" s="2"/>
      <c r="R21" s="2"/>
      <c r="S21" s="2"/>
      <c r="T21" s="2"/>
      <c r="U21" s="2"/>
      <c r="V21" s="2"/>
      <c r="W21" s="2"/>
      <c r="X21" s="2"/>
      <c r="Y21" s="2"/>
      <c r="Z21" s="2"/>
    </row>
    <row r="22" spans="2:26" ht="15" customHeight="1">
      <c r="B22" s="1"/>
      <c r="C22" s="2"/>
      <c r="D22" s="6"/>
      <c r="E22" s="2"/>
      <c r="F22" s="2"/>
      <c r="G22" s="2"/>
      <c r="H22" s="2"/>
      <c r="I22" s="2"/>
      <c r="J22" s="2"/>
      <c r="K22" s="2"/>
      <c r="L22" s="2"/>
      <c r="M22" s="2"/>
      <c r="N22" s="2"/>
      <c r="O22" s="2"/>
      <c r="P22" s="2"/>
      <c r="Q22" s="2"/>
      <c r="R22" s="2"/>
      <c r="S22" s="2"/>
      <c r="T22" s="2"/>
      <c r="U22" s="2"/>
      <c r="V22" s="2"/>
      <c r="W22" s="2"/>
      <c r="X22" s="2"/>
      <c r="Y22" s="2"/>
      <c r="Z22" s="2"/>
    </row>
    <row r="23" spans="2:26" ht="15" customHeight="1">
      <c r="B23" s="1"/>
      <c r="C23" s="2"/>
      <c r="D23" s="6" t="s">
        <v>134</v>
      </c>
      <c r="E23" s="2"/>
      <c r="F23" s="2"/>
      <c r="G23" s="2"/>
      <c r="H23" s="2"/>
      <c r="I23" s="2"/>
      <c r="J23" s="2"/>
      <c r="K23" s="2"/>
      <c r="L23" s="2"/>
      <c r="M23" s="2"/>
      <c r="N23" s="2"/>
      <c r="O23" s="2"/>
      <c r="P23" s="2"/>
      <c r="Q23" s="2"/>
      <c r="R23" s="2"/>
      <c r="S23" s="2"/>
      <c r="T23" s="2"/>
      <c r="U23" s="2"/>
      <c r="V23" s="2"/>
      <c r="W23" s="2"/>
      <c r="X23" s="2"/>
      <c r="Y23" s="2"/>
      <c r="Z23" s="2"/>
    </row>
    <row r="24" spans="2:26" ht="15" customHeight="1">
      <c r="B24" s="1"/>
      <c r="C24" s="2"/>
      <c r="D24" s="11" t="s">
        <v>135</v>
      </c>
      <c r="E24" s="2"/>
      <c r="F24" s="2"/>
      <c r="G24" s="2"/>
      <c r="H24" s="2"/>
      <c r="I24" s="2"/>
      <c r="J24" s="2"/>
      <c r="K24" s="2"/>
      <c r="L24" s="2"/>
      <c r="M24" s="2"/>
      <c r="N24" s="2"/>
      <c r="O24" s="2"/>
      <c r="P24" s="2"/>
      <c r="Q24" s="2"/>
      <c r="R24" s="2"/>
      <c r="S24" s="2"/>
      <c r="T24" s="2"/>
      <c r="U24" s="2"/>
      <c r="V24" s="2"/>
      <c r="W24" s="2"/>
      <c r="X24" s="2"/>
      <c r="Y24" s="2"/>
      <c r="Z24" s="2"/>
    </row>
    <row r="25" spans="2:26" ht="15" customHeight="1">
      <c r="B25" s="1"/>
      <c r="C25" s="2"/>
      <c r="D25" s="2"/>
      <c r="E25" s="2"/>
      <c r="F25" s="2"/>
      <c r="G25" s="2"/>
      <c r="H25" s="2"/>
      <c r="I25" s="2"/>
      <c r="J25" s="2"/>
      <c r="K25" s="2"/>
      <c r="L25" s="2"/>
      <c r="M25" s="2"/>
      <c r="N25" s="2"/>
      <c r="O25" s="2"/>
      <c r="P25" s="2"/>
      <c r="Q25" s="2"/>
      <c r="R25" s="2"/>
      <c r="S25" s="2"/>
      <c r="T25" s="2"/>
      <c r="U25" s="2"/>
      <c r="V25" s="2"/>
      <c r="W25" s="2"/>
      <c r="X25" s="2"/>
      <c r="Y25" s="2"/>
      <c r="Z25" s="2"/>
    </row>
    <row r="26" spans="2:26" ht="15" customHeight="1">
      <c r="B26" s="1"/>
      <c r="C26" s="2"/>
      <c r="D26" s="2"/>
      <c r="E26" s="2"/>
      <c r="F26" s="2"/>
      <c r="G26" s="2"/>
      <c r="H26" s="2"/>
      <c r="I26" s="2"/>
      <c r="J26" s="2"/>
      <c r="K26" s="2"/>
      <c r="L26" s="2"/>
      <c r="M26" s="2"/>
      <c r="N26" s="2"/>
      <c r="O26" s="2"/>
      <c r="P26" s="2"/>
      <c r="Q26" s="2"/>
      <c r="R26" s="2"/>
      <c r="S26" s="2"/>
      <c r="T26" s="2"/>
      <c r="U26" s="2"/>
      <c r="V26" s="2"/>
      <c r="W26" s="2"/>
      <c r="X26" s="2"/>
      <c r="Y26" s="2"/>
      <c r="Z26" s="2"/>
    </row>
    <row r="27" spans="2:26" ht="15" customHeight="1">
      <c r="B27" s="1"/>
      <c r="C27" s="2"/>
      <c r="D27" s="2"/>
      <c r="E27" s="2"/>
      <c r="F27" s="2"/>
      <c r="G27" s="2"/>
      <c r="H27" s="2"/>
      <c r="I27" s="2"/>
      <c r="J27" s="2"/>
      <c r="K27" s="2"/>
      <c r="L27" s="2"/>
      <c r="M27" s="2"/>
      <c r="N27" s="2"/>
      <c r="O27" s="2"/>
      <c r="P27" s="2"/>
      <c r="Q27" s="2"/>
      <c r="R27" s="2"/>
      <c r="S27" s="2"/>
      <c r="T27" s="2"/>
      <c r="U27" s="2"/>
      <c r="V27" s="2"/>
      <c r="W27" s="2"/>
      <c r="X27" s="2"/>
      <c r="Y27" s="2"/>
      <c r="Z27" s="2"/>
    </row>
    <row r="28" spans="2:26" ht="15" customHeight="1">
      <c r="B28" s="1"/>
      <c r="C28" s="2"/>
      <c r="D28" s="2"/>
      <c r="E28" s="2"/>
      <c r="F28" s="2"/>
      <c r="G28" s="2"/>
      <c r="H28" s="2"/>
      <c r="I28" s="2"/>
      <c r="J28" s="2"/>
      <c r="K28" s="2"/>
      <c r="L28" s="2"/>
      <c r="M28" s="2"/>
      <c r="N28" s="2"/>
      <c r="O28" s="2"/>
      <c r="P28" s="2"/>
      <c r="Q28" s="2"/>
      <c r="R28" s="2"/>
      <c r="S28" s="2"/>
      <c r="T28" s="2"/>
      <c r="U28" s="2"/>
      <c r="V28" s="2"/>
      <c r="W28" s="2"/>
      <c r="X28" s="2"/>
      <c r="Y28" s="2"/>
      <c r="Z28" s="2"/>
    </row>
    <row r="29" spans="2:26" ht="15" customHeight="1">
      <c r="B29" s="1"/>
      <c r="C29" s="2"/>
      <c r="D29" s="2"/>
      <c r="E29" s="2"/>
      <c r="F29" s="2"/>
      <c r="G29" s="2"/>
      <c r="H29" s="2"/>
      <c r="I29" s="2"/>
      <c r="J29" s="2"/>
      <c r="K29" s="2"/>
      <c r="L29" s="2"/>
      <c r="M29" s="2"/>
      <c r="N29" s="2"/>
      <c r="O29" s="2"/>
      <c r="P29" s="2"/>
      <c r="Q29" s="2"/>
      <c r="R29" s="2"/>
      <c r="S29" s="2"/>
      <c r="T29" s="2"/>
      <c r="U29" s="2"/>
      <c r="V29" s="2"/>
      <c r="W29" s="2"/>
      <c r="X29" s="2"/>
      <c r="Y29" s="2"/>
      <c r="Z29" s="2"/>
    </row>
    <row r="30" spans="2:26" ht="15" customHeight="1">
      <c r="B30" s="1"/>
      <c r="C30" s="2"/>
      <c r="D30" s="2"/>
      <c r="E30" s="2"/>
      <c r="F30" s="2"/>
      <c r="G30" s="2"/>
      <c r="H30" s="2"/>
      <c r="I30" s="2"/>
      <c r="J30" s="2"/>
      <c r="K30" s="2"/>
      <c r="L30" s="2"/>
      <c r="M30" s="2"/>
      <c r="N30" s="2"/>
      <c r="O30" s="2"/>
      <c r="P30" s="2"/>
      <c r="Q30" s="2"/>
      <c r="R30" s="2"/>
      <c r="S30" s="2"/>
      <c r="T30" s="2"/>
      <c r="U30" s="2"/>
      <c r="V30" s="2"/>
      <c r="W30" s="2"/>
      <c r="X30" s="2"/>
      <c r="Y30" s="2"/>
      <c r="Z30" s="2"/>
    </row>
    <row r="31" spans="2:26" ht="15" customHeight="1">
      <c r="B31" s="1"/>
      <c r="C31" s="2"/>
      <c r="D31" s="2"/>
      <c r="E31" s="2"/>
      <c r="F31" s="2"/>
      <c r="G31" s="2"/>
      <c r="H31" s="2"/>
      <c r="I31" s="2"/>
      <c r="J31" s="2"/>
      <c r="K31" s="2"/>
      <c r="L31" s="2"/>
      <c r="M31" s="2"/>
      <c r="N31" s="2"/>
      <c r="O31" s="2"/>
      <c r="P31" s="2"/>
      <c r="Q31" s="2"/>
      <c r="R31" s="2"/>
      <c r="S31" s="2"/>
      <c r="T31" s="2"/>
      <c r="U31" s="2"/>
      <c r="V31" s="2"/>
      <c r="W31" s="2"/>
      <c r="X31" s="2"/>
      <c r="Y31" s="2"/>
      <c r="Z31" s="2"/>
    </row>
    <row r="32" spans="2:26" ht="15" customHeight="1">
      <c r="B32" s="1"/>
      <c r="C32" s="2"/>
      <c r="D32" s="2"/>
      <c r="E32" s="2"/>
      <c r="F32" s="2"/>
      <c r="G32" s="2"/>
      <c r="H32" s="2"/>
      <c r="I32" s="2"/>
      <c r="J32" s="2"/>
      <c r="K32" s="2"/>
      <c r="L32" s="2"/>
      <c r="M32" s="2"/>
      <c r="N32" s="2"/>
      <c r="O32" s="2"/>
      <c r="P32" s="2"/>
      <c r="Q32" s="2"/>
      <c r="R32" s="2"/>
      <c r="S32" s="2"/>
      <c r="T32" s="2"/>
      <c r="U32" s="2"/>
      <c r="V32" s="2"/>
      <c r="W32" s="2"/>
      <c r="X32" s="2"/>
      <c r="Y32" s="2"/>
      <c r="Z32" s="2"/>
    </row>
    <row r="33" spans="2:26" ht="15" customHeight="1">
      <c r="B33" s="1"/>
      <c r="C33" s="2"/>
      <c r="D33" s="2"/>
      <c r="E33" s="2"/>
      <c r="F33" s="2"/>
      <c r="G33" s="2"/>
      <c r="H33" s="2"/>
      <c r="I33" s="2"/>
      <c r="J33" s="2"/>
      <c r="K33" s="2"/>
      <c r="L33" s="2"/>
      <c r="M33" s="2"/>
      <c r="N33" s="2"/>
      <c r="O33" s="2"/>
      <c r="P33" s="2"/>
      <c r="Q33" s="2"/>
      <c r="R33" s="2"/>
      <c r="S33" s="2"/>
      <c r="T33" s="2"/>
      <c r="U33" s="2"/>
      <c r="V33" s="2"/>
      <c r="W33" s="2"/>
      <c r="X33" s="2"/>
      <c r="Y33" s="2"/>
      <c r="Z33" s="2"/>
    </row>
    <row r="34" spans="2:26" ht="15" customHeight="1">
      <c r="B34" s="1"/>
      <c r="C34" s="2"/>
      <c r="D34" s="2"/>
      <c r="E34" s="2"/>
      <c r="F34" s="2"/>
      <c r="G34" s="2"/>
      <c r="H34" s="2"/>
      <c r="I34" s="2"/>
      <c r="J34" s="2"/>
      <c r="K34" s="2"/>
      <c r="L34" s="2"/>
      <c r="M34" s="2"/>
      <c r="N34" s="2"/>
      <c r="O34" s="2"/>
      <c r="P34" s="2"/>
      <c r="Q34" s="2"/>
      <c r="R34" s="2"/>
      <c r="S34" s="2"/>
      <c r="T34" s="2"/>
      <c r="U34" s="2"/>
      <c r="V34" s="2"/>
      <c r="W34" s="2"/>
      <c r="X34" s="2"/>
      <c r="Y34" s="2"/>
      <c r="Z34" s="2"/>
    </row>
    <row r="35" spans="2:26" ht="15" customHeight="1">
      <c r="B35" s="1"/>
      <c r="C35" s="2"/>
      <c r="D35" s="2"/>
      <c r="E35" s="2"/>
      <c r="F35" s="2"/>
      <c r="G35" s="2"/>
      <c r="H35" s="2"/>
      <c r="I35" s="2"/>
      <c r="J35" s="2"/>
      <c r="K35" s="2"/>
      <c r="L35" s="2"/>
      <c r="M35" s="2"/>
      <c r="N35" s="2"/>
      <c r="O35" s="2"/>
      <c r="P35" s="2"/>
      <c r="Q35" s="2"/>
      <c r="R35" s="2"/>
      <c r="S35" s="2"/>
      <c r="T35" s="2"/>
      <c r="U35" s="2"/>
      <c r="V35" s="2"/>
      <c r="W35" s="2"/>
      <c r="X35" s="2"/>
      <c r="Y35" s="2"/>
      <c r="Z35" s="2"/>
    </row>
    <row r="36" spans="2:26" ht="15" customHeight="1">
      <c r="B36" s="1"/>
      <c r="C36" s="2"/>
      <c r="D36" s="2"/>
      <c r="E36" s="2"/>
      <c r="F36" s="2"/>
      <c r="G36" s="2"/>
      <c r="H36" s="2"/>
      <c r="I36" s="2"/>
      <c r="J36" s="2"/>
      <c r="K36" s="2"/>
      <c r="L36" s="2"/>
      <c r="M36" s="2"/>
      <c r="N36" s="2"/>
      <c r="O36" s="2"/>
      <c r="P36" s="2"/>
      <c r="Q36" s="2"/>
      <c r="R36" s="2"/>
      <c r="S36" s="2"/>
      <c r="T36" s="2"/>
      <c r="U36" s="2"/>
      <c r="V36" s="2"/>
      <c r="W36" s="2"/>
      <c r="X36" s="2"/>
      <c r="Y36" s="2"/>
      <c r="Z36" s="2"/>
    </row>
    <row r="37" spans="2:26" ht="15" customHeight="1">
      <c r="B37" s="1"/>
      <c r="C37" s="2"/>
      <c r="D37" s="2"/>
      <c r="E37" s="2"/>
      <c r="F37" s="2"/>
      <c r="G37" s="2"/>
      <c r="H37" s="2"/>
      <c r="I37" s="2"/>
      <c r="J37" s="2"/>
      <c r="K37" s="2"/>
      <c r="L37" s="2"/>
      <c r="M37" s="2"/>
      <c r="N37" s="2"/>
      <c r="O37" s="2"/>
      <c r="P37" s="2"/>
      <c r="Q37" s="2"/>
      <c r="R37" s="2"/>
      <c r="S37" s="2"/>
      <c r="T37" s="2"/>
      <c r="U37" s="2"/>
      <c r="V37" s="2"/>
      <c r="W37" s="2"/>
      <c r="X37" s="2"/>
      <c r="Y37" s="2"/>
      <c r="Z37" s="2"/>
    </row>
    <row r="38" spans="2:26" ht="15" customHeight="1">
      <c r="B38" s="1"/>
      <c r="C38" s="2"/>
      <c r="D38" s="2"/>
      <c r="E38" s="2"/>
      <c r="F38" s="2"/>
      <c r="G38" s="2"/>
      <c r="H38" s="2"/>
      <c r="I38" s="2"/>
      <c r="J38" s="2"/>
      <c r="K38" s="2"/>
      <c r="L38" s="2"/>
      <c r="M38" s="2"/>
      <c r="N38" s="2"/>
      <c r="O38" s="2"/>
      <c r="P38" s="2"/>
      <c r="Q38" s="2"/>
      <c r="R38" s="2"/>
      <c r="S38" s="2"/>
      <c r="T38" s="2"/>
      <c r="U38" s="2"/>
      <c r="V38" s="2"/>
      <c r="W38" s="2"/>
      <c r="X38" s="2"/>
      <c r="Y38" s="2"/>
      <c r="Z38" s="2"/>
    </row>
    <row r="39" spans="2:26" ht="15" customHeight="1">
      <c r="B39" s="1"/>
      <c r="C39" s="2"/>
      <c r="D39" s="2"/>
      <c r="E39" s="2"/>
      <c r="F39" s="2"/>
      <c r="G39" s="2"/>
      <c r="H39" s="2"/>
      <c r="I39" s="2"/>
      <c r="J39" s="2"/>
      <c r="K39" s="2"/>
      <c r="L39" s="2"/>
      <c r="M39" s="2"/>
      <c r="N39" s="2"/>
      <c r="O39" s="2"/>
      <c r="P39" s="2"/>
      <c r="Q39" s="2"/>
      <c r="R39" s="2"/>
      <c r="S39" s="2"/>
      <c r="T39" s="2"/>
      <c r="U39" s="2"/>
      <c r="V39" s="2"/>
      <c r="W39" s="2"/>
      <c r="X39" s="2"/>
      <c r="Y39" s="2"/>
      <c r="Z39" s="2"/>
    </row>
    <row r="40" spans="2:26" ht="15" customHeight="1">
      <c r="B40" s="1"/>
      <c r="C40" s="2"/>
      <c r="D40" s="2"/>
      <c r="E40" s="2"/>
      <c r="F40" s="2"/>
      <c r="G40" s="2"/>
      <c r="H40" s="2"/>
      <c r="I40" s="2"/>
      <c r="J40" s="2"/>
      <c r="K40" s="2"/>
      <c r="L40" s="2"/>
      <c r="M40" s="2"/>
      <c r="N40" s="2"/>
      <c r="O40" s="2"/>
      <c r="P40" s="2"/>
      <c r="Q40" s="2"/>
      <c r="R40" s="2"/>
      <c r="S40" s="2"/>
      <c r="T40" s="2"/>
      <c r="U40" s="2"/>
      <c r="V40" s="2"/>
      <c r="W40" s="2"/>
      <c r="X40" s="2"/>
      <c r="Y40" s="2"/>
      <c r="Z40" s="2"/>
    </row>
    <row r="41" spans="2:26" ht="15" customHeight="1">
      <c r="B41" s="1"/>
      <c r="C41" s="2"/>
      <c r="D41" s="2"/>
      <c r="E41" s="2"/>
      <c r="F41" s="2"/>
      <c r="G41" s="2"/>
      <c r="H41" s="2"/>
      <c r="I41" s="2"/>
      <c r="J41" s="2"/>
      <c r="K41" s="2"/>
      <c r="L41" s="2"/>
      <c r="M41" s="2"/>
      <c r="N41" s="2"/>
      <c r="O41" s="2"/>
      <c r="P41" s="2"/>
      <c r="Q41" s="2"/>
      <c r="R41" s="2"/>
      <c r="S41" s="2"/>
      <c r="T41" s="2"/>
      <c r="U41" s="2"/>
      <c r="V41" s="2"/>
      <c r="W41" s="2"/>
      <c r="X41" s="2"/>
      <c r="Y41" s="2"/>
      <c r="Z41" s="2"/>
    </row>
    <row r="42" spans="2:26" ht="15" customHeight="1">
      <c r="B42" s="1"/>
      <c r="C42" s="2"/>
      <c r="D42" s="2"/>
      <c r="E42" s="2"/>
      <c r="F42" s="2"/>
      <c r="G42" s="2"/>
      <c r="H42" s="2"/>
      <c r="I42" s="2"/>
      <c r="J42" s="2"/>
      <c r="K42" s="2"/>
      <c r="L42" s="2"/>
      <c r="M42" s="2"/>
      <c r="N42" s="2"/>
      <c r="O42" s="2"/>
      <c r="P42" s="2"/>
      <c r="Q42" s="2"/>
      <c r="R42" s="2"/>
      <c r="S42" s="2"/>
      <c r="T42" s="2"/>
      <c r="U42" s="2"/>
      <c r="V42" s="2"/>
      <c r="W42" s="2"/>
      <c r="X42" s="2"/>
      <c r="Y42" s="2"/>
      <c r="Z42" s="2"/>
    </row>
    <row r="43" spans="2:26" ht="15" customHeight="1">
      <c r="B43" s="1"/>
      <c r="C43" s="2"/>
      <c r="D43" s="2"/>
      <c r="E43" s="2"/>
      <c r="F43" s="2"/>
      <c r="G43" s="2"/>
      <c r="H43" s="2"/>
      <c r="I43" s="2"/>
      <c r="J43" s="2"/>
      <c r="K43" s="2"/>
      <c r="L43" s="2"/>
      <c r="M43" s="2"/>
      <c r="N43" s="2"/>
      <c r="O43" s="2"/>
      <c r="P43" s="2"/>
      <c r="Q43" s="2"/>
      <c r="R43" s="2"/>
      <c r="S43" s="2"/>
      <c r="T43" s="2"/>
      <c r="U43" s="2"/>
      <c r="V43" s="2"/>
      <c r="W43" s="2"/>
      <c r="X43" s="2"/>
      <c r="Y43" s="2"/>
      <c r="Z43" s="2"/>
    </row>
    <row r="44" spans="2:26" ht="15" customHeight="1">
      <c r="B44" s="1"/>
      <c r="C44" s="2"/>
      <c r="D44" s="2"/>
      <c r="E44" s="2"/>
      <c r="F44" s="2"/>
      <c r="G44" s="2"/>
      <c r="H44" s="2"/>
      <c r="I44" s="2"/>
      <c r="J44" s="2"/>
      <c r="K44" s="2"/>
      <c r="L44" s="2"/>
      <c r="M44" s="2"/>
      <c r="N44" s="2"/>
      <c r="O44" s="2"/>
      <c r="P44" s="2"/>
      <c r="Q44" s="2"/>
      <c r="R44" s="2"/>
      <c r="S44" s="2"/>
      <c r="T44" s="2"/>
      <c r="U44" s="2"/>
      <c r="V44" s="2"/>
      <c r="W44" s="2"/>
      <c r="X44" s="2"/>
      <c r="Y44" s="2"/>
      <c r="Z44" s="2"/>
    </row>
    <row r="45" spans="2:26" ht="15" customHeight="1">
      <c r="B45" s="1"/>
      <c r="C45" s="2"/>
      <c r="D45" s="2"/>
      <c r="E45" s="2"/>
      <c r="F45" s="2"/>
      <c r="G45" s="2"/>
      <c r="H45" s="2"/>
      <c r="I45" s="2"/>
      <c r="J45" s="2"/>
      <c r="K45" s="2"/>
      <c r="L45" s="2"/>
      <c r="M45" s="2"/>
      <c r="N45" s="2"/>
      <c r="O45" s="2"/>
      <c r="P45" s="2"/>
      <c r="Q45" s="2"/>
      <c r="R45" s="2"/>
      <c r="S45" s="2"/>
      <c r="T45" s="2"/>
      <c r="U45" s="2"/>
      <c r="V45" s="2"/>
      <c r="W45" s="2"/>
      <c r="X45" s="2"/>
      <c r="Y45" s="2"/>
      <c r="Z45" s="2"/>
    </row>
    <row r="46" spans="2:26" ht="15" customHeight="1">
      <c r="B46" s="1"/>
      <c r="C46" s="2"/>
      <c r="D46" s="2"/>
      <c r="E46" s="2"/>
      <c r="F46" s="2"/>
      <c r="G46" s="2"/>
      <c r="H46" s="2"/>
      <c r="I46" s="2"/>
      <c r="J46" s="2"/>
      <c r="K46" s="2"/>
      <c r="L46" s="2"/>
      <c r="M46" s="2"/>
      <c r="N46" s="2"/>
      <c r="O46" s="2"/>
      <c r="P46" s="2"/>
      <c r="Q46" s="2"/>
      <c r="R46" s="2"/>
      <c r="S46" s="2"/>
      <c r="T46" s="2"/>
      <c r="U46" s="2"/>
      <c r="V46" s="2"/>
      <c r="W46" s="2"/>
      <c r="X46" s="2"/>
      <c r="Y46" s="2"/>
      <c r="Z46" s="2"/>
    </row>
    <row r="47" spans="2:26" ht="15" customHeight="1">
      <c r="B47" s="1"/>
      <c r="C47" s="2"/>
      <c r="D47" s="2"/>
      <c r="E47" s="2"/>
      <c r="F47" s="2"/>
      <c r="G47" s="2"/>
      <c r="H47" s="2"/>
      <c r="I47" s="2"/>
      <c r="J47" s="2"/>
      <c r="K47" s="2"/>
      <c r="L47" s="2"/>
      <c r="M47" s="2"/>
      <c r="N47" s="2"/>
      <c r="O47" s="2"/>
      <c r="P47" s="2"/>
      <c r="Q47" s="2"/>
      <c r="R47" s="2"/>
      <c r="S47" s="2"/>
      <c r="T47" s="2"/>
      <c r="U47" s="2"/>
      <c r="V47" s="2"/>
      <c r="W47" s="2"/>
      <c r="X47" s="2"/>
      <c r="Y47" s="2"/>
      <c r="Z47" s="2"/>
    </row>
    <row r="48" spans="2:26" ht="15" customHeight="1">
      <c r="B48" s="1"/>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1"/>
      <c r="C49" s="2"/>
      <c r="D49" s="2"/>
      <c r="E49" s="2"/>
      <c r="F49" s="2"/>
      <c r="G49" s="2"/>
      <c r="H49" s="2"/>
      <c r="I49" s="2"/>
      <c r="J49" s="2"/>
      <c r="K49" s="2"/>
      <c r="L49" s="2"/>
      <c r="M49" s="2"/>
      <c r="N49" s="2"/>
      <c r="O49" s="2"/>
      <c r="P49" s="2"/>
      <c r="Q49" s="2"/>
      <c r="R49" s="2"/>
      <c r="S49" s="2"/>
      <c r="T49" s="2"/>
      <c r="U49" s="2"/>
      <c r="V49" s="2"/>
      <c r="W49" s="2"/>
      <c r="X49" s="2"/>
      <c r="Y49" s="2"/>
      <c r="Z49" s="2"/>
    </row>
    <row r="50" spans="3:6" ht="15" customHeight="1">
      <c r="C50" s="2"/>
      <c r="D50" s="2"/>
      <c r="E50" s="2"/>
      <c r="F50" s="2"/>
    </row>
  </sheetData>
  <mergeCells count="1">
    <mergeCell ref="D7:F7"/>
  </mergeCells>
  <hyperlinks>
    <hyperlink ref="D24" r:id="rId1" display="mailto:ewilkes@cadeogroup.com"/>
    <hyperlink ref="D21" r:id="rId2" display="mailto:kdonaldson@cadeogroup.com"/>
    <hyperlink ref="D18" r:id="rId3" display="mailto:jlaiona@bpa.gov"/>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94"/>
  <sheetViews>
    <sheetView showGridLines="0" zoomScale="85" zoomScaleNormal="85" workbookViewId="0" topLeftCell="A1">
      <pane ySplit="1" topLeftCell="A2" activePane="bottomLeft" state="frozen"/>
      <selection pane="bottomLeft" activeCell="A1" sqref="A1"/>
    </sheetView>
  </sheetViews>
  <sheetFormatPr defaultColWidth="9.140625" defaultRowHeight="15"/>
  <cols>
    <col min="1" max="1" width="27.00390625" style="0" bestFit="1" customWidth="1"/>
    <col min="2" max="2" width="39.00390625" style="0" bestFit="1" customWidth="1"/>
    <col min="3" max="3" width="11.421875" style="0" bestFit="1" customWidth="1"/>
    <col min="4" max="4" width="40.8515625" style="0" bestFit="1" customWidth="1"/>
    <col min="5" max="5" width="17.28125" style="0" bestFit="1" customWidth="1"/>
    <col min="6" max="6" width="18.7109375" style="0" bestFit="1" customWidth="1"/>
    <col min="7" max="7" width="11.00390625" style="0" customWidth="1"/>
    <col min="8" max="8" width="6.140625" style="0" bestFit="1" customWidth="1"/>
    <col min="9" max="9" width="11.7109375" style="0" bestFit="1" customWidth="1"/>
    <col min="10" max="10" width="11.140625" style="0" bestFit="1" customWidth="1"/>
  </cols>
  <sheetData>
    <row r="1" spans="1:9" ht="16.8">
      <c r="A1" s="12" t="s">
        <v>14</v>
      </c>
      <c r="B1" s="12" t="s">
        <v>15</v>
      </c>
      <c r="C1" s="12" t="s">
        <v>16</v>
      </c>
      <c r="D1" s="12" t="s">
        <v>17</v>
      </c>
      <c r="E1" s="12" t="s">
        <v>18</v>
      </c>
      <c r="F1" s="12" t="s">
        <v>19</v>
      </c>
      <c r="G1" s="12" t="s">
        <v>20</v>
      </c>
      <c r="H1" s="12" t="s">
        <v>21</v>
      </c>
      <c r="I1" s="14" t="s">
        <v>22</v>
      </c>
    </row>
    <row r="2" spans="1:9" ht="16.8">
      <c r="A2" s="15" t="s">
        <v>23</v>
      </c>
      <c r="B2" s="15" t="s">
        <v>24</v>
      </c>
      <c r="C2" s="15"/>
      <c r="D2" s="15" t="s">
        <v>25</v>
      </c>
      <c r="E2" s="15" t="s">
        <v>26</v>
      </c>
      <c r="F2" s="15" t="s">
        <v>27</v>
      </c>
      <c r="G2" s="15">
        <v>2013</v>
      </c>
      <c r="H2" s="15" t="s">
        <v>28</v>
      </c>
      <c r="I2" s="16">
        <v>13371</v>
      </c>
    </row>
    <row r="3" spans="1:9" ht="16.8">
      <c r="A3" s="15" t="s">
        <v>23</v>
      </c>
      <c r="B3" s="15" t="s">
        <v>24</v>
      </c>
      <c r="C3" s="15"/>
      <c r="D3" s="15" t="s">
        <v>25</v>
      </c>
      <c r="E3" s="15" t="s">
        <v>26</v>
      </c>
      <c r="F3" s="15" t="s">
        <v>27</v>
      </c>
      <c r="G3" s="15">
        <v>2013</v>
      </c>
      <c r="H3" s="15" t="s">
        <v>29</v>
      </c>
      <c r="I3" s="16">
        <v>3153</v>
      </c>
    </row>
    <row r="4" spans="1:9" ht="16.8">
      <c r="A4" s="15" t="s">
        <v>23</v>
      </c>
      <c r="B4" s="15" t="s">
        <v>24</v>
      </c>
      <c r="C4" s="15"/>
      <c r="D4" s="15" t="s">
        <v>25</v>
      </c>
      <c r="E4" s="15" t="s">
        <v>26</v>
      </c>
      <c r="F4" s="15" t="s">
        <v>27</v>
      </c>
      <c r="G4" s="15">
        <v>2013</v>
      </c>
      <c r="H4" s="15" t="s">
        <v>30</v>
      </c>
      <c r="I4" s="16">
        <v>31585</v>
      </c>
    </row>
    <row r="5" spans="1:9" ht="16.8">
      <c r="A5" s="15" t="s">
        <v>23</v>
      </c>
      <c r="B5" s="15" t="s">
        <v>24</v>
      </c>
      <c r="C5" s="15"/>
      <c r="D5" s="15" t="s">
        <v>25</v>
      </c>
      <c r="E5" s="15" t="s">
        <v>26</v>
      </c>
      <c r="F5" s="15" t="s">
        <v>27</v>
      </c>
      <c r="G5" s="15">
        <v>2013</v>
      </c>
      <c r="H5" s="15" t="s">
        <v>31</v>
      </c>
      <c r="I5" s="16">
        <v>47052</v>
      </c>
    </row>
    <row r="6" spans="1:9" ht="16.8">
      <c r="A6" s="15" t="s">
        <v>23</v>
      </c>
      <c r="B6" s="15" t="s">
        <v>24</v>
      </c>
      <c r="C6" s="15"/>
      <c r="D6" s="15" t="s">
        <v>25</v>
      </c>
      <c r="E6" s="15" t="s">
        <v>26</v>
      </c>
      <c r="F6" s="15" t="s">
        <v>27</v>
      </c>
      <c r="G6" s="15">
        <v>2014</v>
      </c>
      <c r="H6" s="15" t="s">
        <v>28</v>
      </c>
      <c r="I6" s="16">
        <v>8372</v>
      </c>
    </row>
    <row r="7" spans="1:9" ht="16.8">
      <c r="A7" s="15" t="s">
        <v>23</v>
      </c>
      <c r="B7" s="15" t="s">
        <v>24</v>
      </c>
      <c r="C7" s="15"/>
      <c r="D7" s="15" t="s">
        <v>25</v>
      </c>
      <c r="E7" s="15" t="s">
        <v>26</v>
      </c>
      <c r="F7" s="15" t="s">
        <v>27</v>
      </c>
      <c r="G7" s="15">
        <v>2014</v>
      </c>
      <c r="H7" s="15" t="s">
        <v>29</v>
      </c>
      <c r="I7" s="16">
        <v>1138</v>
      </c>
    </row>
    <row r="8" spans="1:9" ht="16.8">
      <c r="A8" s="15" t="s">
        <v>23</v>
      </c>
      <c r="B8" s="15" t="s">
        <v>24</v>
      </c>
      <c r="C8" s="15"/>
      <c r="D8" s="15" t="s">
        <v>25</v>
      </c>
      <c r="E8" s="15" t="s">
        <v>26</v>
      </c>
      <c r="F8" s="15" t="s">
        <v>27</v>
      </c>
      <c r="G8" s="15">
        <v>2014</v>
      </c>
      <c r="H8" s="15" t="s">
        <v>30</v>
      </c>
      <c r="I8" s="16">
        <v>13141</v>
      </c>
    </row>
    <row r="9" spans="1:9" ht="16.8">
      <c r="A9" s="15" t="s">
        <v>23</v>
      </c>
      <c r="B9" s="15" t="s">
        <v>24</v>
      </c>
      <c r="C9" s="15"/>
      <c r="D9" s="15" t="s">
        <v>25</v>
      </c>
      <c r="E9" s="15" t="s">
        <v>26</v>
      </c>
      <c r="F9" s="15" t="s">
        <v>27</v>
      </c>
      <c r="G9" s="15">
        <v>2014</v>
      </c>
      <c r="H9" s="15" t="s">
        <v>31</v>
      </c>
      <c r="I9" s="16">
        <v>21184</v>
      </c>
    </row>
    <row r="10" spans="1:9" ht="16.8">
      <c r="A10" s="15" t="s">
        <v>23</v>
      </c>
      <c r="B10" s="15" t="s">
        <v>24</v>
      </c>
      <c r="C10" s="15"/>
      <c r="D10" s="15" t="s">
        <v>25</v>
      </c>
      <c r="E10" s="15" t="s">
        <v>26</v>
      </c>
      <c r="F10" s="15" t="s">
        <v>27</v>
      </c>
      <c r="G10" s="15">
        <v>2015</v>
      </c>
      <c r="H10" s="15" t="s">
        <v>28</v>
      </c>
      <c r="I10" s="16">
        <v>8080</v>
      </c>
    </row>
    <row r="11" spans="1:9" ht="16.8">
      <c r="A11" s="15" t="s">
        <v>23</v>
      </c>
      <c r="B11" s="15" t="s">
        <v>24</v>
      </c>
      <c r="C11" s="15"/>
      <c r="D11" s="15" t="s">
        <v>25</v>
      </c>
      <c r="E11" s="15" t="s">
        <v>26</v>
      </c>
      <c r="F11" s="15" t="s">
        <v>27</v>
      </c>
      <c r="G11" s="15">
        <v>2015</v>
      </c>
      <c r="H11" s="15" t="s">
        <v>29</v>
      </c>
      <c r="I11" s="16">
        <v>1302</v>
      </c>
    </row>
    <row r="12" spans="1:9" ht="16.8">
      <c r="A12" s="15" t="s">
        <v>23</v>
      </c>
      <c r="B12" s="15" t="s">
        <v>24</v>
      </c>
      <c r="C12" s="15"/>
      <c r="D12" s="15" t="s">
        <v>25</v>
      </c>
      <c r="E12" s="15" t="s">
        <v>26</v>
      </c>
      <c r="F12" s="15" t="s">
        <v>27</v>
      </c>
      <c r="G12" s="15">
        <v>2015</v>
      </c>
      <c r="H12" s="15" t="s">
        <v>30</v>
      </c>
      <c r="I12" s="16">
        <v>9639</v>
      </c>
    </row>
    <row r="13" spans="1:9" ht="16.8">
      <c r="A13" s="15" t="s">
        <v>23</v>
      </c>
      <c r="B13" s="15" t="s">
        <v>24</v>
      </c>
      <c r="C13" s="15"/>
      <c r="D13" s="15" t="s">
        <v>25</v>
      </c>
      <c r="E13" s="15" t="s">
        <v>26</v>
      </c>
      <c r="F13" s="15" t="s">
        <v>27</v>
      </c>
      <c r="G13" s="15">
        <v>2015</v>
      </c>
      <c r="H13" s="15" t="s">
        <v>31</v>
      </c>
      <c r="I13" s="16">
        <v>16461</v>
      </c>
    </row>
    <row r="14" spans="1:9" ht="16.8">
      <c r="A14" s="15" t="s">
        <v>23</v>
      </c>
      <c r="B14" s="15" t="s">
        <v>24</v>
      </c>
      <c r="C14" s="15"/>
      <c r="D14" s="15" t="s">
        <v>25</v>
      </c>
      <c r="E14" s="15" t="s">
        <v>26</v>
      </c>
      <c r="F14" s="15" t="s">
        <v>27</v>
      </c>
      <c r="G14" s="15">
        <v>2016</v>
      </c>
      <c r="H14" s="15" t="s">
        <v>28</v>
      </c>
      <c r="I14" s="16">
        <v>6319</v>
      </c>
    </row>
    <row r="15" spans="1:9" ht="16.8">
      <c r="A15" s="15" t="s">
        <v>23</v>
      </c>
      <c r="B15" s="15" t="s">
        <v>24</v>
      </c>
      <c r="C15" s="15"/>
      <c r="D15" s="15" t="s">
        <v>25</v>
      </c>
      <c r="E15" s="15" t="s">
        <v>26</v>
      </c>
      <c r="F15" s="15" t="s">
        <v>27</v>
      </c>
      <c r="G15" s="15">
        <v>2016</v>
      </c>
      <c r="H15" s="15" t="s">
        <v>29</v>
      </c>
      <c r="I15" s="16">
        <v>845</v>
      </c>
    </row>
    <row r="16" spans="1:9" ht="16.8">
      <c r="A16" s="15" t="s">
        <v>23</v>
      </c>
      <c r="B16" s="15" t="s">
        <v>24</v>
      </c>
      <c r="C16" s="15"/>
      <c r="D16" s="15" t="s">
        <v>25</v>
      </c>
      <c r="E16" s="15" t="s">
        <v>26</v>
      </c>
      <c r="F16" s="15" t="s">
        <v>27</v>
      </c>
      <c r="G16" s="15">
        <v>2016</v>
      </c>
      <c r="H16" s="15" t="s">
        <v>30</v>
      </c>
      <c r="I16" s="16">
        <v>6959</v>
      </c>
    </row>
    <row r="17" spans="1:9" ht="16.8">
      <c r="A17" s="15" t="s">
        <v>23</v>
      </c>
      <c r="B17" s="15" t="s">
        <v>24</v>
      </c>
      <c r="C17" s="15"/>
      <c r="D17" s="15" t="s">
        <v>25</v>
      </c>
      <c r="E17" s="15" t="s">
        <v>26</v>
      </c>
      <c r="F17" s="15" t="s">
        <v>27</v>
      </c>
      <c r="G17" s="15">
        <v>2016</v>
      </c>
      <c r="H17" s="15" t="s">
        <v>31</v>
      </c>
      <c r="I17" s="16">
        <v>13006</v>
      </c>
    </row>
    <row r="18" spans="1:9" ht="16.8">
      <c r="A18" s="15" t="s">
        <v>23</v>
      </c>
      <c r="B18" s="15" t="s">
        <v>24</v>
      </c>
      <c r="C18" s="15"/>
      <c r="D18" s="15" t="s">
        <v>25</v>
      </c>
      <c r="E18" s="15" t="s">
        <v>26</v>
      </c>
      <c r="F18" s="15" t="s">
        <v>27</v>
      </c>
      <c r="G18" s="15">
        <v>2017</v>
      </c>
      <c r="H18" s="15" t="s">
        <v>28</v>
      </c>
      <c r="I18" s="16">
        <v>3357</v>
      </c>
    </row>
    <row r="19" spans="1:9" ht="16.8">
      <c r="A19" s="15" t="s">
        <v>23</v>
      </c>
      <c r="B19" s="15" t="s">
        <v>24</v>
      </c>
      <c r="C19" s="15"/>
      <c r="D19" s="15" t="s">
        <v>25</v>
      </c>
      <c r="E19" s="15" t="s">
        <v>26</v>
      </c>
      <c r="F19" s="15" t="s">
        <v>27</v>
      </c>
      <c r="G19" s="15">
        <v>2017</v>
      </c>
      <c r="H19" s="15" t="s">
        <v>29</v>
      </c>
      <c r="I19" s="16">
        <v>484</v>
      </c>
    </row>
    <row r="20" spans="1:9" ht="16.8">
      <c r="A20" s="15" t="s">
        <v>23</v>
      </c>
      <c r="B20" s="15" t="s">
        <v>24</v>
      </c>
      <c r="C20" s="15"/>
      <c r="D20" s="15" t="s">
        <v>25</v>
      </c>
      <c r="E20" s="15" t="s">
        <v>26</v>
      </c>
      <c r="F20" s="15" t="s">
        <v>27</v>
      </c>
      <c r="G20" s="15">
        <v>2017</v>
      </c>
      <c r="H20" s="15" t="s">
        <v>30</v>
      </c>
      <c r="I20" s="16">
        <v>5609</v>
      </c>
    </row>
    <row r="21" spans="1:9" ht="16.8">
      <c r="A21" s="15" t="s">
        <v>23</v>
      </c>
      <c r="B21" s="15" t="s">
        <v>24</v>
      </c>
      <c r="C21" s="15"/>
      <c r="D21" s="15" t="s">
        <v>25</v>
      </c>
      <c r="E21" s="15" t="s">
        <v>26</v>
      </c>
      <c r="F21" s="15" t="s">
        <v>27</v>
      </c>
      <c r="G21" s="15">
        <v>2017</v>
      </c>
      <c r="H21" s="15" t="s">
        <v>31</v>
      </c>
      <c r="I21" s="16">
        <v>7577</v>
      </c>
    </row>
    <row r="22" spans="1:9" ht="16.8">
      <c r="A22" s="15" t="s">
        <v>23</v>
      </c>
      <c r="B22" s="15" t="s">
        <v>24</v>
      </c>
      <c r="C22" s="15"/>
      <c r="D22" s="15" t="s">
        <v>25</v>
      </c>
      <c r="E22" s="15" t="s">
        <v>26</v>
      </c>
      <c r="F22" s="15" t="s">
        <v>27</v>
      </c>
      <c r="G22" s="15">
        <v>2018</v>
      </c>
      <c r="H22" s="15" t="s">
        <v>28</v>
      </c>
      <c r="I22" s="16">
        <v>3177</v>
      </c>
    </row>
    <row r="23" spans="1:9" ht="16.8">
      <c r="A23" s="15" t="s">
        <v>23</v>
      </c>
      <c r="B23" s="15" t="s">
        <v>24</v>
      </c>
      <c r="C23" s="15"/>
      <c r="D23" s="15" t="s">
        <v>25</v>
      </c>
      <c r="E23" s="15" t="s">
        <v>26</v>
      </c>
      <c r="F23" s="15" t="s">
        <v>27</v>
      </c>
      <c r="G23" s="15">
        <v>2018</v>
      </c>
      <c r="H23" s="15" t="s">
        <v>29</v>
      </c>
      <c r="I23" s="16">
        <v>399</v>
      </c>
    </row>
    <row r="24" spans="1:9" ht="16.8">
      <c r="A24" s="15" t="s">
        <v>23</v>
      </c>
      <c r="B24" s="15" t="s">
        <v>24</v>
      </c>
      <c r="C24" s="15"/>
      <c r="D24" s="15" t="s">
        <v>25</v>
      </c>
      <c r="E24" s="15" t="s">
        <v>26</v>
      </c>
      <c r="F24" s="15" t="s">
        <v>27</v>
      </c>
      <c r="G24" s="15">
        <v>2018</v>
      </c>
      <c r="H24" s="15" t="s">
        <v>30</v>
      </c>
      <c r="I24" s="16">
        <v>3986</v>
      </c>
    </row>
    <row r="25" spans="1:9" ht="16.8">
      <c r="A25" s="15" t="s">
        <v>23</v>
      </c>
      <c r="B25" s="15" t="s">
        <v>24</v>
      </c>
      <c r="C25" s="15"/>
      <c r="D25" s="15" t="s">
        <v>25</v>
      </c>
      <c r="E25" s="15" t="s">
        <v>26</v>
      </c>
      <c r="F25" s="15" t="s">
        <v>27</v>
      </c>
      <c r="G25" s="15">
        <v>2018</v>
      </c>
      <c r="H25" s="15" t="s">
        <v>31</v>
      </c>
      <c r="I25" s="16">
        <v>5771</v>
      </c>
    </row>
    <row r="26" spans="1:9" ht="16.8">
      <c r="A26" s="15" t="s">
        <v>23</v>
      </c>
      <c r="B26" s="15" t="s">
        <v>24</v>
      </c>
      <c r="C26" s="15"/>
      <c r="D26" s="15" t="s">
        <v>25</v>
      </c>
      <c r="E26" s="15" t="s">
        <v>26</v>
      </c>
      <c r="F26" s="15" t="s">
        <v>27</v>
      </c>
      <c r="G26" s="15">
        <v>2019</v>
      </c>
      <c r="H26" s="15" t="s">
        <v>28</v>
      </c>
      <c r="I26" s="16">
        <v>2465</v>
      </c>
    </row>
    <row r="27" spans="1:9" ht="16.8">
      <c r="A27" s="15" t="s">
        <v>23</v>
      </c>
      <c r="B27" s="15" t="s">
        <v>24</v>
      </c>
      <c r="C27" s="15"/>
      <c r="D27" s="15" t="s">
        <v>25</v>
      </c>
      <c r="E27" s="15" t="s">
        <v>26</v>
      </c>
      <c r="F27" s="15" t="s">
        <v>27</v>
      </c>
      <c r="G27" s="15">
        <v>2019</v>
      </c>
      <c r="H27" s="15" t="s">
        <v>29</v>
      </c>
      <c r="I27" s="16">
        <v>354</v>
      </c>
    </row>
    <row r="28" spans="1:9" ht="16.8">
      <c r="A28" s="15" t="s">
        <v>23</v>
      </c>
      <c r="B28" s="15" t="s">
        <v>24</v>
      </c>
      <c r="C28" s="15"/>
      <c r="D28" s="15" t="s">
        <v>25</v>
      </c>
      <c r="E28" s="15" t="s">
        <v>26</v>
      </c>
      <c r="F28" s="15" t="s">
        <v>27</v>
      </c>
      <c r="G28" s="15">
        <v>2019</v>
      </c>
      <c r="H28" s="15" t="s">
        <v>30</v>
      </c>
      <c r="I28" s="16">
        <v>2527</v>
      </c>
    </row>
    <row r="29" spans="1:9" ht="16.8">
      <c r="A29" s="15" t="s">
        <v>23</v>
      </c>
      <c r="B29" s="15" t="s">
        <v>24</v>
      </c>
      <c r="C29" s="15"/>
      <c r="D29" s="15" t="s">
        <v>25</v>
      </c>
      <c r="E29" s="15" t="s">
        <v>26</v>
      </c>
      <c r="F29" s="15" t="s">
        <v>27</v>
      </c>
      <c r="G29" s="15">
        <v>2019</v>
      </c>
      <c r="H29" s="15" t="s">
        <v>31</v>
      </c>
      <c r="I29" s="16">
        <v>4338</v>
      </c>
    </row>
    <row r="30" spans="1:9" ht="16.8">
      <c r="A30" s="15" t="s">
        <v>23</v>
      </c>
      <c r="B30" s="15" t="s">
        <v>24</v>
      </c>
      <c r="C30" s="15"/>
      <c r="D30" s="15" t="s">
        <v>25</v>
      </c>
      <c r="E30" s="15" t="s">
        <v>26</v>
      </c>
      <c r="F30" s="15" t="s">
        <v>32</v>
      </c>
      <c r="G30" s="15">
        <v>2014</v>
      </c>
      <c r="H30" s="15" t="s">
        <v>28</v>
      </c>
      <c r="I30" s="16">
        <v>4537</v>
      </c>
    </row>
    <row r="31" spans="1:9" ht="16.8">
      <c r="A31" s="15" t="s">
        <v>23</v>
      </c>
      <c r="B31" s="15" t="s">
        <v>24</v>
      </c>
      <c r="C31" s="15"/>
      <c r="D31" s="15" t="s">
        <v>25</v>
      </c>
      <c r="E31" s="15" t="s">
        <v>26</v>
      </c>
      <c r="F31" s="15" t="s">
        <v>32</v>
      </c>
      <c r="G31" s="15">
        <v>2014</v>
      </c>
      <c r="H31" s="15" t="s">
        <v>29</v>
      </c>
      <c r="I31" s="16">
        <v>1001</v>
      </c>
    </row>
    <row r="32" spans="1:9" ht="16.8">
      <c r="A32" s="15" t="s">
        <v>23</v>
      </c>
      <c r="B32" s="15" t="s">
        <v>24</v>
      </c>
      <c r="C32" s="15"/>
      <c r="D32" s="15" t="s">
        <v>25</v>
      </c>
      <c r="E32" s="15" t="s">
        <v>26</v>
      </c>
      <c r="F32" s="15" t="s">
        <v>32</v>
      </c>
      <c r="G32" s="15">
        <v>2014</v>
      </c>
      <c r="H32" s="15" t="s">
        <v>30</v>
      </c>
      <c r="I32" s="16">
        <v>20451</v>
      </c>
    </row>
    <row r="33" spans="1:9" ht="16.8">
      <c r="A33" s="15" t="s">
        <v>23</v>
      </c>
      <c r="B33" s="15" t="s">
        <v>24</v>
      </c>
      <c r="C33" s="15"/>
      <c r="D33" s="15" t="s">
        <v>25</v>
      </c>
      <c r="E33" s="15" t="s">
        <v>26</v>
      </c>
      <c r="F33" s="15" t="s">
        <v>32</v>
      </c>
      <c r="G33" s="15">
        <v>2014</v>
      </c>
      <c r="H33" s="15" t="s">
        <v>31</v>
      </c>
      <c r="I33" s="16">
        <v>35049</v>
      </c>
    </row>
    <row r="34" spans="1:9" ht="16.8">
      <c r="A34" s="15" t="s">
        <v>23</v>
      </c>
      <c r="B34" s="15" t="s">
        <v>24</v>
      </c>
      <c r="C34" s="15"/>
      <c r="D34" s="15" t="s">
        <v>25</v>
      </c>
      <c r="E34" s="15" t="s">
        <v>26</v>
      </c>
      <c r="F34" s="15" t="s">
        <v>32</v>
      </c>
      <c r="G34" s="15">
        <v>2015</v>
      </c>
      <c r="H34" s="15" t="s">
        <v>28</v>
      </c>
      <c r="I34" s="16">
        <v>1665</v>
      </c>
    </row>
    <row r="35" spans="1:9" ht="16.8">
      <c r="A35" s="15" t="s">
        <v>23</v>
      </c>
      <c r="B35" s="15" t="s">
        <v>24</v>
      </c>
      <c r="C35" s="15"/>
      <c r="D35" s="15" t="s">
        <v>25</v>
      </c>
      <c r="E35" s="15" t="s">
        <v>26</v>
      </c>
      <c r="F35" s="15" t="s">
        <v>32</v>
      </c>
      <c r="G35" s="15">
        <v>2015</v>
      </c>
      <c r="H35" s="15" t="s">
        <v>29</v>
      </c>
      <c r="I35" s="16">
        <v>1270</v>
      </c>
    </row>
    <row r="36" spans="1:9" ht="16.8">
      <c r="A36" s="15" t="s">
        <v>23</v>
      </c>
      <c r="B36" s="15" t="s">
        <v>24</v>
      </c>
      <c r="C36" s="15"/>
      <c r="D36" s="15" t="s">
        <v>25</v>
      </c>
      <c r="E36" s="15" t="s">
        <v>26</v>
      </c>
      <c r="F36" s="15" t="s">
        <v>32</v>
      </c>
      <c r="G36" s="15">
        <v>2015</v>
      </c>
      <c r="H36" s="15" t="s">
        <v>30</v>
      </c>
      <c r="I36" s="16">
        <v>10594</v>
      </c>
    </row>
    <row r="37" spans="1:9" ht="16.8">
      <c r="A37" s="15" t="s">
        <v>23</v>
      </c>
      <c r="B37" s="15" t="s">
        <v>24</v>
      </c>
      <c r="C37" s="15"/>
      <c r="D37" s="15" t="s">
        <v>25</v>
      </c>
      <c r="E37" s="15" t="s">
        <v>26</v>
      </c>
      <c r="F37" s="15" t="s">
        <v>32</v>
      </c>
      <c r="G37" s="15">
        <v>2015</v>
      </c>
      <c r="H37" s="15" t="s">
        <v>31</v>
      </c>
      <c r="I37" s="16">
        <v>9509</v>
      </c>
    </row>
    <row r="38" spans="1:9" ht="16.8">
      <c r="A38" s="15" t="s">
        <v>23</v>
      </c>
      <c r="B38" s="15" t="s">
        <v>24</v>
      </c>
      <c r="C38" s="15"/>
      <c r="D38" s="15" t="s">
        <v>25</v>
      </c>
      <c r="E38" s="15" t="s">
        <v>26</v>
      </c>
      <c r="F38" s="15" t="s">
        <v>32</v>
      </c>
      <c r="G38" s="15">
        <v>2016</v>
      </c>
      <c r="H38" s="15" t="s">
        <v>28</v>
      </c>
      <c r="I38" s="16">
        <v>3623</v>
      </c>
    </row>
    <row r="39" spans="1:9" ht="16.8">
      <c r="A39" s="15" t="s">
        <v>23</v>
      </c>
      <c r="B39" s="15" t="s">
        <v>24</v>
      </c>
      <c r="C39" s="15"/>
      <c r="D39" s="15" t="s">
        <v>25</v>
      </c>
      <c r="E39" s="15" t="s">
        <v>26</v>
      </c>
      <c r="F39" s="15" t="s">
        <v>32</v>
      </c>
      <c r="G39" s="15">
        <v>2016</v>
      </c>
      <c r="H39" s="15" t="s">
        <v>29</v>
      </c>
      <c r="I39" s="16">
        <v>694</v>
      </c>
    </row>
    <row r="40" spans="1:9" ht="16.8">
      <c r="A40" s="15" t="s">
        <v>23</v>
      </c>
      <c r="B40" s="15" t="s">
        <v>24</v>
      </c>
      <c r="C40" s="15"/>
      <c r="D40" s="15" t="s">
        <v>25</v>
      </c>
      <c r="E40" s="15" t="s">
        <v>26</v>
      </c>
      <c r="F40" s="15" t="s">
        <v>32</v>
      </c>
      <c r="G40" s="15">
        <v>2016</v>
      </c>
      <c r="H40" s="15" t="s">
        <v>30</v>
      </c>
      <c r="I40" s="16">
        <v>13574</v>
      </c>
    </row>
    <row r="41" spans="1:9" ht="16.8">
      <c r="A41" s="15" t="s">
        <v>23</v>
      </c>
      <c r="B41" s="15" t="s">
        <v>24</v>
      </c>
      <c r="C41" s="15"/>
      <c r="D41" s="15" t="s">
        <v>25</v>
      </c>
      <c r="E41" s="15" t="s">
        <v>26</v>
      </c>
      <c r="F41" s="15" t="s">
        <v>32</v>
      </c>
      <c r="G41" s="15">
        <v>2016</v>
      </c>
      <c r="H41" s="15" t="s">
        <v>31</v>
      </c>
      <c r="I41" s="16">
        <v>13644</v>
      </c>
    </row>
    <row r="42" spans="1:9" ht="16.8">
      <c r="A42" s="15" t="s">
        <v>23</v>
      </c>
      <c r="B42" s="15" t="s">
        <v>24</v>
      </c>
      <c r="C42" s="15"/>
      <c r="D42" s="15" t="s">
        <v>25</v>
      </c>
      <c r="E42" s="15" t="s">
        <v>26</v>
      </c>
      <c r="F42" s="15" t="s">
        <v>32</v>
      </c>
      <c r="G42" s="15">
        <v>2017</v>
      </c>
      <c r="H42" s="15" t="s">
        <v>28</v>
      </c>
      <c r="I42" s="16">
        <v>1264</v>
      </c>
    </row>
    <row r="43" spans="1:9" ht="16.8">
      <c r="A43" s="15" t="s">
        <v>23</v>
      </c>
      <c r="B43" s="15" t="s">
        <v>24</v>
      </c>
      <c r="C43" s="15"/>
      <c r="D43" s="15" t="s">
        <v>25</v>
      </c>
      <c r="E43" s="15" t="s">
        <v>26</v>
      </c>
      <c r="F43" s="15" t="s">
        <v>32</v>
      </c>
      <c r="G43" s="15">
        <v>2017</v>
      </c>
      <c r="H43" s="15" t="s">
        <v>29</v>
      </c>
      <c r="I43" s="16">
        <v>268</v>
      </c>
    </row>
    <row r="44" spans="1:9" ht="16.8">
      <c r="A44" s="15" t="s">
        <v>23</v>
      </c>
      <c r="B44" s="15" t="s">
        <v>24</v>
      </c>
      <c r="C44" s="15"/>
      <c r="D44" s="15" t="s">
        <v>25</v>
      </c>
      <c r="E44" s="15" t="s">
        <v>26</v>
      </c>
      <c r="F44" s="15" t="s">
        <v>32</v>
      </c>
      <c r="G44" s="15">
        <v>2017</v>
      </c>
      <c r="H44" s="15" t="s">
        <v>30</v>
      </c>
      <c r="I44" s="16">
        <v>6499</v>
      </c>
    </row>
    <row r="45" spans="1:9" ht="16.8">
      <c r="A45" s="15" t="s">
        <v>23</v>
      </c>
      <c r="B45" s="15" t="s">
        <v>24</v>
      </c>
      <c r="C45" s="15"/>
      <c r="D45" s="15" t="s">
        <v>25</v>
      </c>
      <c r="E45" s="15" t="s">
        <v>26</v>
      </c>
      <c r="F45" s="15" t="s">
        <v>32</v>
      </c>
      <c r="G45" s="15">
        <v>2017</v>
      </c>
      <c r="H45" s="15" t="s">
        <v>31</v>
      </c>
      <c r="I45" s="16">
        <v>6548</v>
      </c>
    </row>
    <row r="46" spans="1:9" ht="16.8">
      <c r="A46" s="15" t="s">
        <v>23</v>
      </c>
      <c r="B46" s="15" t="s">
        <v>24</v>
      </c>
      <c r="C46" s="15"/>
      <c r="D46" s="15" t="s">
        <v>25</v>
      </c>
      <c r="E46" s="15" t="s">
        <v>26</v>
      </c>
      <c r="F46" s="15" t="s">
        <v>32</v>
      </c>
      <c r="G46" s="15">
        <v>2018</v>
      </c>
      <c r="H46" s="15" t="s">
        <v>28</v>
      </c>
      <c r="I46" s="16">
        <v>772</v>
      </c>
    </row>
    <row r="47" spans="1:9" ht="16.8">
      <c r="A47" s="15" t="s">
        <v>23</v>
      </c>
      <c r="B47" s="15" t="s">
        <v>24</v>
      </c>
      <c r="C47" s="15"/>
      <c r="D47" s="15" t="s">
        <v>25</v>
      </c>
      <c r="E47" s="15" t="s">
        <v>26</v>
      </c>
      <c r="F47" s="15" t="s">
        <v>32</v>
      </c>
      <c r="G47" s="15">
        <v>2018</v>
      </c>
      <c r="H47" s="15" t="s">
        <v>29</v>
      </c>
      <c r="I47" s="16">
        <v>154</v>
      </c>
    </row>
    <row r="48" spans="1:9" ht="16.8">
      <c r="A48" s="15" t="s">
        <v>23</v>
      </c>
      <c r="B48" s="15" t="s">
        <v>24</v>
      </c>
      <c r="C48" s="15"/>
      <c r="D48" s="15" t="s">
        <v>25</v>
      </c>
      <c r="E48" s="15" t="s">
        <v>26</v>
      </c>
      <c r="F48" s="15" t="s">
        <v>32</v>
      </c>
      <c r="G48" s="15">
        <v>2018</v>
      </c>
      <c r="H48" s="15" t="s">
        <v>30</v>
      </c>
      <c r="I48" s="16">
        <v>3999</v>
      </c>
    </row>
    <row r="49" spans="1:9" ht="16.8">
      <c r="A49" s="15" t="s">
        <v>23</v>
      </c>
      <c r="B49" s="15" t="s">
        <v>24</v>
      </c>
      <c r="C49" s="15"/>
      <c r="D49" s="15" t="s">
        <v>25</v>
      </c>
      <c r="E49" s="15" t="s">
        <v>26</v>
      </c>
      <c r="F49" s="15" t="s">
        <v>32</v>
      </c>
      <c r="G49" s="15">
        <v>2018</v>
      </c>
      <c r="H49" s="15" t="s">
        <v>31</v>
      </c>
      <c r="I49" s="16">
        <v>2654</v>
      </c>
    </row>
    <row r="50" spans="1:9" ht="16.8">
      <c r="A50" s="15" t="s">
        <v>23</v>
      </c>
      <c r="B50" s="15" t="s">
        <v>24</v>
      </c>
      <c r="C50" s="15"/>
      <c r="D50" s="15" t="s">
        <v>25</v>
      </c>
      <c r="E50" s="15" t="s">
        <v>26</v>
      </c>
      <c r="F50" s="15" t="s">
        <v>32</v>
      </c>
      <c r="G50" s="15">
        <v>2019</v>
      </c>
      <c r="H50" s="15" t="s">
        <v>28</v>
      </c>
      <c r="I50" s="16">
        <v>656</v>
      </c>
    </row>
    <row r="51" spans="1:9" ht="16.8">
      <c r="A51" s="15" t="s">
        <v>23</v>
      </c>
      <c r="B51" s="15" t="s">
        <v>24</v>
      </c>
      <c r="C51" s="15"/>
      <c r="D51" s="15" t="s">
        <v>25</v>
      </c>
      <c r="E51" s="15" t="s">
        <v>26</v>
      </c>
      <c r="F51" s="15" t="s">
        <v>32</v>
      </c>
      <c r="G51" s="15">
        <v>2019</v>
      </c>
      <c r="H51" s="15" t="s">
        <v>29</v>
      </c>
      <c r="I51" s="16">
        <v>139</v>
      </c>
    </row>
    <row r="52" spans="1:9" ht="16.8">
      <c r="A52" s="15" t="s">
        <v>23</v>
      </c>
      <c r="B52" s="15" t="s">
        <v>24</v>
      </c>
      <c r="C52" s="15"/>
      <c r="D52" s="15" t="s">
        <v>25</v>
      </c>
      <c r="E52" s="15" t="s">
        <v>26</v>
      </c>
      <c r="F52" s="15" t="s">
        <v>32</v>
      </c>
      <c r="G52" s="15">
        <v>2019</v>
      </c>
      <c r="H52" s="15" t="s">
        <v>30</v>
      </c>
      <c r="I52" s="16">
        <v>3459</v>
      </c>
    </row>
    <row r="53" spans="1:9" ht="16.8">
      <c r="A53" s="15" t="s">
        <v>23</v>
      </c>
      <c r="B53" s="15" t="s">
        <v>24</v>
      </c>
      <c r="C53" s="15"/>
      <c r="D53" s="15" t="s">
        <v>25</v>
      </c>
      <c r="E53" s="15" t="s">
        <v>26</v>
      </c>
      <c r="F53" s="15" t="s">
        <v>32</v>
      </c>
      <c r="G53" s="15">
        <v>2019</v>
      </c>
      <c r="H53" s="15" t="s">
        <v>31</v>
      </c>
      <c r="I53" s="16">
        <v>2604</v>
      </c>
    </row>
    <row r="54" spans="1:9" ht="16.8">
      <c r="A54" s="15" t="s">
        <v>23</v>
      </c>
      <c r="B54" s="15" t="s">
        <v>24</v>
      </c>
      <c r="C54" s="15"/>
      <c r="D54" s="15" t="s">
        <v>33</v>
      </c>
      <c r="E54" s="15" t="s">
        <v>26</v>
      </c>
      <c r="F54" s="15" t="s">
        <v>27</v>
      </c>
      <c r="G54" s="15">
        <v>2013</v>
      </c>
      <c r="H54" s="15" t="s">
        <v>28</v>
      </c>
      <c r="I54" s="16">
        <v>713</v>
      </c>
    </row>
    <row r="55" spans="1:9" ht="16.8">
      <c r="A55" s="15" t="s">
        <v>23</v>
      </c>
      <c r="B55" s="15" t="s">
        <v>24</v>
      </c>
      <c r="C55" s="15"/>
      <c r="D55" s="15" t="s">
        <v>33</v>
      </c>
      <c r="E55" s="15" t="s">
        <v>26</v>
      </c>
      <c r="F55" s="15" t="s">
        <v>27</v>
      </c>
      <c r="G55" s="15">
        <v>2013</v>
      </c>
      <c r="H55" s="15" t="s">
        <v>29</v>
      </c>
      <c r="I55" s="16">
        <v>259</v>
      </c>
    </row>
    <row r="56" spans="1:9" ht="16.8">
      <c r="A56" s="15" t="s">
        <v>23</v>
      </c>
      <c r="B56" s="15" t="s">
        <v>24</v>
      </c>
      <c r="C56" s="15"/>
      <c r="D56" s="15" t="s">
        <v>33</v>
      </c>
      <c r="E56" s="15" t="s">
        <v>26</v>
      </c>
      <c r="F56" s="15" t="s">
        <v>27</v>
      </c>
      <c r="G56" s="15">
        <v>2013</v>
      </c>
      <c r="H56" s="15" t="s">
        <v>30</v>
      </c>
      <c r="I56" s="16">
        <v>2503</v>
      </c>
    </row>
    <row r="57" spans="1:9" ht="16.8">
      <c r="A57" s="15" t="s">
        <v>23</v>
      </c>
      <c r="B57" s="15" t="s">
        <v>24</v>
      </c>
      <c r="C57" s="15"/>
      <c r="D57" s="15" t="s">
        <v>33</v>
      </c>
      <c r="E57" s="15" t="s">
        <v>26</v>
      </c>
      <c r="F57" s="15" t="s">
        <v>27</v>
      </c>
      <c r="G57" s="15">
        <v>2013</v>
      </c>
      <c r="H57" s="15" t="s">
        <v>31</v>
      </c>
      <c r="I57" s="16">
        <v>3635</v>
      </c>
    </row>
    <row r="58" spans="1:9" ht="16.8">
      <c r="A58" s="15" t="s">
        <v>23</v>
      </c>
      <c r="B58" s="15" t="s">
        <v>24</v>
      </c>
      <c r="C58" s="15"/>
      <c r="D58" s="15" t="s">
        <v>33</v>
      </c>
      <c r="E58" s="15" t="s">
        <v>26</v>
      </c>
      <c r="F58" s="15" t="s">
        <v>27</v>
      </c>
      <c r="G58" s="15">
        <v>2014</v>
      </c>
      <c r="H58" s="15" t="s">
        <v>28</v>
      </c>
      <c r="I58" s="16">
        <v>500</v>
      </c>
    </row>
    <row r="59" spans="1:9" ht="16.8">
      <c r="A59" s="15" t="s">
        <v>23</v>
      </c>
      <c r="B59" s="15" t="s">
        <v>24</v>
      </c>
      <c r="C59" s="15"/>
      <c r="D59" s="15" t="s">
        <v>33</v>
      </c>
      <c r="E59" s="15" t="s">
        <v>26</v>
      </c>
      <c r="F59" s="15" t="s">
        <v>27</v>
      </c>
      <c r="G59" s="15">
        <v>2014</v>
      </c>
      <c r="H59" s="15" t="s">
        <v>29</v>
      </c>
      <c r="I59" s="16">
        <v>154</v>
      </c>
    </row>
    <row r="60" spans="1:9" ht="16.8">
      <c r="A60" s="15" t="s">
        <v>23</v>
      </c>
      <c r="B60" s="15" t="s">
        <v>24</v>
      </c>
      <c r="C60" s="15"/>
      <c r="D60" s="15" t="s">
        <v>33</v>
      </c>
      <c r="E60" s="15" t="s">
        <v>26</v>
      </c>
      <c r="F60" s="15" t="s">
        <v>27</v>
      </c>
      <c r="G60" s="15">
        <v>2014</v>
      </c>
      <c r="H60" s="15" t="s">
        <v>30</v>
      </c>
      <c r="I60" s="16">
        <v>1559</v>
      </c>
    </row>
    <row r="61" spans="1:9" ht="16.8">
      <c r="A61" s="15" t="s">
        <v>23</v>
      </c>
      <c r="B61" s="15" t="s">
        <v>24</v>
      </c>
      <c r="C61" s="15"/>
      <c r="D61" s="15" t="s">
        <v>33</v>
      </c>
      <c r="E61" s="15" t="s">
        <v>26</v>
      </c>
      <c r="F61" s="15" t="s">
        <v>27</v>
      </c>
      <c r="G61" s="15">
        <v>2014</v>
      </c>
      <c r="H61" s="15" t="s">
        <v>31</v>
      </c>
      <c r="I61" s="16">
        <v>2457</v>
      </c>
    </row>
    <row r="62" spans="1:9" ht="16.8">
      <c r="A62" s="15" t="s">
        <v>23</v>
      </c>
      <c r="B62" s="15" t="s">
        <v>24</v>
      </c>
      <c r="C62" s="15"/>
      <c r="D62" s="15" t="s">
        <v>33</v>
      </c>
      <c r="E62" s="15" t="s">
        <v>26</v>
      </c>
      <c r="F62" s="15" t="s">
        <v>27</v>
      </c>
      <c r="G62" s="15">
        <v>2015</v>
      </c>
      <c r="H62" s="15" t="s">
        <v>28</v>
      </c>
      <c r="I62" s="16">
        <v>227</v>
      </c>
    </row>
    <row r="63" spans="1:9" ht="16.8">
      <c r="A63" s="15" t="s">
        <v>23</v>
      </c>
      <c r="B63" s="15" t="s">
        <v>24</v>
      </c>
      <c r="C63" s="15"/>
      <c r="D63" s="15" t="s">
        <v>33</v>
      </c>
      <c r="E63" s="15" t="s">
        <v>26</v>
      </c>
      <c r="F63" s="15" t="s">
        <v>27</v>
      </c>
      <c r="G63" s="15">
        <v>2015</v>
      </c>
      <c r="H63" s="15" t="s">
        <v>29</v>
      </c>
      <c r="I63" s="16">
        <v>60</v>
      </c>
    </row>
    <row r="64" spans="1:9" ht="16.8">
      <c r="A64" s="15" t="s">
        <v>23</v>
      </c>
      <c r="B64" s="15" t="s">
        <v>24</v>
      </c>
      <c r="C64" s="15"/>
      <c r="D64" s="15" t="s">
        <v>33</v>
      </c>
      <c r="E64" s="15" t="s">
        <v>26</v>
      </c>
      <c r="F64" s="15" t="s">
        <v>27</v>
      </c>
      <c r="G64" s="15">
        <v>2015</v>
      </c>
      <c r="H64" s="15" t="s">
        <v>30</v>
      </c>
      <c r="I64" s="16">
        <v>531</v>
      </c>
    </row>
    <row r="65" spans="1:9" ht="16.8">
      <c r="A65" s="15" t="s">
        <v>23</v>
      </c>
      <c r="B65" s="15" t="s">
        <v>24</v>
      </c>
      <c r="C65" s="15"/>
      <c r="D65" s="15" t="s">
        <v>33</v>
      </c>
      <c r="E65" s="15" t="s">
        <v>26</v>
      </c>
      <c r="F65" s="15" t="s">
        <v>27</v>
      </c>
      <c r="G65" s="15">
        <v>2015</v>
      </c>
      <c r="H65" s="15" t="s">
        <v>31</v>
      </c>
      <c r="I65" s="16">
        <v>1487</v>
      </c>
    </row>
    <row r="66" spans="1:9" ht="16.8">
      <c r="A66" s="15" t="s">
        <v>23</v>
      </c>
      <c r="B66" s="15" t="s">
        <v>24</v>
      </c>
      <c r="C66" s="15"/>
      <c r="D66" s="15" t="s">
        <v>33</v>
      </c>
      <c r="E66" s="15" t="s">
        <v>26</v>
      </c>
      <c r="F66" s="15" t="s">
        <v>27</v>
      </c>
      <c r="G66" s="15">
        <v>2016</v>
      </c>
      <c r="H66" s="15" t="s">
        <v>28</v>
      </c>
      <c r="I66" s="16">
        <v>269</v>
      </c>
    </row>
    <row r="67" spans="1:9" ht="16.8">
      <c r="A67" s="15" t="s">
        <v>23</v>
      </c>
      <c r="B67" s="15" t="s">
        <v>24</v>
      </c>
      <c r="C67" s="15"/>
      <c r="D67" s="15" t="s">
        <v>33</v>
      </c>
      <c r="E67" s="15" t="s">
        <v>26</v>
      </c>
      <c r="F67" s="15" t="s">
        <v>27</v>
      </c>
      <c r="G67" s="15">
        <v>2016</v>
      </c>
      <c r="H67" s="15" t="s">
        <v>29</v>
      </c>
      <c r="I67" s="16">
        <v>77</v>
      </c>
    </row>
    <row r="68" spans="1:9" ht="16.8">
      <c r="A68" s="15" t="s">
        <v>23</v>
      </c>
      <c r="B68" s="15" t="s">
        <v>24</v>
      </c>
      <c r="C68" s="15"/>
      <c r="D68" s="15" t="s">
        <v>33</v>
      </c>
      <c r="E68" s="15" t="s">
        <v>26</v>
      </c>
      <c r="F68" s="15" t="s">
        <v>27</v>
      </c>
      <c r="G68" s="15">
        <v>2016</v>
      </c>
      <c r="H68" s="15" t="s">
        <v>30</v>
      </c>
      <c r="I68" s="16">
        <v>378</v>
      </c>
    </row>
    <row r="69" spans="1:9" ht="16.8">
      <c r="A69" s="15" t="s">
        <v>23</v>
      </c>
      <c r="B69" s="15" t="s">
        <v>24</v>
      </c>
      <c r="C69" s="15"/>
      <c r="D69" s="15" t="s">
        <v>33</v>
      </c>
      <c r="E69" s="15" t="s">
        <v>26</v>
      </c>
      <c r="F69" s="15" t="s">
        <v>27</v>
      </c>
      <c r="G69" s="15">
        <v>2016</v>
      </c>
      <c r="H69" s="15" t="s">
        <v>31</v>
      </c>
      <c r="I69" s="16">
        <v>1339</v>
      </c>
    </row>
    <row r="70" spans="1:9" ht="16.8">
      <c r="A70" s="15" t="s">
        <v>23</v>
      </c>
      <c r="B70" s="15" t="s">
        <v>24</v>
      </c>
      <c r="C70" s="15"/>
      <c r="D70" s="15" t="s">
        <v>33</v>
      </c>
      <c r="E70" s="15" t="s">
        <v>26</v>
      </c>
      <c r="F70" s="15" t="s">
        <v>27</v>
      </c>
      <c r="G70" s="15">
        <v>2017</v>
      </c>
      <c r="H70" s="15" t="s">
        <v>28</v>
      </c>
      <c r="I70" s="16">
        <v>251</v>
      </c>
    </row>
    <row r="71" spans="1:9" ht="16.8">
      <c r="A71" s="15" t="s">
        <v>23</v>
      </c>
      <c r="B71" s="15" t="s">
        <v>24</v>
      </c>
      <c r="C71" s="15"/>
      <c r="D71" s="15" t="s">
        <v>33</v>
      </c>
      <c r="E71" s="15" t="s">
        <v>26</v>
      </c>
      <c r="F71" s="15" t="s">
        <v>27</v>
      </c>
      <c r="G71" s="15">
        <v>2017</v>
      </c>
      <c r="H71" s="15" t="s">
        <v>29</v>
      </c>
      <c r="I71" s="16">
        <v>29</v>
      </c>
    </row>
    <row r="72" spans="1:9" ht="16.8">
      <c r="A72" s="15" t="s">
        <v>23</v>
      </c>
      <c r="B72" s="15" t="s">
        <v>24</v>
      </c>
      <c r="C72" s="15"/>
      <c r="D72" s="15" t="s">
        <v>33</v>
      </c>
      <c r="E72" s="15" t="s">
        <v>26</v>
      </c>
      <c r="F72" s="15" t="s">
        <v>27</v>
      </c>
      <c r="G72" s="15">
        <v>2017</v>
      </c>
      <c r="H72" s="15" t="s">
        <v>30</v>
      </c>
      <c r="I72" s="16">
        <v>617</v>
      </c>
    </row>
    <row r="73" spans="1:9" ht="16.8">
      <c r="A73" s="15" t="s">
        <v>23</v>
      </c>
      <c r="B73" s="15" t="s">
        <v>24</v>
      </c>
      <c r="C73" s="15"/>
      <c r="D73" s="15" t="s">
        <v>33</v>
      </c>
      <c r="E73" s="15" t="s">
        <v>26</v>
      </c>
      <c r="F73" s="15" t="s">
        <v>27</v>
      </c>
      <c r="G73" s="15">
        <v>2017</v>
      </c>
      <c r="H73" s="15" t="s">
        <v>31</v>
      </c>
      <c r="I73" s="16">
        <v>2256</v>
      </c>
    </row>
    <row r="74" spans="1:9" ht="16.8">
      <c r="A74" s="15" t="s">
        <v>23</v>
      </c>
      <c r="B74" s="15" t="s">
        <v>24</v>
      </c>
      <c r="C74" s="15"/>
      <c r="D74" s="15" t="s">
        <v>33</v>
      </c>
      <c r="E74" s="15" t="s">
        <v>26</v>
      </c>
      <c r="F74" s="15" t="s">
        <v>27</v>
      </c>
      <c r="G74" s="15">
        <v>2018</v>
      </c>
      <c r="H74" s="15" t="s">
        <v>28</v>
      </c>
      <c r="I74" s="16">
        <v>103</v>
      </c>
    </row>
    <row r="75" spans="1:9" ht="16.8">
      <c r="A75" s="15" t="s">
        <v>23</v>
      </c>
      <c r="B75" s="15" t="s">
        <v>24</v>
      </c>
      <c r="C75" s="15"/>
      <c r="D75" s="15" t="s">
        <v>33</v>
      </c>
      <c r="E75" s="15" t="s">
        <v>26</v>
      </c>
      <c r="F75" s="15" t="s">
        <v>27</v>
      </c>
      <c r="G75" s="15">
        <v>2018</v>
      </c>
      <c r="H75" s="15" t="s">
        <v>29</v>
      </c>
      <c r="I75" s="16">
        <v>28</v>
      </c>
    </row>
    <row r="76" spans="1:9" ht="16.8">
      <c r="A76" s="15" t="s">
        <v>23</v>
      </c>
      <c r="B76" s="15" t="s">
        <v>24</v>
      </c>
      <c r="C76" s="15"/>
      <c r="D76" s="15" t="s">
        <v>33</v>
      </c>
      <c r="E76" s="15" t="s">
        <v>26</v>
      </c>
      <c r="F76" s="15" t="s">
        <v>27</v>
      </c>
      <c r="G76" s="15">
        <v>2018</v>
      </c>
      <c r="H76" s="15" t="s">
        <v>30</v>
      </c>
      <c r="I76" s="16">
        <v>150</v>
      </c>
    </row>
    <row r="77" spans="1:9" ht="16.8">
      <c r="A77" s="15" t="s">
        <v>23</v>
      </c>
      <c r="B77" s="15" t="s">
        <v>24</v>
      </c>
      <c r="C77" s="15"/>
      <c r="D77" s="15" t="s">
        <v>33</v>
      </c>
      <c r="E77" s="15" t="s">
        <v>26</v>
      </c>
      <c r="F77" s="15" t="s">
        <v>27</v>
      </c>
      <c r="G77" s="15">
        <v>2018</v>
      </c>
      <c r="H77" s="15" t="s">
        <v>31</v>
      </c>
      <c r="I77" s="16">
        <v>452</v>
      </c>
    </row>
    <row r="78" spans="1:9" ht="16.8">
      <c r="A78" s="15" t="s">
        <v>23</v>
      </c>
      <c r="B78" s="15" t="s">
        <v>24</v>
      </c>
      <c r="C78" s="15"/>
      <c r="D78" s="15" t="s">
        <v>33</v>
      </c>
      <c r="E78" s="15" t="s">
        <v>26</v>
      </c>
      <c r="F78" s="15" t="s">
        <v>27</v>
      </c>
      <c r="G78" s="15">
        <v>2019</v>
      </c>
      <c r="H78" s="15" t="s">
        <v>28</v>
      </c>
      <c r="I78" s="16">
        <v>83</v>
      </c>
    </row>
    <row r="79" spans="1:9" ht="16.8">
      <c r="A79" s="15" t="s">
        <v>23</v>
      </c>
      <c r="B79" s="15" t="s">
        <v>24</v>
      </c>
      <c r="C79" s="15"/>
      <c r="D79" s="15" t="s">
        <v>33</v>
      </c>
      <c r="E79" s="15" t="s">
        <v>26</v>
      </c>
      <c r="F79" s="15" t="s">
        <v>27</v>
      </c>
      <c r="G79" s="15">
        <v>2019</v>
      </c>
      <c r="H79" s="15" t="s">
        <v>29</v>
      </c>
      <c r="I79" s="16">
        <v>30</v>
      </c>
    </row>
    <row r="80" spans="1:9" ht="16.8">
      <c r="A80" s="15" t="s">
        <v>23</v>
      </c>
      <c r="B80" s="15" t="s">
        <v>24</v>
      </c>
      <c r="C80" s="15"/>
      <c r="D80" s="15" t="s">
        <v>33</v>
      </c>
      <c r="E80" s="15" t="s">
        <v>26</v>
      </c>
      <c r="F80" s="15" t="s">
        <v>27</v>
      </c>
      <c r="G80" s="15">
        <v>2019</v>
      </c>
      <c r="H80" s="15" t="s">
        <v>30</v>
      </c>
      <c r="I80" s="16">
        <v>143</v>
      </c>
    </row>
    <row r="81" spans="1:9" ht="16.8">
      <c r="A81" s="15" t="s">
        <v>23</v>
      </c>
      <c r="B81" s="15" t="s">
        <v>24</v>
      </c>
      <c r="C81" s="15"/>
      <c r="D81" s="15" t="s">
        <v>33</v>
      </c>
      <c r="E81" s="15" t="s">
        <v>26</v>
      </c>
      <c r="F81" s="15" t="s">
        <v>27</v>
      </c>
      <c r="G81" s="15">
        <v>2019</v>
      </c>
      <c r="H81" s="15" t="s">
        <v>31</v>
      </c>
      <c r="I81" s="16">
        <v>392</v>
      </c>
    </row>
    <row r="82" spans="1:9" ht="16.8">
      <c r="A82" s="15" t="s">
        <v>23</v>
      </c>
      <c r="B82" s="15" t="s">
        <v>24</v>
      </c>
      <c r="C82" s="15"/>
      <c r="D82" s="15" t="s">
        <v>33</v>
      </c>
      <c r="E82" s="15" t="s">
        <v>26</v>
      </c>
      <c r="F82" s="15" t="s">
        <v>34</v>
      </c>
      <c r="G82" s="15">
        <v>2013</v>
      </c>
      <c r="H82" s="15" t="s">
        <v>31</v>
      </c>
      <c r="I82" s="16">
        <v>2</v>
      </c>
    </row>
    <row r="83" spans="1:9" ht="16.8">
      <c r="A83" s="15" t="s">
        <v>23</v>
      </c>
      <c r="B83" s="15" t="s">
        <v>24</v>
      </c>
      <c r="C83" s="15"/>
      <c r="D83" s="15" t="s">
        <v>33</v>
      </c>
      <c r="E83" s="15" t="s">
        <v>26</v>
      </c>
      <c r="F83" s="15" t="s">
        <v>34</v>
      </c>
      <c r="G83" s="15">
        <v>2014</v>
      </c>
      <c r="H83" s="15" t="s">
        <v>31</v>
      </c>
      <c r="I83" s="16">
        <v>2</v>
      </c>
    </row>
    <row r="84" spans="1:9" ht="16.8">
      <c r="A84" s="15" t="s">
        <v>23</v>
      </c>
      <c r="B84" s="15" t="s">
        <v>24</v>
      </c>
      <c r="C84" s="15"/>
      <c r="D84" s="15" t="s">
        <v>33</v>
      </c>
      <c r="E84" s="15" t="s">
        <v>26</v>
      </c>
      <c r="F84" s="15" t="s">
        <v>34</v>
      </c>
      <c r="G84" s="15">
        <v>2015</v>
      </c>
      <c r="H84" s="15" t="s">
        <v>31</v>
      </c>
      <c r="I84" s="16">
        <v>11</v>
      </c>
    </row>
    <row r="85" spans="1:9" ht="16.8">
      <c r="A85" s="15" t="s">
        <v>23</v>
      </c>
      <c r="B85" s="15" t="s">
        <v>24</v>
      </c>
      <c r="C85" s="15"/>
      <c r="D85" s="15" t="s">
        <v>33</v>
      </c>
      <c r="E85" s="15" t="s">
        <v>26</v>
      </c>
      <c r="F85" s="15" t="s">
        <v>34</v>
      </c>
      <c r="G85" s="15">
        <v>2016</v>
      </c>
      <c r="H85" s="15" t="s">
        <v>31</v>
      </c>
      <c r="I85" s="16">
        <v>1</v>
      </c>
    </row>
    <row r="86" spans="1:9" ht="16.8">
      <c r="A86" s="15" t="s">
        <v>23</v>
      </c>
      <c r="B86" s="15" t="s">
        <v>24</v>
      </c>
      <c r="C86" s="15"/>
      <c r="D86" s="15" t="s">
        <v>33</v>
      </c>
      <c r="E86" s="15" t="s">
        <v>26</v>
      </c>
      <c r="F86" s="15" t="s">
        <v>32</v>
      </c>
      <c r="G86" s="15">
        <v>2014</v>
      </c>
      <c r="H86" s="15" t="s">
        <v>28</v>
      </c>
      <c r="I86" s="16">
        <v>1629</v>
      </c>
    </row>
    <row r="87" spans="1:9" ht="16.8">
      <c r="A87" s="15" t="s">
        <v>23</v>
      </c>
      <c r="B87" s="15" t="s">
        <v>24</v>
      </c>
      <c r="C87" s="15"/>
      <c r="D87" s="15" t="s">
        <v>33</v>
      </c>
      <c r="E87" s="15" t="s">
        <v>26</v>
      </c>
      <c r="F87" s="15" t="s">
        <v>32</v>
      </c>
      <c r="G87" s="15">
        <v>2014</v>
      </c>
      <c r="H87" s="15" t="s">
        <v>29</v>
      </c>
      <c r="I87" s="16">
        <v>357</v>
      </c>
    </row>
    <row r="88" spans="1:9" ht="16.8">
      <c r="A88" s="15" t="s">
        <v>23</v>
      </c>
      <c r="B88" s="15" t="s">
        <v>24</v>
      </c>
      <c r="C88" s="15"/>
      <c r="D88" s="15" t="s">
        <v>33</v>
      </c>
      <c r="E88" s="15" t="s">
        <v>26</v>
      </c>
      <c r="F88" s="15" t="s">
        <v>32</v>
      </c>
      <c r="G88" s="15">
        <v>2014</v>
      </c>
      <c r="H88" s="15" t="s">
        <v>30</v>
      </c>
      <c r="I88" s="16">
        <v>7269</v>
      </c>
    </row>
    <row r="89" spans="1:9" ht="16.8">
      <c r="A89" s="15" t="s">
        <v>23</v>
      </c>
      <c r="B89" s="15" t="s">
        <v>24</v>
      </c>
      <c r="C89" s="15"/>
      <c r="D89" s="15" t="s">
        <v>33</v>
      </c>
      <c r="E89" s="15" t="s">
        <v>26</v>
      </c>
      <c r="F89" s="15" t="s">
        <v>32</v>
      </c>
      <c r="G89" s="15">
        <v>2014</v>
      </c>
      <c r="H89" s="15" t="s">
        <v>31</v>
      </c>
      <c r="I89" s="16">
        <v>12652</v>
      </c>
    </row>
    <row r="90" spans="1:9" ht="16.8">
      <c r="A90" s="15" t="s">
        <v>23</v>
      </c>
      <c r="B90" s="15" t="s">
        <v>24</v>
      </c>
      <c r="C90" s="15"/>
      <c r="D90" s="15" t="s">
        <v>33</v>
      </c>
      <c r="E90" s="15" t="s">
        <v>26</v>
      </c>
      <c r="F90" s="15" t="s">
        <v>32</v>
      </c>
      <c r="G90" s="15">
        <v>2015</v>
      </c>
      <c r="H90" s="15" t="s">
        <v>28</v>
      </c>
      <c r="I90" s="16">
        <v>224</v>
      </c>
    </row>
    <row r="91" spans="1:9" ht="16.8">
      <c r="A91" s="15" t="s">
        <v>23</v>
      </c>
      <c r="B91" s="15" t="s">
        <v>24</v>
      </c>
      <c r="C91" s="15"/>
      <c r="D91" s="15" t="s">
        <v>33</v>
      </c>
      <c r="E91" s="15" t="s">
        <v>26</v>
      </c>
      <c r="F91" s="15" t="s">
        <v>32</v>
      </c>
      <c r="G91" s="15">
        <v>2015</v>
      </c>
      <c r="H91" s="15" t="s">
        <v>29</v>
      </c>
      <c r="I91" s="16">
        <v>140</v>
      </c>
    </row>
    <row r="92" spans="1:9" ht="16.8">
      <c r="A92" s="15" t="s">
        <v>23</v>
      </c>
      <c r="B92" s="15" t="s">
        <v>24</v>
      </c>
      <c r="C92" s="15"/>
      <c r="D92" s="15" t="s">
        <v>33</v>
      </c>
      <c r="E92" s="15" t="s">
        <v>26</v>
      </c>
      <c r="F92" s="15" t="s">
        <v>32</v>
      </c>
      <c r="G92" s="15">
        <v>2015</v>
      </c>
      <c r="H92" s="15" t="s">
        <v>30</v>
      </c>
      <c r="I92" s="16">
        <v>2644</v>
      </c>
    </row>
    <row r="93" spans="1:9" ht="16.8">
      <c r="A93" s="15" t="s">
        <v>23</v>
      </c>
      <c r="B93" s="15" t="s">
        <v>24</v>
      </c>
      <c r="C93" s="15"/>
      <c r="D93" s="15" t="s">
        <v>33</v>
      </c>
      <c r="E93" s="15" t="s">
        <v>26</v>
      </c>
      <c r="F93" s="15" t="s">
        <v>32</v>
      </c>
      <c r="G93" s="15">
        <v>2015</v>
      </c>
      <c r="H93" s="15" t="s">
        <v>31</v>
      </c>
      <c r="I93" s="16">
        <v>1440</v>
      </c>
    </row>
    <row r="94" spans="1:9" ht="16.8">
      <c r="A94" s="15" t="s">
        <v>23</v>
      </c>
      <c r="B94" s="15" t="s">
        <v>24</v>
      </c>
      <c r="C94" s="15"/>
      <c r="D94" s="15" t="s">
        <v>33</v>
      </c>
      <c r="E94" s="15" t="s">
        <v>26</v>
      </c>
      <c r="F94" s="15" t="s">
        <v>32</v>
      </c>
      <c r="G94" s="15">
        <v>2016</v>
      </c>
      <c r="H94" s="15" t="s">
        <v>28</v>
      </c>
      <c r="I94" s="16">
        <v>390</v>
      </c>
    </row>
    <row r="95" spans="1:9" ht="16.8">
      <c r="A95" s="15" t="s">
        <v>23</v>
      </c>
      <c r="B95" s="15" t="s">
        <v>24</v>
      </c>
      <c r="C95" s="15"/>
      <c r="D95" s="15" t="s">
        <v>33</v>
      </c>
      <c r="E95" s="15" t="s">
        <v>26</v>
      </c>
      <c r="F95" s="15" t="s">
        <v>32</v>
      </c>
      <c r="G95" s="15">
        <v>2016</v>
      </c>
      <c r="H95" s="15" t="s">
        <v>29</v>
      </c>
      <c r="I95" s="16">
        <v>64</v>
      </c>
    </row>
    <row r="96" spans="1:9" ht="16.8">
      <c r="A96" s="15" t="s">
        <v>23</v>
      </c>
      <c r="B96" s="15" t="s">
        <v>24</v>
      </c>
      <c r="C96" s="15"/>
      <c r="D96" s="15" t="s">
        <v>33</v>
      </c>
      <c r="E96" s="15" t="s">
        <v>26</v>
      </c>
      <c r="F96" s="15" t="s">
        <v>32</v>
      </c>
      <c r="G96" s="15">
        <v>2016</v>
      </c>
      <c r="H96" s="15" t="s">
        <v>30</v>
      </c>
      <c r="I96" s="16">
        <v>1631</v>
      </c>
    </row>
    <row r="97" spans="1:9" ht="16.8">
      <c r="A97" s="15" t="s">
        <v>23</v>
      </c>
      <c r="B97" s="15" t="s">
        <v>24</v>
      </c>
      <c r="C97" s="15"/>
      <c r="D97" s="15" t="s">
        <v>33</v>
      </c>
      <c r="E97" s="15" t="s">
        <v>26</v>
      </c>
      <c r="F97" s="15" t="s">
        <v>32</v>
      </c>
      <c r="G97" s="15">
        <v>2016</v>
      </c>
      <c r="H97" s="15" t="s">
        <v>31</v>
      </c>
      <c r="I97" s="16">
        <v>1616</v>
      </c>
    </row>
    <row r="98" spans="1:9" ht="16.8">
      <c r="A98" s="15" t="s">
        <v>23</v>
      </c>
      <c r="B98" s="15" t="s">
        <v>24</v>
      </c>
      <c r="C98" s="15"/>
      <c r="D98" s="15" t="s">
        <v>33</v>
      </c>
      <c r="E98" s="15" t="s">
        <v>26</v>
      </c>
      <c r="F98" s="15" t="s">
        <v>32</v>
      </c>
      <c r="G98" s="15">
        <v>2017</v>
      </c>
      <c r="H98" s="15" t="s">
        <v>28</v>
      </c>
      <c r="I98" s="16">
        <v>171</v>
      </c>
    </row>
    <row r="99" spans="1:9" ht="16.8">
      <c r="A99" s="15" t="s">
        <v>23</v>
      </c>
      <c r="B99" s="15" t="s">
        <v>24</v>
      </c>
      <c r="C99" s="15"/>
      <c r="D99" s="15" t="s">
        <v>33</v>
      </c>
      <c r="E99" s="15" t="s">
        <v>26</v>
      </c>
      <c r="F99" s="15" t="s">
        <v>32</v>
      </c>
      <c r="G99" s="15">
        <v>2017</v>
      </c>
      <c r="H99" s="15" t="s">
        <v>29</v>
      </c>
      <c r="I99" s="16">
        <v>65</v>
      </c>
    </row>
    <row r="100" spans="1:9" ht="16.8">
      <c r="A100" s="15" t="s">
        <v>23</v>
      </c>
      <c r="B100" s="15" t="s">
        <v>24</v>
      </c>
      <c r="C100" s="15"/>
      <c r="D100" s="15" t="s">
        <v>33</v>
      </c>
      <c r="E100" s="15" t="s">
        <v>26</v>
      </c>
      <c r="F100" s="15" t="s">
        <v>32</v>
      </c>
      <c r="G100" s="15">
        <v>2017</v>
      </c>
      <c r="H100" s="15" t="s">
        <v>30</v>
      </c>
      <c r="I100" s="16">
        <v>1080</v>
      </c>
    </row>
    <row r="101" spans="1:9" ht="16.8">
      <c r="A101" s="15" t="s">
        <v>23</v>
      </c>
      <c r="B101" s="15" t="s">
        <v>24</v>
      </c>
      <c r="C101" s="15"/>
      <c r="D101" s="15" t="s">
        <v>33</v>
      </c>
      <c r="E101" s="15" t="s">
        <v>26</v>
      </c>
      <c r="F101" s="15" t="s">
        <v>32</v>
      </c>
      <c r="G101" s="15">
        <v>2017</v>
      </c>
      <c r="H101" s="15" t="s">
        <v>31</v>
      </c>
      <c r="I101" s="16">
        <v>1213</v>
      </c>
    </row>
    <row r="102" spans="1:9" ht="16.8">
      <c r="A102" s="15" t="s">
        <v>23</v>
      </c>
      <c r="B102" s="15" t="s">
        <v>24</v>
      </c>
      <c r="C102" s="15"/>
      <c r="D102" s="15" t="s">
        <v>33</v>
      </c>
      <c r="E102" s="15" t="s">
        <v>26</v>
      </c>
      <c r="F102" s="15" t="s">
        <v>32</v>
      </c>
      <c r="G102" s="15">
        <v>2018</v>
      </c>
      <c r="H102" s="15" t="s">
        <v>28</v>
      </c>
      <c r="I102" s="16">
        <v>121</v>
      </c>
    </row>
    <row r="103" spans="1:9" ht="16.8">
      <c r="A103" s="15" t="s">
        <v>23</v>
      </c>
      <c r="B103" s="15" t="s">
        <v>24</v>
      </c>
      <c r="C103" s="15"/>
      <c r="D103" s="15" t="s">
        <v>33</v>
      </c>
      <c r="E103" s="15" t="s">
        <v>26</v>
      </c>
      <c r="F103" s="15" t="s">
        <v>32</v>
      </c>
      <c r="G103" s="15">
        <v>2018</v>
      </c>
      <c r="H103" s="15" t="s">
        <v>29</v>
      </c>
      <c r="I103" s="16">
        <v>36</v>
      </c>
    </row>
    <row r="104" spans="1:9" ht="16.8">
      <c r="A104" s="15" t="s">
        <v>23</v>
      </c>
      <c r="B104" s="15" t="s">
        <v>24</v>
      </c>
      <c r="C104" s="15"/>
      <c r="D104" s="15" t="s">
        <v>33</v>
      </c>
      <c r="E104" s="15" t="s">
        <v>26</v>
      </c>
      <c r="F104" s="15" t="s">
        <v>32</v>
      </c>
      <c r="G104" s="15">
        <v>2018</v>
      </c>
      <c r="H104" s="15" t="s">
        <v>30</v>
      </c>
      <c r="I104" s="16">
        <v>468</v>
      </c>
    </row>
    <row r="105" spans="1:9" ht="16.8">
      <c r="A105" s="15" t="s">
        <v>23</v>
      </c>
      <c r="B105" s="15" t="s">
        <v>24</v>
      </c>
      <c r="C105" s="15"/>
      <c r="D105" s="15" t="s">
        <v>33</v>
      </c>
      <c r="E105" s="15" t="s">
        <v>26</v>
      </c>
      <c r="F105" s="15" t="s">
        <v>32</v>
      </c>
      <c r="G105" s="15">
        <v>2018</v>
      </c>
      <c r="H105" s="15" t="s">
        <v>31</v>
      </c>
      <c r="I105" s="16">
        <v>619</v>
      </c>
    </row>
    <row r="106" spans="1:9" ht="16.8">
      <c r="A106" s="15" t="s">
        <v>23</v>
      </c>
      <c r="B106" s="15" t="s">
        <v>24</v>
      </c>
      <c r="C106" s="15"/>
      <c r="D106" s="15" t="s">
        <v>33</v>
      </c>
      <c r="E106" s="15" t="s">
        <v>26</v>
      </c>
      <c r="F106" s="15" t="s">
        <v>32</v>
      </c>
      <c r="G106" s="15">
        <v>2019</v>
      </c>
      <c r="H106" s="15" t="s">
        <v>28</v>
      </c>
      <c r="I106" s="16">
        <v>78</v>
      </c>
    </row>
    <row r="107" spans="1:9" ht="16.8">
      <c r="A107" s="15" t="s">
        <v>23</v>
      </c>
      <c r="B107" s="15" t="s">
        <v>24</v>
      </c>
      <c r="C107" s="15"/>
      <c r="D107" s="15" t="s">
        <v>33</v>
      </c>
      <c r="E107" s="15" t="s">
        <v>26</v>
      </c>
      <c r="F107" s="15" t="s">
        <v>32</v>
      </c>
      <c r="G107" s="15">
        <v>2019</v>
      </c>
      <c r="H107" s="15" t="s">
        <v>29</v>
      </c>
      <c r="I107" s="16">
        <v>33</v>
      </c>
    </row>
    <row r="108" spans="1:9" ht="16.8">
      <c r="A108" s="15" t="s">
        <v>23</v>
      </c>
      <c r="B108" s="15" t="s">
        <v>24</v>
      </c>
      <c r="C108" s="15"/>
      <c r="D108" s="15" t="s">
        <v>33</v>
      </c>
      <c r="E108" s="15" t="s">
        <v>26</v>
      </c>
      <c r="F108" s="15" t="s">
        <v>32</v>
      </c>
      <c r="G108" s="15">
        <v>2019</v>
      </c>
      <c r="H108" s="15" t="s">
        <v>30</v>
      </c>
      <c r="I108" s="16">
        <v>352</v>
      </c>
    </row>
    <row r="109" spans="1:9" ht="16.8">
      <c r="A109" s="15" t="s">
        <v>23</v>
      </c>
      <c r="B109" s="15" t="s">
        <v>24</v>
      </c>
      <c r="C109" s="15"/>
      <c r="D109" s="15" t="s">
        <v>33</v>
      </c>
      <c r="E109" s="15" t="s">
        <v>26</v>
      </c>
      <c r="F109" s="15" t="s">
        <v>32</v>
      </c>
      <c r="G109" s="15">
        <v>2019</v>
      </c>
      <c r="H109" s="15" t="s">
        <v>31</v>
      </c>
      <c r="I109" s="16">
        <v>487</v>
      </c>
    </row>
    <row r="110" spans="1:9" ht="16.8">
      <c r="A110" s="15" t="s">
        <v>23</v>
      </c>
      <c r="B110" s="15" t="s">
        <v>24</v>
      </c>
      <c r="C110" s="15"/>
      <c r="D110" s="15" t="s">
        <v>35</v>
      </c>
      <c r="E110" s="15" t="s">
        <v>26</v>
      </c>
      <c r="F110" s="15" t="s">
        <v>27</v>
      </c>
      <c r="G110" s="15">
        <v>2013</v>
      </c>
      <c r="H110" s="15" t="s">
        <v>28</v>
      </c>
      <c r="I110" s="16">
        <v>8913</v>
      </c>
    </row>
    <row r="111" spans="1:9" ht="16.8">
      <c r="A111" s="15" t="s">
        <v>23</v>
      </c>
      <c r="B111" s="15" t="s">
        <v>24</v>
      </c>
      <c r="C111" s="15"/>
      <c r="D111" s="15" t="s">
        <v>35</v>
      </c>
      <c r="E111" s="15" t="s">
        <v>26</v>
      </c>
      <c r="F111" s="15" t="s">
        <v>27</v>
      </c>
      <c r="G111" s="15">
        <v>2013</v>
      </c>
      <c r="H111" s="15" t="s">
        <v>29</v>
      </c>
      <c r="I111" s="16">
        <v>2203</v>
      </c>
    </row>
    <row r="112" spans="1:9" ht="16.8">
      <c r="A112" s="15" t="s">
        <v>23</v>
      </c>
      <c r="B112" s="15" t="s">
        <v>24</v>
      </c>
      <c r="C112" s="15"/>
      <c r="D112" s="15" t="s">
        <v>35</v>
      </c>
      <c r="E112" s="15" t="s">
        <v>26</v>
      </c>
      <c r="F112" s="15" t="s">
        <v>27</v>
      </c>
      <c r="G112" s="15">
        <v>2013</v>
      </c>
      <c r="H112" s="15" t="s">
        <v>30</v>
      </c>
      <c r="I112" s="16">
        <v>23571</v>
      </c>
    </row>
    <row r="113" spans="1:9" ht="16.8">
      <c r="A113" s="15" t="s">
        <v>23</v>
      </c>
      <c r="B113" s="15" t="s">
        <v>24</v>
      </c>
      <c r="C113" s="15"/>
      <c r="D113" s="15" t="s">
        <v>35</v>
      </c>
      <c r="E113" s="15" t="s">
        <v>26</v>
      </c>
      <c r="F113" s="15" t="s">
        <v>27</v>
      </c>
      <c r="G113" s="15">
        <v>2013</v>
      </c>
      <c r="H113" s="15" t="s">
        <v>31</v>
      </c>
      <c r="I113" s="16">
        <v>29253</v>
      </c>
    </row>
    <row r="114" spans="1:9" ht="16.8">
      <c r="A114" s="15" t="s">
        <v>23</v>
      </c>
      <c r="B114" s="15" t="s">
        <v>24</v>
      </c>
      <c r="C114" s="15"/>
      <c r="D114" s="15" t="s">
        <v>35</v>
      </c>
      <c r="E114" s="15" t="s">
        <v>26</v>
      </c>
      <c r="F114" s="15" t="s">
        <v>27</v>
      </c>
      <c r="G114" s="15">
        <v>2014</v>
      </c>
      <c r="H114" s="15" t="s">
        <v>28</v>
      </c>
      <c r="I114" s="16">
        <v>13452</v>
      </c>
    </row>
    <row r="115" spans="1:9" ht="16.8">
      <c r="A115" s="15" t="s">
        <v>23</v>
      </c>
      <c r="B115" s="15" t="s">
        <v>24</v>
      </c>
      <c r="C115" s="15"/>
      <c r="D115" s="15" t="s">
        <v>35</v>
      </c>
      <c r="E115" s="15" t="s">
        <v>26</v>
      </c>
      <c r="F115" s="15" t="s">
        <v>27</v>
      </c>
      <c r="G115" s="15">
        <v>2014</v>
      </c>
      <c r="H115" s="15" t="s">
        <v>29</v>
      </c>
      <c r="I115" s="16">
        <v>2110</v>
      </c>
    </row>
    <row r="116" spans="1:9" ht="16.8">
      <c r="A116" s="15" t="s">
        <v>23</v>
      </c>
      <c r="B116" s="15" t="s">
        <v>24</v>
      </c>
      <c r="C116" s="15"/>
      <c r="D116" s="15" t="s">
        <v>35</v>
      </c>
      <c r="E116" s="15" t="s">
        <v>26</v>
      </c>
      <c r="F116" s="15" t="s">
        <v>27</v>
      </c>
      <c r="G116" s="15">
        <v>2014</v>
      </c>
      <c r="H116" s="15" t="s">
        <v>30</v>
      </c>
      <c r="I116" s="16">
        <v>25442</v>
      </c>
    </row>
    <row r="117" spans="1:9" ht="16.8">
      <c r="A117" s="15" t="s">
        <v>23</v>
      </c>
      <c r="B117" s="15" t="s">
        <v>24</v>
      </c>
      <c r="C117" s="15"/>
      <c r="D117" s="15" t="s">
        <v>35</v>
      </c>
      <c r="E117" s="15" t="s">
        <v>26</v>
      </c>
      <c r="F117" s="15" t="s">
        <v>27</v>
      </c>
      <c r="G117" s="15">
        <v>2014</v>
      </c>
      <c r="H117" s="15" t="s">
        <v>31</v>
      </c>
      <c r="I117" s="16">
        <v>33929</v>
      </c>
    </row>
    <row r="118" spans="1:9" ht="16.8">
      <c r="A118" s="15" t="s">
        <v>23</v>
      </c>
      <c r="B118" s="15" t="s">
        <v>24</v>
      </c>
      <c r="C118" s="15"/>
      <c r="D118" s="15" t="s">
        <v>35</v>
      </c>
      <c r="E118" s="15" t="s">
        <v>26</v>
      </c>
      <c r="F118" s="15" t="s">
        <v>27</v>
      </c>
      <c r="G118" s="15">
        <v>2015</v>
      </c>
      <c r="H118" s="15" t="s">
        <v>28</v>
      </c>
      <c r="I118" s="16">
        <v>15341</v>
      </c>
    </row>
    <row r="119" spans="1:9" ht="16.8">
      <c r="A119" s="15" t="s">
        <v>23</v>
      </c>
      <c r="B119" s="15" t="s">
        <v>24</v>
      </c>
      <c r="C119" s="15"/>
      <c r="D119" s="15" t="s">
        <v>35</v>
      </c>
      <c r="E119" s="15" t="s">
        <v>26</v>
      </c>
      <c r="F119" s="15" t="s">
        <v>27</v>
      </c>
      <c r="G119" s="15">
        <v>2015</v>
      </c>
      <c r="H119" s="15" t="s">
        <v>29</v>
      </c>
      <c r="I119" s="16">
        <v>3895</v>
      </c>
    </row>
    <row r="120" spans="1:9" ht="16.8">
      <c r="A120" s="15" t="s">
        <v>23</v>
      </c>
      <c r="B120" s="15" t="s">
        <v>24</v>
      </c>
      <c r="C120" s="15"/>
      <c r="D120" s="15" t="s">
        <v>35</v>
      </c>
      <c r="E120" s="15" t="s">
        <v>26</v>
      </c>
      <c r="F120" s="15" t="s">
        <v>27</v>
      </c>
      <c r="G120" s="15">
        <v>2015</v>
      </c>
      <c r="H120" s="15" t="s">
        <v>30</v>
      </c>
      <c r="I120" s="16">
        <v>36579</v>
      </c>
    </row>
    <row r="121" spans="1:9" ht="16.8">
      <c r="A121" s="15" t="s">
        <v>23</v>
      </c>
      <c r="B121" s="15" t="s">
        <v>24</v>
      </c>
      <c r="C121" s="15"/>
      <c r="D121" s="15" t="s">
        <v>35</v>
      </c>
      <c r="E121" s="15" t="s">
        <v>26</v>
      </c>
      <c r="F121" s="15" t="s">
        <v>27</v>
      </c>
      <c r="G121" s="15">
        <v>2015</v>
      </c>
      <c r="H121" s="15" t="s">
        <v>31</v>
      </c>
      <c r="I121" s="16">
        <v>42855</v>
      </c>
    </row>
    <row r="122" spans="1:9" ht="16.8">
      <c r="A122" s="15" t="s">
        <v>23</v>
      </c>
      <c r="B122" s="15" t="s">
        <v>24</v>
      </c>
      <c r="C122" s="15"/>
      <c r="D122" s="15" t="s">
        <v>35</v>
      </c>
      <c r="E122" s="15" t="s">
        <v>26</v>
      </c>
      <c r="F122" s="15" t="s">
        <v>27</v>
      </c>
      <c r="G122" s="15">
        <v>2016</v>
      </c>
      <c r="H122" s="15" t="s">
        <v>28</v>
      </c>
      <c r="I122" s="16">
        <v>14241</v>
      </c>
    </row>
    <row r="123" spans="1:9" ht="16.8">
      <c r="A123" s="15" t="s">
        <v>23</v>
      </c>
      <c r="B123" s="15" t="s">
        <v>24</v>
      </c>
      <c r="C123" s="15"/>
      <c r="D123" s="15" t="s">
        <v>35</v>
      </c>
      <c r="E123" s="15" t="s">
        <v>26</v>
      </c>
      <c r="F123" s="15" t="s">
        <v>27</v>
      </c>
      <c r="G123" s="15">
        <v>2016</v>
      </c>
      <c r="H123" s="15" t="s">
        <v>29</v>
      </c>
      <c r="I123" s="16">
        <v>2141</v>
      </c>
    </row>
    <row r="124" spans="1:9" ht="16.8">
      <c r="A124" s="15" t="s">
        <v>23</v>
      </c>
      <c r="B124" s="15" t="s">
        <v>24</v>
      </c>
      <c r="C124" s="15"/>
      <c r="D124" s="15" t="s">
        <v>35</v>
      </c>
      <c r="E124" s="15" t="s">
        <v>26</v>
      </c>
      <c r="F124" s="15" t="s">
        <v>27</v>
      </c>
      <c r="G124" s="15">
        <v>2016</v>
      </c>
      <c r="H124" s="15" t="s">
        <v>30</v>
      </c>
      <c r="I124" s="16">
        <v>31199</v>
      </c>
    </row>
    <row r="125" spans="1:9" ht="16.8">
      <c r="A125" s="15" t="s">
        <v>23</v>
      </c>
      <c r="B125" s="15" t="s">
        <v>24</v>
      </c>
      <c r="C125" s="15"/>
      <c r="D125" s="15" t="s">
        <v>35</v>
      </c>
      <c r="E125" s="15" t="s">
        <v>26</v>
      </c>
      <c r="F125" s="15" t="s">
        <v>27</v>
      </c>
      <c r="G125" s="15">
        <v>2016</v>
      </c>
      <c r="H125" s="15" t="s">
        <v>31</v>
      </c>
      <c r="I125" s="16">
        <v>43763</v>
      </c>
    </row>
    <row r="126" spans="1:9" ht="16.8">
      <c r="A126" s="15" t="s">
        <v>23</v>
      </c>
      <c r="B126" s="15" t="s">
        <v>24</v>
      </c>
      <c r="C126" s="15"/>
      <c r="D126" s="15" t="s">
        <v>35</v>
      </c>
      <c r="E126" s="15" t="s">
        <v>26</v>
      </c>
      <c r="F126" s="15" t="s">
        <v>27</v>
      </c>
      <c r="G126" s="15">
        <v>2017</v>
      </c>
      <c r="H126" s="15" t="s">
        <v>28</v>
      </c>
      <c r="I126" s="16">
        <v>6676</v>
      </c>
    </row>
    <row r="127" spans="1:9" ht="16.8">
      <c r="A127" s="15" t="s">
        <v>23</v>
      </c>
      <c r="B127" s="15" t="s">
        <v>24</v>
      </c>
      <c r="C127" s="15"/>
      <c r="D127" s="15" t="s">
        <v>35</v>
      </c>
      <c r="E127" s="15" t="s">
        <v>26</v>
      </c>
      <c r="F127" s="15" t="s">
        <v>27</v>
      </c>
      <c r="G127" s="15">
        <v>2017</v>
      </c>
      <c r="H127" s="15" t="s">
        <v>29</v>
      </c>
      <c r="I127" s="16">
        <v>1971</v>
      </c>
    </row>
    <row r="128" spans="1:9" ht="16.8">
      <c r="A128" s="15" t="s">
        <v>23</v>
      </c>
      <c r="B128" s="15" t="s">
        <v>24</v>
      </c>
      <c r="C128" s="15"/>
      <c r="D128" s="15" t="s">
        <v>35</v>
      </c>
      <c r="E128" s="15" t="s">
        <v>26</v>
      </c>
      <c r="F128" s="15" t="s">
        <v>27</v>
      </c>
      <c r="G128" s="15">
        <v>2017</v>
      </c>
      <c r="H128" s="15" t="s">
        <v>30</v>
      </c>
      <c r="I128" s="16">
        <v>27631</v>
      </c>
    </row>
    <row r="129" spans="1:9" ht="16.8">
      <c r="A129" s="15" t="s">
        <v>23</v>
      </c>
      <c r="B129" s="15" t="s">
        <v>24</v>
      </c>
      <c r="C129" s="15"/>
      <c r="D129" s="15" t="s">
        <v>35</v>
      </c>
      <c r="E129" s="15" t="s">
        <v>26</v>
      </c>
      <c r="F129" s="15" t="s">
        <v>27</v>
      </c>
      <c r="G129" s="15">
        <v>2017</v>
      </c>
      <c r="H129" s="15" t="s">
        <v>31</v>
      </c>
      <c r="I129" s="16">
        <v>36294</v>
      </c>
    </row>
    <row r="130" spans="1:9" ht="16.8">
      <c r="A130" s="15" t="s">
        <v>23</v>
      </c>
      <c r="B130" s="15" t="s">
        <v>24</v>
      </c>
      <c r="C130" s="15"/>
      <c r="D130" s="15" t="s">
        <v>35</v>
      </c>
      <c r="E130" s="15" t="s">
        <v>26</v>
      </c>
      <c r="F130" s="15" t="s">
        <v>27</v>
      </c>
      <c r="G130" s="15">
        <v>2018</v>
      </c>
      <c r="H130" s="15" t="s">
        <v>28</v>
      </c>
      <c r="I130" s="16">
        <v>12971</v>
      </c>
    </row>
    <row r="131" spans="1:9" ht="16.8">
      <c r="A131" s="15" t="s">
        <v>23</v>
      </c>
      <c r="B131" s="15" t="s">
        <v>24</v>
      </c>
      <c r="C131" s="15"/>
      <c r="D131" s="15" t="s">
        <v>35</v>
      </c>
      <c r="E131" s="15" t="s">
        <v>26</v>
      </c>
      <c r="F131" s="15" t="s">
        <v>27</v>
      </c>
      <c r="G131" s="15">
        <v>2018</v>
      </c>
      <c r="H131" s="15" t="s">
        <v>29</v>
      </c>
      <c r="I131" s="16">
        <v>643</v>
      </c>
    </row>
    <row r="132" spans="1:9" ht="16.8">
      <c r="A132" s="15" t="s">
        <v>23</v>
      </c>
      <c r="B132" s="15" t="s">
        <v>24</v>
      </c>
      <c r="C132" s="15"/>
      <c r="D132" s="15" t="s">
        <v>35</v>
      </c>
      <c r="E132" s="15" t="s">
        <v>26</v>
      </c>
      <c r="F132" s="15" t="s">
        <v>27</v>
      </c>
      <c r="G132" s="15">
        <v>2018</v>
      </c>
      <c r="H132" s="15" t="s">
        <v>30</v>
      </c>
      <c r="I132" s="16">
        <v>40907</v>
      </c>
    </row>
    <row r="133" spans="1:9" ht="16.8">
      <c r="A133" s="15" t="s">
        <v>23</v>
      </c>
      <c r="B133" s="15" t="s">
        <v>24</v>
      </c>
      <c r="C133" s="15"/>
      <c r="D133" s="15" t="s">
        <v>35</v>
      </c>
      <c r="E133" s="15" t="s">
        <v>26</v>
      </c>
      <c r="F133" s="15" t="s">
        <v>27</v>
      </c>
      <c r="G133" s="15">
        <v>2018</v>
      </c>
      <c r="H133" s="15" t="s">
        <v>31</v>
      </c>
      <c r="I133" s="16">
        <v>62926</v>
      </c>
    </row>
    <row r="134" spans="1:9" ht="16.8">
      <c r="A134" s="15" t="s">
        <v>23</v>
      </c>
      <c r="B134" s="15" t="s">
        <v>24</v>
      </c>
      <c r="C134" s="15"/>
      <c r="D134" s="15" t="s">
        <v>35</v>
      </c>
      <c r="E134" s="15" t="s">
        <v>26</v>
      </c>
      <c r="F134" s="15" t="s">
        <v>27</v>
      </c>
      <c r="G134" s="15">
        <v>2019</v>
      </c>
      <c r="H134" s="15" t="s">
        <v>28</v>
      </c>
      <c r="I134" s="16">
        <v>6781</v>
      </c>
    </row>
    <row r="135" spans="1:9" ht="16.8">
      <c r="A135" s="15" t="s">
        <v>23</v>
      </c>
      <c r="B135" s="15" t="s">
        <v>24</v>
      </c>
      <c r="C135" s="15"/>
      <c r="D135" s="15" t="s">
        <v>35</v>
      </c>
      <c r="E135" s="15" t="s">
        <v>26</v>
      </c>
      <c r="F135" s="15" t="s">
        <v>27</v>
      </c>
      <c r="G135" s="15">
        <v>2019</v>
      </c>
      <c r="H135" s="15" t="s">
        <v>29</v>
      </c>
      <c r="I135" s="16">
        <v>399</v>
      </c>
    </row>
    <row r="136" spans="1:9" ht="16.8">
      <c r="A136" s="15" t="s">
        <v>23</v>
      </c>
      <c r="B136" s="15" t="s">
        <v>24</v>
      </c>
      <c r="C136" s="15"/>
      <c r="D136" s="15" t="s">
        <v>35</v>
      </c>
      <c r="E136" s="15" t="s">
        <v>26</v>
      </c>
      <c r="F136" s="15" t="s">
        <v>27</v>
      </c>
      <c r="G136" s="15">
        <v>2019</v>
      </c>
      <c r="H136" s="15" t="s">
        <v>30</v>
      </c>
      <c r="I136" s="16">
        <v>23745</v>
      </c>
    </row>
    <row r="137" spans="1:9" ht="16.8">
      <c r="A137" s="15" t="s">
        <v>23</v>
      </c>
      <c r="B137" s="15" t="s">
        <v>24</v>
      </c>
      <c r="C137" s="15"/>
      <c r="D137" s="15" t="s">
        <v>35</v>
      </c>
      <c r="E137" s="15" t="s">
        <v>26</v>
      </c>
      <c r="F137" s="15" t="s">
        <v>27</v>
      </c>
      <c r="G137" s="15">
        <v>2019</v>
      </c>
      <c r="H137" s="15" t="s">
        <v>31</v>
      </c>
      <c r="I137" s="16">
        <v>37309</v>
      </c>
    </row>
    <row r="138" spans="1:9" ht="16.8">
      <c r="A138" s="15" t="s">
        <v>23</v>
      </c>
      <c r="B138" s="15" t="s">
        <v>24</v>
      </c>
      <c r="C138" s="15"/>
      <c r="D138" s="15" t="s">
        <v>35</v>
      </c>
      <c r="E138" s="15" t="s">
        <v>26</v>
      </c>
      <c r="F138" s="15" t="s">
        <v>34</v>
      </c>
      <c r="G138" s="15">
        <v>2013</v>
      </c>
      <c r="H138" s="15" t="s">
        <v>30</v>
      </c>
      <c r="I138" s="16">
        <v>2</v>
      </c>
    </row>
    <row r="139" spans="1:9" ht="16.8">
      <c r="A139" s="15" t="s">
        <v>23</v>
      </c>
      <c r="B139" s="15" t="s">
        <v>24</v>
      </c>
      <c r="C139" s="15"/>
      <c r="D139" s="15" t="s">
        <v>35</v>
      </c>
      <c r="E139" s="15" t="s">
        <v>26</v>
      </c>
      <c r="F139" s="15" t="s">
        <v>34</v>
      </c>
      <c r="G139" s="15">
        <v>2013</v>
      </c>
      <c r="H139" s="15" t="s">
        <v>31</v>
      </c>
      <c r="I139" s="16">
        <v>44</v>
      </c>
    </row>
    <row r="140" spans="1:9" ht="16.8">
      <c r="A140" s="15" t="s">
        <v>23</v>
      </c>
      <c r="B140" s="15" t="s">
        <v>24</v>
      </c>
      <c r="C140" s="15"/>
      <c r="D140" s="15" t="s">
        <v>35</v>
      </c>
      <c r="E140" s="15" t="s">
        <v>26</v>
      </c>
      <c r="F140" s="15" t="s">
        <v>34</v>
      </c>
      <c r="G140" s="15">
        <v>2014</v>
      </c>
      <c r="H140" s="15" t="s">
        <v>30</v>
      </c>
      <c r="I140" s="16">
        <v>2</v>
      </c>
    </row>
    <row r="141" spans="1:9" ht="16.8">
      <c r="A141" s="15" t="s">
        <v>23</v>
      </c>
      <c r="B141" s="15" t="s">
        <v>24</v>
      </c>
      <c r="C141" s="15"/>
      <c r="D141" s="15" t="s">
        <v>35</v>
      </c>
      <c r="E141" s="15" t="s">
        <v>26</v>
      </c>
      <c r="F141" s="15" t="s">
        <v>34</v>
      </c>
      <c r="G141" s="15">
        <v>2014</v>
      </c>
      <c r="H141" s="15" t="s">
        <v>31</v>
      </c>
      <c r="I141" s="16">
        <v>39</v>
      </c>
    </row>
    <row r="142" spans="1:9" ht="16.8">
      <c r="A142" s="15" t="s">
        <v>23</v>
      </c>
      <c r="B142" s="15" t="s">
        <v>24</v>
      </c>
      <c r="C142" s="15"/>
      <c r="D142" s="15" t="s">
        <v>35</v>
      </c>
      <c r="E142" s="15" t="s">
        <v>26</v>
      </c>
      <c r="F142" s="15" t="s">
        <v>34</v>
      </c>
      <c r="G142" s="15">
        <v>2015</v>
      </c>
      <c r="H142" s="15" t="s">
        <v>31</v>
      </c>
      <c r="I142" s="16">
        <v>3</v>
      </c>
    </row>
    <row r="143" spans="1:9" ht="16.8">
      <c r="A143" s="15" t="s">
        <v>23</v>
      </c>
      <c r="B143" s="15" t="s">
        <v>24</v>
      </c>
      <c r="C143" s="15"/>
      <c r="D143" s="15" t="s">
        <v>35</v>
      </c>
      <c r="E143" s="15" t="s">
        <v>26</v>
      </c>
      <c r="F143" s="15" t="s">
        <v>32</v>
      </c>
      <c r="G143" s="15">
        <v>2014</v>
      </c>
      <c r="H143" s="15" t="s">
        <v>28</v>
      </c>
      <c r="I143" s="16">
        <v>7851</v>
      </c>
    </row>
    <row r="144" spans="1:9" ht="16.8">
      <c r="A144" s="15" t="s">
        <v>23</v>
      </c>
      <c r="B144" s="15" t="s">
        <v>24</v>
      </c>
      <c r="C144" s="15"/>
      <c r="D144" s="15" t="s">
        <v>35</v>
      </c>
      <c r="E144" s="15" t="s">
        <v>26</v>
      </c>
      <c r="F144" s="15" t="s">
        <v>32</v>
      </c>
      <c r="G144" s="15">
        <v>2014</v>
      </c>
      <c r="H144" s="15" t="s">
        <v>29</v>
      </c>
      <c r="I144" s="16">
        <v>1731</v>
      </c>
    </row>
    <row r="145" spans="1:9" ht="16.8">
      <c r="A145" s="15" t="s">
        <v>23</v>
      </c>
      <c r="B145" s="15" t="s">
        <v>24</v>
      </c>
      <c r="C145" s="15"/>
      <c r="D145" s="15" t="s">
        <v>35</v>
      </c>
      <c r="E145" s="15" t="s">
        <v>26</v>
      </c>
      <c r="F145" s="15" t="s">
        <v>32</v>
      </c>
      <c r="G145" s="15">
        <v>2014</v>
      </c>
      <c r="H145" s="15" t="s">
        <v>30</v>
      </c>
      <c r="I145" s="16">
        <v>35286</v>
      </c>
    </row>
    <row r="146" spans="1:9" ht="16.8">
      <c r="A146" s="15" t="s">
        <v>23</v>
      </c>
      <c r="B146" s="15" t="s">
        <v>24</v>
      </c>
      <c r="C146" s="15"/>
      <c r="D146" s="15" t="s">
        <v>35</v>
      </c>
      <c r="E146" s="15" t="s">
        <v>26</v>
      </c>
      <c r="F146" s="15" t="s">
        <v>32</v>
      </c>
      <c r="G146" s="15">
        <v>2014</v>
      </c>
      <c r="H146" s="15" t="s">
        <v>31</v>
      </c>
      <c r="I146" s="16">
        <v>60445</v>
      </c>
    </row>
    <row r="147" spans="1:9" ht="16.8">
      <c r="A147" s="15" t="s">
        <v>23</v>
      </c>
      <c r="B147" s="15" t="s">
        <v>24</v>
      </c>
      <c r="C147" s="15"/>
      <c r="D147" s="15" t="s">
        <v>35</v>
      </c>
      <c r="E147" s="15" t="s">
        <v>26</v>
      </c>
      <c r="F147" s="15" t="s">
        <v>32</v>
      </c>
      <c r="G147" s="15">
        <v>2015</v>
      </c>
      <c r="H147" s="15" t="s">
        <v>28</v>
      </c>
      <c r="I147" s="16">
        <v>3125</v>
      </c>
    </row>
    <row r="148" spans="1:9" ht="16.8">
      <c r="A148" s="15" t="s">
        <v>23</v>
      </c>
      <c r="B148" s="15" t="s">
        <v>24</v>
      </c>
      <c r="C148" s="15"/>
      <c r="D148" s="15" t="s">
        <v>35</v>
      </c>
      <c r="E148" s="15" t="s">
        <v>26</v>
      </c>
      <c r="F148" s="15" t="s">
        <v>32</v>
      </c>
      <c r="G148" s="15">
        <v>2015</v>
      </c>
      <c r="H148" s="15" t="s">
        <v>29</v>
      </c>
      <c r="I148" s="16">
        <v>3357</v>
      </c>
    </row>
    <row r="149" spans="1:9" ht="16.8">
      <c r="A149" s="15" t="s">
        <v>23</v>
      </c>
      <c r="B149" s="15" t="s">
        <v>24</v>
      </c>
      <c r="C149" s="15"/>
      <c r="D149" s="15" t="s">
        <v>35</v>
      </c>
      <c r="E149" s="15" t="s">
        <v>26</v>
      </c>
      <c r="F149" s="15" t="s">
        <v>32</v>
      </c>
      <c r="G149" s="15">
        <v>2015</v>
      </c>
      <c r="H149" s="15" t="s">
        <v>30</v>
      </c>
      <c r="I149" s="16">
        <v>28432</v>
      </c>
    </row>
    <row r="150" spans="1:9" ht="16.8">
      <c r="A150" s="15" t="s">
        <v>23</v>
      </c>
      <c r="B150" s="15" t="s">
        <v>24</v>
      </c>
      <c r="C150" s="15"/>
      <c r="D150" s="15" t="s">
        <v>35</v>
      </c>
      <c r="E150" s="15" t="s">
        <v>26</v>
      </c>
      <c r="F150" s="15" t="s">
        <v>32</v>
      </c>
      <c r="G150" s="15">
        <v>2015</v>
      </c>
      <c r="H150" s="15" t="s">
        <v>31</v>
      </c>
      <c r="I150" s="16">
        <v>23917</v>
      </c>
    </row>
    <row r="151" spans="1:9" ht="16.8">
      <c r="A151" s="15" t="s">
        <v>23</v>
      </c>
      <c r="B151" s="15" t="s">
        <v>24</v>
      </c>
      <c r="C151" s="15"/>
      <c r="D151" s="15" t="s">
        <v>35</v>
      </c>
      <c r="E151" s="15" t="s">
        <v>26</v>
      </c>
      <c r="F151" s="15" t="s">
        <v>32</v>
      </c>
      <c r="G151" s="15">
        <v>2016</v>
      </c>
      <c r="H151" s="15" t="s">
        <v>28</v>
      </c>
      <c r="I151" s="16">
        <v>7567</v>
      </c>
    </row>
    <row r="152" spans="1:9" ht="16.8">
      <c r="A152" s="15" t="s">
        <v>23</v>
      </c>
      <c r="B152" s="15" t="s">
        <v>24</v>
      </c>
      <c r="C152" s="15"/>
      <c r="D152" s="15" t="s">
        <v>35</v>
      </c>
      <c r="E152" s="15" t="s">
        <v>26</v>
      </c>
      <c r="F152" s="15" t="s">
        <v>32</v>
      </c>
      <c r="G152" s="15">
        <v>2016</v>
      </c>
      <c r="H152" s="15" t="s">
        <v>29</v>
      </c>
      <c r="I152" s="16">
        <v>1703</v>
      </c>
    </row>
    <row r="153" spans="1:9" ht="16.8">
      <c r="A153" s="15" t="s">
        <v>23</v>
      </c>
      <c r="B153" s="15" t="s">
        <v>24</v>
      </c>
      <c r="C153" s="15"/>
      <c r="D153" s="15" t="s">
        <v>35</v>
      </c>
      <c r="E153" s="15" t="s">
        <v>26</v>
      </c>
      <c r="F153" s="15" t="s">
        <v>32</v>
      </c>
      <c r="G153" s="15">
        <v>2016</v>
      </c>
      <c r="H153" s="15" t="s">
        <v>30</v>
      </c>
      <c r="I153" s="16">
        <v>28452</v>
      </c>
    </row>
    <row r="154" spans="1:9" ht="16.8">
      <c r="A154" s="15" t="s">
        <v>23</v>
      </c>
      <c r="B154" s="15" t="s">
        <v>24</v>
      </c>
      <c r="C154" s="15"/>
      <c r="D154" s="15" t="s">
        <v>35</v>
      </c>
      <c r="E154" s="15" t="s">
        <v>26</v>
      </c>
      <c r="F154" s="15" t="s">
        <v>32</v>
      </c>
      <c r="G154" s="15">
        <v>2016</v>
      </c>
      <c r="H154" s="15" t="s">
        <v>31</v>
      </c>
      <c r="I154" s="16">
        <v>121841</v>
      </c>
    </row>
    <row r="155" spans="1:9" ht="16.8">
      <c r="A155" s="15" t="s">
        <v>23</v>
      </c>
      <c r="B155" s="15" t="s">
        <v>24</v>
      </c>
      <c r="C155" s="15"/>
      <c r="D155" s="15" t="s">
        <v>35</v>
      </c>
      <c r="E155" s="15" t="s">
        <v>26</v>
      </c>
      <c r="F155" s="15" t="s">
        <v>32</v>
      </c>
      <c r="G155" s="15">
        <v>2017</v>
      </c>
      <c r="H155" s="15" t="s">
        <v>28</v>
      </c>
      <c r="I155" s="16">
        <v>2698</v>
      </c>
    </row>
    <row r="156" spans="1:9" ht="16.8">
      <c r="A156" s="15" t="s">
        <v>23</v>
      </c>
      <c r="B156" s="15" t="s">
        <v>24</v>
      </c>
      <c r="C156" s="15"/>
      <c r="D156" s="15" t="s">
        <v>35</v>
      </c>
      <c r="E156" s="15" t="s">
        <v>26</v>
      </c>
      <c r="F156" s="15" t="s">
        <v>32</v>
      </c>
      <c r="G156" s="15">
        <v>2017</v>
      </c>
      <c r="H156" s="15" t="s">
        <v>29</v>
      </c>
      <c r="I156" s="16">
        <v>641</v>
      </c>
    </row>
    <row r="157" spans="1:9" ht="16.8">
      <c r="A157" s="15" t="s">
        <v>23</v>
      </c>
      <c r="B157" s="15" t="s">
        <v>24</v>
      </c>
      <c r="C157" s="15"/>
      <c r="D157" s="15" t="s">
        <v>35</v>
      </c>
      <c r="E157" s="15" t="s">
        <v>26</v>
      </c>
      <c r="F157" s="15" t="s">
        <v>32</v>
      </c>
      <c r="G157" s="15">
        <v>2017</v>
      </c>
      <c r="H157" s="15" t="s">
        <v>30</v>
      </c>
      <c r="I157" s="16">
        <v>18924</v>
      </c>
    </row>
    <row r="158" spans="1:9" ht="16.8">
      <c r="A158" s="15" t="s">
        <v>23</v>
      </c>
      <c r="B158" s="15" t="s">
        <v>24</v>
      </c>
      <c r="C158" s="15"/>
      <c r="D158" s="15" t="s">
        <v>35</v>
      </c>
      <c r="E158" s="15" t="s">
        <v>26</v>
      </c>
      <c r="F158" s="15" t="s">
        <v>32</v>
      </c>
      <c r="G158" s="15">
        <v>2017</v>
      </c>
      <c r="H158" s="15" t="s">
        <v>31</v>
      </c>
      <c r="I158" s="16">
        <v>16337</v>
      </c>
    </row>
    <row r="159" spans="1:9" ht="16.8">
      <c r="A159" s="15" t="s">
        <v>23</v>
      </c>
      <c r="B159" s="15" t="s">
        <v>24</v>
      </c>
      <c r="C159" s="15"/>
      <c r="D159" s="15" t="s">
        <v>35</v>
      </c>
      <c r="E159" s="15" t="s">
        <v>26</v>
      </c>
      <c r="F159" s="15" t="s">
        <v>32</v>
      </c>
      <c r="G159" s="15">
        <v>2018</v>
      </c>
      <c r="H159" s="15" t="s">
        <v>28</v>
      </c>
      <c r="I159" s="16">
        <v>1599</v>
      </c>
    </row>
    <row r="160" spans="1:9" ht="16.8">
      <c r="A160" s="15" t="s">
        <v>23</v>
      </c>
      <c r="B160" s="15" t="s">
        <v>24</v>
      </c>
      <c r="C160" s="15"/>
      <c r="D160" s="15" t="s">
        <v>35</v>
      </c>
      <c r="E160" s="15" t="s">
        <v>26</v>
      </c>
      <c r="F160" s="15" t="s">
        <v>32</v>
      </c>
      <c r="G160" s="15">
        <v>2018</v>
      </c>
      <c r="H160" s="15" t="s">
        <v>29</v>
      </c>
      <c r="I160" s="16">
        <v>369</v>
      </c>
    </row>
    <row r="161" spans="1:9" ht="16.8">
      <c r="A161" s="15" t="s">
        <v>23</v>
      </c>
      <c r="B161" s="15" t="s">
        <v>24</v>
      </c>
      <c r="C161" s="15"/>
      <c r="D161" s="15" t="s">
        <v>35</v>
      </c>
      <c r="E161" s="15" t="s">
        <v>26</v>
      </c>
      <c r="F161" s="15" t="s">
        <v>32</v>
      </c>
      <c r="G161" s="15">
        <v>2018</v>
      </c>
      <c r="H161" s="15" t="s">
        <v>30</v>
      </c>
      <c r="I161" s="16">
        <v>13276</v>
      </c>
    </row>
    <row r="162" spans="1:9" ht="16.8">
      <c r="A162" s="15" t="s">
        <v>23</v>
      </c>
      <c r="B162" s="15" t="s">
        <v>24</v>
      </c>
      <c r="C162" s="15"/>
      <c r="D162" s="15" t="s">
        <v>35</v>
      </c>
      <c r="E162" s="15" t="s">
        <v>26</v>
      </c>
      <c r="F162" s="15" t="s">
        <v>32</v>
      </c>
      <c r="G162" s="15">
        <v>2018</v>
      </c>
      <c r="H162" s="15" t="s">
        <v>31</v>
      </c>
      <c r="I162" s="16">
        <v>6216</v>
      </c>
    </row>
    <row r="163" spans="1:9" ht="16.8">
      <c r="A163" s="15" t="s">
        <v>23</v>
      </c>
      <c r="B163" s="15" t="s">
        <v>24</v>
      </c>
      <c r="C163" s="15"/>
      <c r="D163" s="15" t="s">
        <v>35</v>
      </c>
      <c r="E163" s="15" t="s">
        <v>26</v>
      </c>
      <c r="F163" s="15" t="s">
        <v>32</v>
      </c>
      <c r="G163" s="15">
        <v>2019</v>
      </c>
      <c r="H163" s="15" t="s">
        <v>28</v>
      </c>
      <c r="I163" s="16">
        <v>1400</v>
      </c>
    </row>
    <row r="164" spans="1:9" ht="16.8">
      <c r="A164" s="15" t="s">
        <v>23</v>
      </c>
      <c r="B164" s="15" t="s">
        <v>24</v>
      </c>
      <c r="C164" s="15"/>
      <c r="D164" s="15" t="s">
        <v>35</v>
      </c>
      <c r="E164" s="15" t="s">
        <v>26</v>
      </c>
      <c r="F164" s="15" t="s">
        <v>32</v>
      </c>
      <c r="G164" s="15">
        <v>2019</v>
      </c>
      <c r="H164" s="15" t="s">
        <v>29</v>
      </c>
      <c r="I164" s="16">
        <v>333</v>
      </c>
    </row>
    <row r="165" spans="1:9" ht="16.8">
      <c r="A165" s="15" t="s">
        <v>23</v>
      </c>
      <c r="B165" s="15" t="s">
        <v>24</v>
      </c>
      <c r="C165" s="15"/>
      <c r="D165" s="15" t="s">
        <v>35</v>
      </c>
      <c r="E165" s="15" t="s">
        <v>26</v>
      </c>
      <c r="F165" s="15" t="s">
        <v>32</v>
      </c>
      <c r="G165" s="15">
        <v>2019</v>
      </c>
      <c r="H165" s="15" t="s">
        <v>30</v>
      </c>
      <c r="I165" s="16">
        <v>12649</v>
      </c>
    </row>
    <row r="166" spans="1:9" ht="16.8">
      <c r="A166" s="15" t="s">
        <v>23</v>
      </c>
      <c r="B166" s="15" t="s">
        <v>24</v>
      </c>
      <c r="C166" s="15"/>
      <c r="D166" s="15" t="s">
        <v>35</v>
      </c>
      <c r="E166" s="15" t="s">
        <v>26</v>
      </c>
      <c r="F166" s="15" t="s">
        <v>32</v>
      </c>
      <c r="G166" s="15">
        <v>2019</v>
      </c>
      <c r="H166" s="15" t="s">
        <v>31</v>
      </c>
      <c r="I166" s="16">
        <v>6289</v>
      </c>
    </row>
    <row r="167" spans="1:9" ht="16.8">
      <c r="A167" s="15" t="s">
        <v>23</v>
      </c>
      <c r="B167" s="15" t="s">
        <v>24</v>
      </c>
      <c r="C167" s="15"/>
      <c r="D167" s="15" t="s">
        <v>36</v>
      </c>
      <c r="E167" s="15" t="s">
        <v>26</v>
      </c>
      <c r="F167" s="15" t="s">
        <v>27</v>
      </c>
      <c r="G167" s="15">
        <v>2013</v>
      </c>
      <c r="H167" s="15" t="s">
        <v>28</v>
      </c>
      <c r="I167" s="16">
        <v>394</v>
      </c>
    </row>
    <row r="168" spans="1:9" ht="16.8">
      <c r="A168" s="15" t="s">
        <v>23</v>
      </c>
      <c r="B168" s="15" t="s">
        <v>24</v>
      </c>
      <c r="C168" s="15"/>
      <c r="D168" s="15" t="s">
        <v>36</v>
      </c>
      <c r="E168" s="15" t="s">
        <v>26</v>
      </c>
      <c r="F168" s="15" t="s">
        <v>27</v>
      </c>
      <c r="G168" s="15">
        <v>2013</v>
      </c>
      <c r="H168" s="15" t="s">
        <v>29</v>
      </c>
      <c r="I168" s="16">
        <v>137</v>
      </c>
    </row>
    <row r="169" spans="1:9" ht="16.8">
      <c r="A169" s="15" t="s">
        <v>23</v>
      </c>
      <c r="B169" s="15" t="s">
        <v>24</v>
      </c>
      <c r="C169" s="15"/>
      <c r="D169" s="15" t="s">
        <v>36</v>
      </c>
      <c r="E169" s="15" t="s">
        <v>26</v>
      </c>
      <c r="F169" s="15" t="s">
        <v>27</v>
      </c>
      <c r="G169" s="15">
        <v>2013</v>
      </c>
      <c r="H169" s="15" t="s">
        <v>30</v>
      </c>
      <c r="I169" s="16">
        <v>1452</v>
      </c>
    </row>
    <row r="170" spans="1:9" ht="16.8">
      <c r="A170" s="15" t="s">
        <v>23</v>
      </c>
      <c r="B170" s="15" t="s">
        <v>24</v>
      </c>
      <c r="C170" s="15"/>
      <c r="D170" s="15" t="s">
        <v>36</v>
      </c>
      <c r="E170" s="15" t="s">
        <v>26</v>
      </c>
      <c r="F170" s="15" t="s">
        <v>27</v>
      </c>
      <c r="G170" s="15">
        <v>2013</v>
      </c>
      <c r="H170" s="15" t="s">
        <v>31</v>
      </c>
      <c r="I170" s="16">
        <v>1750</v>
      </c>
    </row>
    <row r="171" spans="1:9" ht="16.8">
      <c r="A171" s="15" t="s">
        <v>23</v>
      </c>
      <c r="B171" s="15" t="s">
        <v>24</v>
      </c>
      <c r="C171" s="15"/>
      <c r="D171" s="15" t="s">
        <v>36</v>
      </c>
      <c r="E171" s="15" t="s">
        <v>26</v>
      </c>
      <c r="F171" s="15" t="s">
        <v>27</v>
      </c>
      <c r="G171" s="15">
        <v>2014</v>
      </c>
      <c r="H171" s="15" t="s">
        <v>28</v>
      </c>
      <c r="I171" s="16">
        <v>1894</v>
      </c>
    </row>
    <row r="172" spans="1:9" ht="16.8">
      <c r="A172" s="15" t="s">
        <v>23</v>
      </c>
      <c r="B172" s="15" t="s">
        <v>24</v>
      </c>
      <c r="C172" s="15"/>
      <c r="D172" s="15" t="s">
        <v>36</v>
      </c>
      <c r="E172" s="15" t="s">
        <v>26</v>
      </c>
      <c r="F172" s="15" t="s">
        <v>27</v>
      </c>
      <c r="G172" s="15">
        <v>2014</v>
      </c>
      <c r="H172" s="15" t="s">
        <v>29</v>
      </c>
      <c r="I172" s="16">
        <v>304</v>
      </c>
    </row>
    <row r="173" spans="1:9" ht="16.8">
      <c r="A173" s="15" t="s">
        <v>23</v>
      </c>
      <c r="B173" s="15" t="s">
        <v>24</v>
      </c>
      <c r="C173" s="15"/>
      <c r="D173" s="15" t="s">
        <v>36</v>
      </c>
      <c r="E173" s="15" t="s">
        <v>26</v>
      </c>
      <c r="F173" s="15" t="s">
        <v>27</v>
      </c>
      <c r="G173" s="15">
        <v>2014</v>
      </c>
      <c r="H173" s="15" t="s">
        <v>30</v>
      </c>
      <c r="I173" s="16">
        <v>3394</v>
      </c>
    </row>
    <row r="174" spans="1:9" ht="16.8">
      <c r="A174" s="15" t="s">
        <v>23</v>
      </c>
      <c r="B174" s="15" t="s">
        <v>24</v>
      </c>
      <c r="C174" s="15"/>
      <c r="D174" s="15" t="s">
        <v>36</v>
      </c>
      <c r="E174" s="15" t="s">
        <v>26</v>
      </c>
      <c r="F174" s="15" t="s">
        <v>27</v>
      </c>
      <c r="G174" s="15">
        <v>2014</v>
      </c>
      <c r="H174" s="15" t="s">
        <v>31</v>
      </c>
      <c r="I174" s="16">
        <v>4291</v>
      </c>
    </row>
    <row r="175" spans="1:9" ht="16.8">
      <c r="A175" s="15" t="s">
        <v>23</v>
      </c>
      <c r="B175" s="15" t="s">
        <v>24</v>
      </c>
      <c r="C175" s="15"/>
      <c r="D175" s="15" t="s">
        <v>36</v>
      </c>
      <c r="E175" s="15" t="s">
        <v>26</v>
      </c>
      <c r="F175" s="15" t="s">
        <v>27</v>
      </c>
      <c r="G175" s="15">
        <v>2015</v>
      </c>
      <c r="H175" s="15" t="s">
        <v>28</v>
      </c>
      <c r="I175" s="16">
        <v>848</v>
      </c>
    </row>
    <row r="176" spans="1:9" ht="16.8">
      <c r="A176" s="15" t="s">
        <v>23</v>
      </c>
      <c r="B176" s="15" t="s">
        <v>24</v>
      </c>
      <c r="C176" s="15"/>
      <c r="D176" s="15" t="s">
        <v>36</v>
      </c>
      <c r="E176" s="15" t="s">
        <v>26</v>
      </c>
      <c r="F176" s="15" t="s">
        <v>27</v>
      </c>
      <c r="G176" s="15">
        <v>2015</v>
      </c>
      <c r="H176" s="15" t="s">
        <v>29</v>
      </c>
      <c r="I176" s="16">
        <v>68</v>
      </c>
    </row>
    <row r="177" spans="1:9" ht="16.8">
      <c r="A177" s="15" t="s">
        <v>23</v>
      </c>
      <c r="B177" s="15" t="s">
        <v>24</v>
      </c>
      <c r="C177" s="15"/>
      <c r="D177" s="15" t="s">
        <v>36</v>
      </c>
      <c r="E177" s="15" t="s">
        <v>26</v>
      </c>
      <c r="F177" s="15" t="s">
        <v>27</v>
      </c>
      <c r="G177" s="15">
        <v>2015</v>
      </c>
      <c r="H177" s="15" t="s">
        <v>30</v>
      </c>
      <c r="I177" s="16">
        <v>4414</v>
      </c>
    </row>
    <row r="178" spans="1:9" ht="16.8">
      <c r="A178" s="15" t="s">
        <v>23</v>
      </c>
      <c r="B178" s="15" t="s">
        <v>24</v>
      </c>
      <c r="C178" s="15"/>
      <c r="D178" s="15" t="s">
        <v>36</v>
      </c>
      <c r="E178" s="15" t="s">
        <v>26</v>
      </c>
      <c r="F178" s="15" t="s">
        <v>27</v>
      </c>
      <c r="G178" s="15">
        <v>2015</v>
      </c>
      <c r="H178" s="15" t="s">
        <v>31</v>
      </c>
      <c r="I178" s="16">
        <v>3901</v>
      </c>
    </row>
    <row r="179" spans="1:9" ht="16.8">
      <c r="A179" s="15" t="s">
        <v>23</v>
      </c>
      <c r="B179" s="15" t="s">
        <v>24</v>
      </c>
      <c r="C179" s="15"/>
      <c r="D179" s="15" t="s">
        <v>36</v>
      </c>
      <c r="E179" s="15" t="s">
        <v>26</v>
      </c>
      <c r="F179" s="15" t="s">
        <v>27</v>
      </c>
      <c r="G179" s="15">
        <v>2016</v>
      </c>
      <c r="H179" s="15" t="s">
        <v>28</v>
      </c>
      <c r="I179" s="16">
        <v>1244</v>
      </c>
    </row>
    <row r="180" spans="1:9" ht="16.8">
      <c r="A180" s="15" t="s">
        <v>23</v>
      </c>
      <c r="B180" s="15" t="s">
        <v>24</v>
      </c>
      <c r="C180" s="15"/>
      <c r="D180" s="15" t="s">
        <v>36</v>
      </c>
      <c r="E180" s="15" t="s">
        <v>26</v>
      </c>
      <c r="F180" s="15" t="s">
        <v>27</v>
      </c>
      <c r="G180" s="15">
        <v>2016</v>
      </c>
      <c r="H180" s="15" t="s">
        <v>29</v>
      </c>
      <c r="I180" s="16">
        <v>206</v>
      </c>
    </row>
    <row r="181" spans="1:9" ht="16.8">
      <c r="A181" s="15" t="s">
        <v>23</v>
      </c>
      <c r="B181" s="15" t="s">
        <v>24</v>
      </c>
      <c r="C181" s="15"/>
      <c r="D181" s="15" t="s">
        <v>36</v>
      </c>
      <c r="E181" s="15" t="s">
        <v>26</v>
      </c>
      <c r="F181" s="15" t="s">
        <v>27</v>
      </c>
      <c r="G181" s="15">
        <v>2016</v>
      </c>
      <c r="H181" s="15" t="s">
        <v>30</v>
      </c>
      <c r="I181" s="16">
        <v>4104</v>
      </c>
    </row>
    <row r="182" spans="1:9" ht="16.8">
      <c r="A182" s="15" t="s">
        <v>23</v>
      </c>
      <c r="B182" s="15" t="s">
        <v>24</v>
      </c>
      <c r="C182" s="15"/>
      <c r="D182" s="15" t="s">
        <v>36</v>
      </c>
      <c r="E182" s="15" t="s">
        <v>26</v>
      </c>
      <c r="F182" s="15" t="s">
        <v>27</v>
      </c>
      <c r="G182" s="15">
        <v>2016</v>
      </c>
      <c r="H182" s="15" t="s">
        <v>31</v>
      </c>
      <c r="I182" s="16">
        <v>5155</v>
      </c>
    </row>
    <row r="183" spans="1:9" ht="16.8">
      <c r="A183" s="15" t="s">
        <v>23</v>
      </c>
      <c r="B183" s="15" t="s">
        <v>24</v>
      </c>
      <c r="C183" s="15"/>
      <c r="D183" s="15" t="s">
        <v>36</v>
      </c>
      <c r="E183" s="15" t="s">
        <v>26</v>
      </c>
      <c r="F183" s="15" t="s">
        <v>27</v>
      </c>
      <c r="G183" s="15">
        <v>2017</v>
      </c>
      <c r="H183" s="15" t="s">
        <v>28</v>
      </c>
      <c r="I183" s="16">
        <v>427</v>
      </c>
    </row>
    <row r="184" spans="1:9" ht="16.8">
      <c r="A184" s="15" t="s">
        <v>23</v>
      </c>
      <c r="B184" s="15" t="s">
        <v>24</v>
      </c>
      <c r="C184" s="15"/>
      <c r="D184" s="15" t="s">
        <v>36</v>
      </c>
      <c r="E184" s="15" t="s">
        <v>26</v>
      </c>
      <c r="F184" s="15" t="s">
        <v>27</v>
      </c>
      <c r="G184" s="15">
        <v>2017</v>
      </c>
      <c r="H184" s="15" t="s">
        <v>29</v>
      </c>
      <c r="I184" s="16">
        <v>55</v>
      </c>
    </row>
    <row r="185" spans="1:9" ht="16.8">
      <c r="A185" s="15" t="s">
        <v>23</v>
      </c>
      <c r="B185" s="15" t="s">
        <v>24</v>
      </c>
      <c r="C185" s="15"/>
      <c r="D185" s="15" t="s">
        <v>36</v>
      </c>
      <c r="E185" s="15" t="s">
        <v>26</v>
      </c>
      <c r="F185" s="15" t="s">
        <v>27</v>
      </c>
      <c r="G185" s="15">
        <v>2017</v>
      </c>
      <c r="H185" s="15" t="s">
        <v>30</v>
      </c>
      <c r="I185" s="16">
        <v>2938</v>
      </c>
    </row>
    <row r="186" spans="1:9" ht="16.8">
      <c r="A186" s="15" t="s">
        <v>23</v>
      </c>
      <c r="B186" s="15" t="s">
        <v>24</v>
      </c>
      <c r="C186" s="15"/>
      <c r="D186" s="15" t="s">
        <v>36</v>
      </c>
      <c r="E186" s="15" t="s">
        <v>26</v>
      </c>
      <c r="F186" s="15" t="s">
        <v>27</v>
      </c>
      <c r="G186" s="15">
        <v>2017</v>
      </c>
      <c r="H186" s="15" t="s">
        <v>31</v>
      </c>
      <c r="I186" s="16">
        <v>2850</v>
      </c>
    </row>
    <row r="187" spans="1:9" ht="16.8">
      <c r="A187" s="15" t="s">
        <v>23</v>
      </c>
      <c r="B187" s="15" t="s">
        <v>24</v>
      </c>
      <c r="C187" s="15"/>
      <c r="D187" s="15" t="s">
        <v>36</v>
      </c>
      <c r="E187" s="15" t="s">
        <v>26</v>
      </c>
      <c r="F187" s="15" t="s">
        <v>27</v>
      </c>
      <c r="G187" s="15">
        <v>2018</v>
      </c>
      <c r="H187" s="15" t="s">
        <v>28</v>
      </c>
      <c r="I187" s="16">
        <v>254</v>
      </c>
    </row>
    <row r="188" spans="1:9" ht="16.8">
      <c r="A188" s="15" t="s">
        <v>23</v>
      </c>
      <c r="B188" s="15" t="s">
        <v>24</v>
      </c>
      <c r="C188" s="15"/>
      <c r="D188" s="15" t="s">
        <v>36</v>
      </c>
      <c r="E188" s="15" t="s">
        <v>26</v>
      </c>
      <c r="F188" s="15" t="s">
        <v>27</v>
      </c>
      <c r="G188" s="15">
        <v>2018</v>
      </c>
      <c r="H188" s="15" t="s">
        <v>29</v>
      </c>
      <c r="I188" s="16">
        <v>53</v>
      </c>
    </row>
    <row r="189" spans="1:9" ht="16.8">
      <c r="A189" s="15" t="s">
        <v>23</v>
      </c>
      <c r="B189" s="15" t="s">
        <v>24</v>
      </c>
      <c r="C189" s="15"/>
      <c r="D189" s="15" t="s">
        <v>36</v>
      </c>
      <c r="E189" s="15" t="s">
        <v>26</v>
      </c>
      <c r="F189" s="15" t="s">
        <v>27</v>
      </c>
      <c r="G189" s="15">
        <v>2018</v>
      </c>
      <c r="H189" s="15" t="s">
        <v>30</v>
      </c>
      <c r="I189" s="16">
        <v>2444</v>
      </c>
    </row>
    <row r="190" spans="1:9" ht="16.8">
      <c r="A190" s="15" t="s">
        <v>23</v>
      </c>
      <c r="B190" s="15" t="s">
        <v>24</v>
      </c>
      <c r="C190" s="15"/>
      <c r="D190" s="15" t="s">
        <v>36</v>
      </c>
      <c r="E190" s="15" t="s">
        <v>26</v>
      </c>
      <c r="F190" s="15" t="s">
        <v>27</v>
      </c>
      <c r="G190" s="15">
        <v>2018</v>
      </c>
      <c r="H190" s="15" t="s">
        <v>31</v>
      </c>
      <c r="I190" s="16">
        <v>1909</v>
      </c>
    </row>
    <row r="191" spans="1:9" ht="16.8">
      <c r="A191" s="15" t="s">
        <v>23</v>
      </c>
      <c r="B191" s="15" t="s">
        <v>24</v>
      </c>
      <c r="C191" s="15"/>
      <c r="D191" s="15" t="s">
        <v>36</v>
      </c>
      <c r="E191" s="15" t="s">
        <v>26</v>
      </c>
      <c r="F191" s="15" t="s">
        <v>27</v>
      </c>
      <c r="G191" s="15">
        <v>2019</v>
      </c>
      <c r="H191" s="15" t="s">
        <v>28</v>
      </c>
      <c r="I191" s="16">
        <v>195</v>
      </c>
    </row>
    <row r="192" spans="1:9" ht="16.8">
      <c r="A192" s="15" t="s">
        <v>23</v>
      </c>
      <c r="B192" s="15" t="s">
        <v>24</v>
      </c>
      <c r="C192" s="15"/>
      <c r="D192" s="15" t="s">
        <v>36</v>
      </c>
      <c r="E192" s="15" t="s">
        <v>26</v>
      </c>
      <c r="F192" s="15" t="s">
        <v>27</v>
      </c>
      <c r="G192" s="15">
        <v>2019</v>
      </c>
      <c r="H192" s="15" t="s">
        <v>29</v>
      </c>
      <c r="I192" s="16">
        <v>50</v>
      </c>
    </row>
    <row r="193" spans="1:9" ht="16.8">
      <c r="A193" s="15" t="s">
        <v>23</v>
      </c>
      <c r="B193" s="15" t="s">
        <v>24</v>
      </c>
      <c r="C193" s="15"/>
      <c r="D193" s="15" t="s">
        <v>36</v>
      </c>
      <c r="E193" s="15" t="s">
        <v>26</v>
      </c>
      <c r="F193" s="15" t="s">
        <v>27</v>
      </c>
      <c r="G193" s="15">
        <v>2019</v>
      </c>
      <c r="H193" s="15" t="s">
        <v>30</v>
      </c>
      <c r="I193" s="16">
        <v>1477</v>
      </c>
    </row>
    <row r="194" spans="1:9" ht="16.8">
      <c r="A194" s="15" t="s">
        <v>23</v>
      </c>
      <c r="B194" s="15" t="s">
        <v>24</v>
      </c>
      <c r="C194" s="15"/>
      <c r="D194" s="15" t="s">
        <v>36</v>
      </c>
      <c r="E194" s="15" t="s">
        <v>26</v>
      </c>
      <c r="F194" s="15" t="s">
        <v>27</v>
      </c>
      <c r="G194" s="15">
        <v>2019</v>
      </c>
      <c r="H194" s="15" t="s">
        <v>31</v>
      </c>
      <c r="I194" s="16">
        <v>1334</v>
      </c>
    </row>
    <row r="195" spans="1:9" ht="16.8">
      <c r="A195" s="15" t="s">
        <v>23</v>
      </c>
      <c r="B195" s="15" t="s">
        <v>24</v>
      </c>
      <c r="C195" s="15"/>
      <c r="D195" s="15" t="s">
        <v>36</v>
      </c>
      <c r="E195" s="15" t="s">
        <v>26</v>
      </c>
      <c r="F195" s="15" t="s">
        <v>32</v>
      </c>
      <c r="G195" s="15">
        <v>2014</v>
      </c>
      <c r="H195" s="15" t="s">
        <v>28</v>
      </c>
      <c r="I195" s="16">
        <v>300</v>
      </c>
    </row>
    <row r="196" spans="1:9" ht="16.8">
      <c r="A196" s="15" t="s">
        <v>23</v>
      </c>
      <c r="B196" s="15" t="s">
        <v>24</v>
      </c>
      <c r="C196" s="15"/>
      <c r="D196" s="15" t="s">
        <v>36</v>
      </c>
      <c r="E196" s="15" t="s">
        <v>26</v>
      </c>
      <c r="F196" s="15" t="s">
        <v>32</v>
      </c>
      <c r="G196" s="15">
        <v>2014</v>
      </c>
      <c r="H196" s="15" t="s">
        <v>29</v>
      </c>
      <c r="I196" s="16">
        <v>337</v>
      </c>
    </row>
    <row r="197" spans="1:9" ht="16.8">
      <c r="A197" s="15" t="s">
        <v>23</v>
      </c>
      <c r="B197" s="15" t="s">
        <v>24</v>
      </c>
      <c r="C197" s="15"/>
      <c r="D197" s="15" t="s">
        <v>36</v>
      </c>
      <c r="E197" s="15" t="s">
        <v>26</v>
      </c>
      <c r="F197" s="15" t="s">
        <v>32</v>
      </c>
      <c r="G197" s="15">
        <v>2014</v>
      </c>
      <c r="H197" s="15" t="s">
        <v>30</v>
      </c>
      <c r="I197" s="16">
        <v>10407</v>
      </c>
    </row>
    <row r="198" spans="1:9" ht="16.8">
      <c r="A198" s="15" t="s">
        <v>23</v>
      </c>
      <c r="B198" s="15" t="s">
        <v>24</v>
      </c>
      <c r="C198" s="15"/>
      <c r="D198" s="15" t="s">
        <v>36</v>
      </c>
      <c r="E198" s="15" t="s">
        <v>26</v>
      </c>
      <c r="F198" s="15" t="s">
        <v>32</v>
      </c>
      <c r="G198" s="15">
        <v>2014</v>
      </c>
      <c r="H198" s="15" t="s">
        <v>31</v>
      </c>
      <c r="I198" s="16">
        <v>23113</v>
      </c>
    </row>
    <row r="199" spans="1:9" ht="16.8">
      <c r="A199" s="15" t="s">
        <v>23</v>
      </c>
      <c r="B199" s="15" t="s">
        <v>24</v>
      </c>
      <c r="C199" s="15"/>
      <c r="D199" s="15" t="s">
        <v>36</v>
      </c>
      <c r="E199" s="15" t="s">
        <v>26</v>
      </c>
      <c r="F199" s="15" t="s">
        <v>32</v>
      </c>
      <c r="G199" s="15">
        <v>2015</v>
      </c>
      <c r="H199" s="15" t="s">
        <v>28</v>
      </c>
      <c r="I199" s="16">
        <v>87</v>
      </c>
    </row>
    <row r="200" spans="1:9" ht="16.8">
      <c r="A200" s="15" t="s">
        <v>23</v>
      </c>
      <c r="B200" s="15" t="s">
        <v>24</v>
      </c>
      <c r="C200" s="15"/>
      <c r="D200" s="15" t="s">
        <v>36</v>
      </c>
      <c r="E200" s="15" t="s">
        <v>26</v>
      </c>
      <c r="F200" s="15" t="s">
        <v>32</v>
      </c>
      <c r="G200" s="15">
        <v>2015</v>
      </c>
      <c r="H200" s="15" t="s">
        <v>29</v>
      </c>
      <c r="I200" s="16">
        <v>139</v>
      </c>
    </row>
    <row r="201" spans="1:9" ht="16.8">
      <c r="A201" s="15" t="s">
        <v>23</v>
      </c>
      <c r="B201" s="15" t="s">
        <v>24</v>
      </c>
      <c r="C201" s="15"/>
      <c r="D201" s="15" t="s">
        <v>36</v>
      </c>
      <c r="E201" s="15" t="s">
        <v>26</v>
      </c>
      <c r="F201" s="15" t="s">
        <v>32</v>
      </c>
      <c r="G201" s="15">
        <v>2015</v>
      </c>
      <c r="H201" s="15" t="s">
        <v>30</v>
      </c>
      <c r="I201" s="16">
        <v>4616</v>
      </c>
    </row>
    <row r="202" spans="1:9" ht="16.8">
      <c r="A202" s="15" t="s">
        <v>23</v>
      </c>
      <c r="B202" s="15" t="s">
        <v>24</v>
      </c>
      <c r="C202" s="15"/>
      <c r="D202" s="15" t="s">
        <v>36</v>
      </c>
      <c r="E202" s="15" t="s">
        <v>26</v>
      </c>
      <c r="F202" s="15" t="s">
        <v>32</v>
      </c>
      <c r="G202" s="15">
        <v>2015</v>
      </c>
      <c r="H202" s="15" t="s">
        <v>31</v>
      </c>
      <c r="I202" s="16">
        <v>2203</v>
      </c>
    </row>
    <row r="203" spans="1:9" ht="16.8">
      <c r="A203" s="15" t="s">
        <v>23</v>
      </c>
      <c r="B203" s="15" t="s">
        <v>24</v>
      </c>
      <c r="C203" s="15"/>
      <c r="D203" s="15" t="s">
        <v>36</v>
      </c>
      <c r="E203" s="15" t="s">
        <v>26</v>
      </c>
      <c r="F203" s="15" t="s">
        <v>32</v>
      </c>
      <c r="G203" s="15">
        <v>2016</v>
      </c>
      <c r="H203" s="15" t="s">
        <v>28</v>
      </c>
      <c r="I203" s="16">
        <v>52</v>
      </c>
    </row>
    <row r="204" spans="1:9" ht="16.8">
      <c r="A204" s="15" t="s">
        <v>23</v>
      </c>
      <c r="B204" s="15" t="s">
        <v>24</v>
      </c>
      <c r="C204" s="15"/>
      <c r="D204" s="15" t="s">
        <v>36</v>
      </c>
      <c r="E204" s="15" t="s">
        <v>26</v>
      </c>
      <c r="F204" s="15" t="s">
        <v>32</v>
      </c>
      <c r="G204" s="15">
        <v>2016</v>
      </c>
      <c r="H204" s="15" t="s">
        <v>29</v>
      </c>
      <c r="I204" s="16">
        <v>75</v>
      </c>
    </row>
    <row r="205" spans="1:9" ht="16.8">
      <c r="A205" s="15" t="s">
        <v>23</v>
      </c>
      <c r="B205" s="15" t="s">
        <v>24</v>
      </c>
      <c r="C205" s="15"/>
      <c r="D205" s="15" t="s">
        <v>36</v>
      </c>
      <c r="E205" s="15" t="s">
        <v>26</v>
      </c>
      <c r="F205" s="15" t="s">
        <v>32</v>
      </c>
      <c r="G205" s="15">
        <v>2016</v>
      </c>
      <c r="H205" s="15" t="s">
        <v>30</v>
      </c>
      <c r="I205" s="16">
        <v>3442</v>
      </c>
    </row>
    <row r="206" spans="1:9" ht="16.8">
      <c r="A206" s="15" t="s">
        <v>23</v>
      </c>
      <c r="B206" s="15" t="s">
        <v>24</v>
      </c>
      <c r="C206" s="15"/>
      <c r="D206" s="15" t="s">
        <v>36</v>
      </c>
      <c r="E206" s="15" t="s">
        <v>26</v>
      </c>
      <c r="F206" s="15" t="s">
        <v>32</v>
      </c>
      <c r="G206" s="15">
        <v>2016</v>
      </c>
      <c r="H206" s="15" t="s">
        <v>31</v>
      </c>
      <c r="I206" s="16">
        <v>1828</v>
      </c>
    </row>
    <row r="207" spans="1:9" ht="16.8">
      <c r="A207" s="15" t="s">
        <v>23</v>
      </c>
      <c r="B207" s="15" t="s">
        <v>24</v>
      </c>
      <c r="C207" s="15"/>
      <c r="D207" s="15" t="s">
        <v>36</v>
      </c>
      <c r="E207" s="15" t="s">
        <v>26</v>
      </c>
      <c r="F207" s="15" t="s">
        <v>32</v>
      </c>
      <c r="G207" s="15">
        <v>2017</v>
      </c>
      <c r="H207" s="15" t="s">
        <v>28</v>
      </c>
      <c r="I207" s="16">
        <v>47</v>
      </c>
    </row>
    <row r="208" spans="1:9" ht="16.8">
      <c r="A208" s="15" t="s">
        <v>23</v>
      </c>
      <c r="B208" s="15" t="s">
        <v>24</v>
      </c>
      <c r="C208" s="15"/>
      <c r="D208" s="15" t="s">
        <v>36</v>
      </c>
      <c r="E208" s="15" t="s">
        <v>26</v>
      </c>
      <c r="F208" s="15" t="s">
        <v>32</v>
      </c>
      <c r="G208" s="15">
        <v>2017</v>
      </c>
      <c r="H208" s="15" t="s">
        <v>29</v>
      </c>
      <c r="I208" s="16">
        <v>50</v>
      </c>
    </row>
    <row r="209" spans="1:9" ht="16.8">
      <c r="A209" s="15" t="s">
        <v>23</v>
      </c>
      <c r="B209" s="15" t="s">
        <v>24</v>
      </c>
      <c r="C209" s="15"/>
      <c r="D209" s="15" t="s">
        <v>36</v>
      </c>
      <c r="E209" s="15" t="s">
        <v>26</v>
      </c>
      <c r="F209" s="15" t="s">
        <v>32</v>
      </c>
      <c r="G209" s="15">
        <v>2017</v>
      </c>
      <c r="H209" s="15" t="s">
        <v>30</v>
      </c>
      <c r="I209" s="16">
        <v>2034</v>
      </c>
    </row>
    <row r="210" spans="1:9" ht="16.8">
      <c r="A210" s="15" t="s">
        <v>23</v>
      </c>
      <c r="B210" s="15" t="s">
        <v>24</v>
      </c>
      <c r="C210" s="15"/>
      <c r="D210" s="15" t="s">
        <v>36</v>
      </c>
      <c r="E210" s="15" t="s">
        <v>26</v>
      </c>
      <c r="F210" s="15" t="s">
        <v>32</v>
      </c>
      <c r="G210" s="15">
        <v>2017</v>
      </c>
      <c r="H210" s="15" t="s">
        <v>31</v>
      </c>
      <c r="I210" s="16">
        <v>1609</v>
      </c>
    </row>
    <row r="211" spans="1:9" ht="16.8">
      <c r="A211" s="15" t="s">
        <v>23</v>
      </c>
      <c r="B211" s="15" t="s">
        <v>24</v>
      </c>
      <c r="C211" s="15"/>
      <c r="D211" s="15" t="s">
        <v>36</v>
      </c>
      <c r="E211" s="15" t="s">
        <v>26</v>
      </c>
      <c r="F211" s="15" t="s">
        <v>32</v>
      </c>
      <c r="G211" s="15">
        <v>2018</v>
      </c>
      <c r="H211" s="15" t="s">
        <v>28</v>
      </c>
      <c r="I211" s="16">
        <v>71</v>
      </c>
    </row>
    <row r="212" spans="1:9" ht="16.8">
      <c r="A212" s="15" t="s">
        <v>23</v>
      </c>
      <c r="B212" s="15" t="s">
        <v>24</v>
      </c>
      <c r="C212" s="15"/>
      <c r="D212" s="15" t="s">
        <v>36</v>
      </c>
      <c r="E212" s="15" t="s">
        <v>26</v>
      </c>
      <c r="F212" s="15" t="s">
        <v>32</v>
      </c>
      <c r="G212" s="15">
        <v>2018</v>
      </c>
      <c r="H212" s="15" t="s">
        <v>29</v>
      </c>
      <c r="I212" s="16">
        <v>28</v>
      </c>
    </row>
    <row r="213" spans="1:9" ht="16.8">
      <c r="A213" s="15" t="s">
        <v>23</v>
      </c>
      <c r="B213" s="15" t="s">
        <v>24</v>
      </c>
      <c r="C213" s="15"/>
      <c r="D213" s="15" t="s">
        <v>36</v>
      </c>
      <c r="E213" s="15" t="s">
        <v>26</v>
      </c>
      <c r="F213" s="15" t="s">
        <v>32</v>
      </c>
      <c r="G213" s="15">
        <v>2018</v>
      </c>
      <c r="H213" s="15" t="s">
        <v>30</v>
      </c>
      <c r="I213" s="16">
        <v>1683</v>
      </c>
    </row>
    <row r="214" spans="1:9" ht="16.8">
      <c r="A214" s="15" t="s">
        <v>23</v>
      </c>
      <c r="B214" s="15" t="s">
        <v>24</v>
      </c>
      <c r="C214" s="15"/>
      <c r="D214" s="15" t="s">
        <v>36</v>
      </c>
      <c r="E214" s="15" t="s">
        <v>26</v>
      </c>
      <c r="F214" s="15" t="s">
        <v>32</v>
      </c>
      <c r="G214" s="15">
        <v>2018</v>
      </c>
      <c r="H214" s="15" t="s">
        <v>31</v>
      </c>
      <c r="I214" s="16">
        <v>614</v>
      </c>
    </row>
    <row r="215" spans="1:9" ht="16.8">
      <c r="A215" s="15" t="s">
        <v>23</v>
      </c>
      <c r="B215" s="15" t="s">
        <v>24</v>
      </c>
      <c r="C215" s="15"/>
      <c r="D215" s="15" t="s">
        <v>36</v>
      </c>
      <c r="E215" s="15" t="s">
        <v>26</v>
      </c>
      <c r="F215" s="15" t="s">
        <v>32</v>
      </c>
      <c r="G215" s="15">
        <v>2019</v>
      </c>
      <c r="H215" s="15" t="s">
        <v>28</v>
      </c>
      <c r="I215" s="16">
        <v>22</v>
      </c>
    </row>
    <row r="216" spans="1:9" ht="16.8">
      <c r="A216" s="15" t="s">
        <v>23</v>
      </c>
      <c r="B216" s="15" t="s">
        <v>24</v>
      </c>
      <c r="C216" s="15"/>
      <c r="D216" s="15" t="s">
        <v>36</v>
      </c>
      <c r="E216" s="15" t="s">
        <v>26</v>
      </c>
      <c r="F216" s="15" t="s">
        <v>32</v>
      </c>
      <c r="G216" s="15">
        <v>2019</v>
      </c>
      <c r="H216" s="15" t="s">
        <v>29</v>
      </c>
      <c r="I216" s="16">
        <v>26</v>
      </c>
    </row>
    <row r="217" spans="1:9" ht="16.8">
      <c r="A217" s="15" t="s">
        <v>23</v>
      </c>
      <c r="B217" s="15" t="s">
        <v>24</v>
      </c>
      <c r="C217" s="15"/>
      <c r="D217" s="15" t="s">
        <v>36</v>
      </c>
      <c r="E217" s="15" t="s">
        <v>26</v>
      </c>
      <c r="F217" s="15" t="s">
        <v>32</v>
      </c>
      <c r="G217" s="15">
        <v>2019</v>
      </c>
      <c r="H217" s="15" t="s">
        <v>30</v>
      </c>
      <c r="I217" s="16">
        <v>1203</v>
      </c>
    </row>
    <row r="218" spans="1:9" ht="16.8">
      <c r="A218" s="15" t="s">
        <v>23</v>
      </c>
      <c r="B218" s="15" t="s">
        <v>24</v>
      </c>
      <c r="C218" s="15"/>
      <c r="D218" s="15" t="s">
        <v>36</v>
      </c>
      <c r="E218" s="15" t="s">
        <v>26</v>
      </c>
      <c r="F218" s="15" t="s">
        <v>32</v>
      </c>
      <c r="G218" s="15">
        <v>2019</v>
      </c>
      <c r="H218" s="15" t="s">
        <v>31</v>
      </c>
      <c r="I218" s="16">
        <v>394</v>
      </c>
    </row>
    <row r="219" spans="1:9" ht="16.8">
      <c r="A219" s="15" t="s">
        <v>23</v>
      </c>
      <c r="B219" s="15" t="s">
        <v>37</v>
      </c>
      <c r="C219" s="15"/>
      <c r="D219" s="15"/>
      <c r="E219" s="15" t="s">
        <v>26</v>
      </c>
      <c r="F219" s="15" t="s">
        <v>27</v>
      </c>
      <c r="G219" s="15">
        <v>2013</v>
      </c>
      <c r="H219" s="15" t="s">
        <v>28</v>
      </c>
      <c r="I219" s="16">
        <v>4154</v>
      </c>
    </row>
    <row r="220" spans="1:9" ht="16.8">
      <c r="A220" s="15" t="s">
        <v>23</v>
      </c>
      <c r="B220" s="15" t="s">
        <v>37</v>
      </c>
      <c r="C220" s="15"/>
      <c r="D220" s="15"/>
      <c r="E220" s="15" t="s">
        <v>26</v>
      </c>
      <c r="F220" s="15" t="s">
        <v>27</v>
      </c>
      <c r="G220" s="15">
        <v>2013</v>
      </c>
      <c r="H220" s="15" t="s">
        <v>29</v>
      </c>
      <c r="I220" s="16">
        <v>820</v>
      </c>
    </row>
    <row r="221" spans="1:9" ht="16.8">
      <c r="A221" s="15" t="s">
        <v>23</v>
      </c>
      <c r="B221" s="15" t="s">
        <v>37</v>
      </c>
      <c r="C221" s="15"/>
      <c r="D221" s="15"/>
      <c r="E221" s="15" t="s">
        <v>26</v>
      </c>
      <c r="F221" s="15" t="s">
        <v>27</v>
      </c>
      <c r="G221" s="15">
        <v>2013</v>
      </c>
      <c r="H221" s="15" t="s">
        <v>30</v>
      </c>
      <c r="I221" s="16">
        <v>6574</v>
      </c>
    </row>
    <row r="222" spans="1:9" ht="16.8">
      <c r="A222" s="15" t="s">
        <v>23</v>
      </c>
      <c r="B222" s="15" t="s">
        <v>37</v>
      </c>
      <c r="C222" s="15"/>
      <c r="D222" s="15"/>
      <c r="E222" s="15" t="s">
        <v>26</v>
      </c>
      <c r="F222" s="15" t="s">
        <v>27</v>
      </c>
      <c r="G222" s="15">
        <v>2013</v>
      </c>
      <c r="H222" s="15" t="s">
        <v>31</v>
      </c>
      <c r="I222" s="16">
        <v>8807</v>
      </c>
    </row>
    <row r="223" spans="1:9" ht="16.8">
      <c r="A223" s="15" t="s">
        <v>23</v>
      </c>
      <c r="B223" s="15" t="s">
        <v>37</v>
      </c>
      <c r="C223" s="15"/>
      <c r="D223" s="15"/>
      <c r="E223" s="15" t="s">
        <v>26</v>
      </c>
      <c r="F223" s="15" t="s">
        <v>27</v>
      </c>
      <c r="G223" s="15">
        <v>2014</v>
      </c>
      <c r="H223" s="15" t="s">
        <v>28</v>
      </c>
      <c r="I223" s="16">
        <v>700</v>
      </c>
    </row>
    <row r="224" spans="1:9" ht="16.8">
      <c r="A224" s="15" t="s">
        <v>23</v>
      </c>
      <c r="B224" s="15" t="s">
        <v>37</v>
      </c>
      <c r="C224" s="15"/>
      <c r="D224" s="15"/>
      <c r="E224" s="15" t="s">
        <v>26</v>
      </c>
      <c r="F224" s="15" t="s">
        <v>27</v>
      </c>
      <c r="G224" s="15">
        <v>2014</v>
      </c>
      <c r="H224" s="15" t="s">
        <v>29</v>
      </c>
      <c r="I224" s="16">
        <v>84</v>
      </c>
    </row>
    <row r="225" spans="1:9" ht="16.8">
      <c r="A225" s="15" t="s">
        <v>23</v>
      </c>
      <c r="B225" s="15" t="s">
        <v>37</v>
      </c>
      <c r="C225" s="15"/>
      <c r="D225" s="15"/>
      <c r="E225" s="15" t="s">
        <v>26</v>
      </c>
      <c r="F225" s="15" t="s">
        <v>27</v>
      </c>
      <c r="G225" s="15">
        <v>2014</v>
      </c>
      <c r="H225" s="15" t="s">
        <v>30</v>
      </c>
      <c r="I225" s="16">
        <v>925</v>
      </c>
    </row>
    <row r="226" spans="1:9" ht="16.8">
      <c r="A226" s="15" t="s">
        <v>23</v>
      </c>
      <c r="B226" s="15" t="s">
        <v>37</v>
      </c>
      <c r="C226" s="15"/>
      <c r="D226" s="15"/>
      <c r="E226" s="15" t="s">
        <v>26</v>
      </c>
      <c r="F226" s="15" t="s">
        <v>27</v>
      </c>
      <c r="G226" s="15">
        <v>2014</v>
      </c>
      <c r="H226" s="15" t="s">
        <v>31</v>
      </c>
      <c r="I226" s="16">
        <v>1051</v>
      </c>
    </row>
    <row r="227" spans="1:9" ht="16.8">
      <c r="A227" s="15" t="s">
        <v>23</v>
      </c>
      <c r="B227" s="15" t="s">
        <v>37</v>
      </c>
      <c r="C227" s="15"/>
      <c r="D227" s="15"/>
      <c r="E227" s="15" t="s">
        <v>26</v>
      </c>
      <c r="F227" s="15" t="s">
        <v>27</v>
      </c>
      <c r="G227" s="15">
        <v>2015</v>
      </c>
      <c r="H227" s="15" t="s">
        <v>28</v>
      </c>
      <c r="I227" s="16">
        <v>424</v>
      </c>
    </row>
    <row r="228" spans="1:9" ht="16.8">
      <c r="A228" s="15" t="s">
        <v>23</v>
      </c>
      <c r="B228" s="15" t="s">
        <v>37</v>
      </c>
      <c r="C228" s="15"/>
      <c r="D228" s="15"/>
      <c r="E228" s="15" t="s">
        <v>26</v>
      </c>
      <c r="F228" s="15" t="s">
        <v>27</v>
      </c>
      <c r="G228" s="15">
        <v>2015</v>
      </c>
      <c r="H228" s="15" t="s">
        <v>29</v>
      </c>
      <c r="I228" s="16">
        <v>60</v>
      </c>
    </row>
    <row r="229" spans="1:9" ht="16.8">
      <c r="A229" s="15" t="s">
        <v>23</v>
      </c>
      <c r="B229" s="15" t="s">
        <v>37</v>
      </c>
      <c r="C229" s="15"/>
      <c r="D229" s="15"/>
      <c r="E229" s="15" t="s">
        <v>26</v>
      </c>
      <c r="F229" s="15" t="s">
        <v>27</v>
      </c>
      <c r="G229" s="15">
        <v>2015</v>
      </c>
      <c r="H229" s="15" t="s">
        <v>30</v>
      </c>
      <c r="I229" s="16">
        <v>674</v>
      </c>
    </row>
    <row r="230" spans="1:9" ht="16.8">
      <c r="A230" s="15" t="s">
        <v>23</v>
      </c>
      <c r="B230" s="15" t="s">
        <v>37</v>
      </c>
      <c r="C230" s="15"/>
      <c r="D230" s="15"/>
      <c r="E230" s="15" t="s">
        <v>26</v>
      </c>
      <c r="F230" s="15" t="s">
        <v>27</v>
      </c>
      <c r="G230" s="15">
        <v>2015</v>
      </c>
      <c r="H230" s="15" t="s">
        <v>31</v>
      </c>
      <c r="I230" s="16">
        <v>754</v>
      </c>
    </row>
    <row r="231" spans="1:9" ht="16.8">
      <c r="A231" s="15" t="s">
        <v>23</v>
      </c>
      <c r="B231" s="15" t="s">
        <v>37</v>
      </c>
      <c r="C231" s="15"/>
      <c r="D231" s="15"/>
      <c r="E231" s="15" t="s">
        <v>26</v>
      </c>
      <c r="F231" s="15" t="s">
        <v>27</v>
      </c>
      <c r="G231" s="15">
        <v>2016</v>
      </c>
      <c r="H231" s="15" t="s">
        <v>28</v>
      </c>
      <c r="I231" s="16">
        <v>257</v>
      </c>
    </row>
    <row r="232" spans="1:9" ht="16.8">
      <c r="A232" s="15" t="s">
        <v>23</v>
      </c>
      <c r="B232" s="15" t="s">
        <v>37</v>
      </c>
      <c r="C232" s="15"/>
      <c r="D232" s="15"/>
      <c r="E232" s="15" t="s">
        <v>26</v>
      </c>
      <c r="F232" s="15" t="s">
        <v>27</v>
      </c>
      <c r="G232" s="15">
        <v>2016</v>
      </c>
      <c r="H232" s="15" t="s">
        <v>29</v>
      </c>
      <c r="I232" s="16">
        <v>42</v>
      </c>
    </row>
    <row r="233" spans="1:9" ht="16.8">
      <c r="A233" s="15" t="s">
        <v>23</v>
      </c>
      <c r="B233" s="15" t="s">
        <v>37</v>
      </c>
      <c r="C233" s="15"/>
      <c r="D233" s="15"/>
      <c r="E233" s="15" t="s">
        <v>26</v>
      </c>
      <c r="F233" s="15" t="s">
        <v>27</v>
      </c>
      <c r="G233" s="15">
        <v>2016</v>
      </c>
      <c r="H233" s="15" t="s">
        <v>30</v>
      </c>
      <c r="I233" s="16">
        <v>323</v>
      </c>
    </row>
    <row r="234" spans="1:9" ht="16.8">
      <c r="A234" s="15" t="s">
        <v>23</v>
      </c>
      <c r="B234" s="15" t="s">
        <v>37</v>
      </c>
      <c r="C234" s="15"/>
      <c r="D234" s="15"/>
      <c r="E234" s="15" t="s">
        <v>26</v>
      </c>
      <c r="F234" s="15" t="s">
        <v>27</v>
      </c>
      <c r="G234" s="15">
        <v>2016</v>
      </c>
      <c r="H234" s="15" t="s">
        <v>31</v>
      </c>
      <c r="I234" s="16">
        <v>427</v>
      </c>
    </row>
    <row r="235" spans="1:9" ht="16.8">
      <c r="A235" s="15" t="s">
        <v>23</v>
      </c>
      <c r="B235" s="15" t="s">
        <v>37</v>
      </c>
      <c r="C235" s="15"/>
      <c r="D235" s="15"/>
      <c r="E235" s="15" t="s">
        <v>26</v>
      </c>
      <c r="F235" s="15" t="s">
        <v>27</v>
      </c>
      <c r="G235" s="15">
        <v>2017</v>
      </c>
      <c r="H235" s="15" t="s">
        <v>28</v>
      </c>
      <c r="I235" s="16">
        <v>240</v>
      </c>
    </row>
    <row r="236" spans="1:9" ht="16.8">
      <c r="A236" s="15" t="s">
        <v>23</v>
      </c>
      <c r="B236" s="15" t="s">
        <v>37</v>
      </c>
      <c r="C236" s="15"/>
      <c r="D236" s="15"/>
      <c r="E236" s="15" t="s">
        <v>26</v>
      </c>
      <c r="F236" s="15" t="s">
        <v>27</v>
      </c>
      <c r="G236" s="15">
        <v>2017</v>
      </c>
      <c r="H236" s="15" t="s">
        <v>29</v>
      </c>
      <c r="I236" s="16">
        <v>20</v>
      </c>
    </row>
    <row r="237" spans="1:9" ht="16.8">
      <c r="A237" s="15" t="s">
        <v>23</v>
      </c>
      <c r="B237" s="15" t="s">
        <v>37</v>
      </c>
      <c r="C237" s="15"/>
      <c r="D237" s="15"/>
      <c r="E237" s="15" t="s">
        <v>26</v>
      </c>
      <c r="F237" s="15" t="s">
        <v>27</v>
      </c>
      <c r="G237" s="15">
        <v>2017</v>
      </c>
      <c r="H237" s="15" t="s">
        <v>30</v>
      </c>
      <c r="I237" s="16">
        <v>300</v>
      </c>
    </row>
    <row r="238" spans="1:9" ht="16.8">
      <c r="A238" s="15" t="s">
        <v>23</v>
      </c>
      <c r="B238" s="15" t="s">
        <v>37</v>
      </c>
      <c r="C238" s="15"/>
      <c r="D238" s="15"/>
      <c r="E238" s="15" t="s">
        <v>26</v>
      </c>
      <c r="F238" s="15" t="s">
        <v>27</v>
      </c>
      <c r="G238" s="15">
        <v>2017</v>
      </c>
      <c r="H238" s="15" t="s">
        <v>31</v>
      </c>
      <c r="I238" s="16">
        <v>1104</v>
      </c>
    </row>
    <row r="239" spans="1:9" ht="16.8">
      <c r="A239" s="15" t="s">
        <v>23</v>
      </c>
      <c r="B239" s="15" t="s">
        <v>37</v>
      </c>
      <c r="C239" s="15"/>
      <c r="D239" s="15"/>
      <c r="E239" s="15" t="s">
        <v>26</v>
      </c>
      <c r="F239" s="15" t="s">
        <v>27</v>
      </c>
      <c r="G239" s="15">
        <v>2018</v>
      </c>
      <c r="H239" s="15" t="s">
        <v>28</v>
      </c>
      <c r="I239" s="16">
        <v>96</v>
      </c>
    </row>
    <row r="240" spans="1:9" ht="16.8">
      <c r="A240" s="15" t="s">
        <v>23</v>
      </c>
      <c r="B240" s="15" t="s">
        <v>37</v>
      </c>
      <c r="C240" s="15"/>
      <c r="D240" s="15"/>
      <c r="E240" s="15" t="s">
        <v>26</v>
      </c>
      <c r="F240" s="15" t="s">
        <v>27</v>
      </c>
      <c r="G240" s="15">
        <v>2018</v>
      </c>
      <c r="H240" s="15" t="s">
        <v>29</v>
      </c>
      <c r="I240" s="16">
        <v>7</v>
      </c>
    </row>
    <row r="241" spans="1:9" ht="16.8">
      <c r="A241" s="15" t="s">
        <v>23</v>
      </c>
      <c r="B241" s="15" t="s">
        <v>37</v>
      </c>
      <c r="C241" s="15"/>
      <c r="D241" s="15"/>
      <c r="E241" s="15" t="s">
        <v>26</v>
      </c>
      <c r="F241" s="15" t="s">
        <v>27</v>
      </c>
      <c r="G241" s="15">
        <v>2018</v>
      </c>
      <c r="H241" s="15" t="s">
        <v>30</v>
      </c>
      <c r="I241" s="16">
        <v>214</v>
      </c>
    </row>
    <row r="242" spans="1:9" ht="16.8">
      <c r="A242" s="15" t="s">
        <v>23</v>
      </c>
      <c r="B242" s="15" t="s">
        <v>37</v>
      </c>
      <c r="C242" s="15"/>
      <c r="D242" s="15"/>
      <c r="E242" s="15" t="s">
        <v>26</v>
      </c>
      <c r="F242" s="15" t="s">
        <v>27</v>
      </c>
      <c r="G242" s="15">
        <v>2018</v>
      </c>
      <c r="H242" s="15" t="s">
        <v>31</v>
      </c>
      <c r="I242" s="16">
        <v>332</v>
      </c>
    </row>
    <row r="243" spans="1:9" ht="16.8">
      <c r="A243" s="15" t="s">
        <v>23</v>
      </c>
      <c r="B243" s="15" t="s">
        <v>37</v>
      </c>
      <c r="C243" s="15"/>
      <c r="D243" s="15"/>
      <c r="E243" s="15" t="s">
        <v>26</v>
      </c>
      <c r="F243" s="15" t="s">
        <v>27</v>
      </c>
      <c r="G243" s="15">
        <v>2019</v>
      </c>
      <c r="H243" s="15" t="s">
        <v>28</v>
      </c>
      <c r="I243" s="16">
        <v>136</v>
      </c>
    </row>
    <row r="244" spans="1:9" ht="16.8">
      <c r="A244" s="15" t="s">
        <v>23</v>
      </c>
      <c r="B244" s="15" t="s">
        <v>37</v>
      </c>
      <c r="C244" s="15"/>
      <c r="D244" s="15"/>
      <c r="E244" s="15" t="s">
        <v>26</v>
      </c>
      <c r="F244" s="15" t="s">
        <v>27</v>
      </c>
      <c r="G244" s="15">
        <v>2019</v>
      </c>
      <c r="H244" s="15" t="s">
        <v>29</v>
      </c>
      <c r="I244" s="16">
        <v>7</v>
      </c>
    </row>
    <row r="245" spans="1:9" ht="16.8">
      <c r="A245" s="15" t="s">
        <v>23</v>
      </c>
      <c r="B245" s="15" t="s">
        <v>37</v>
      </c>
      <c r="C245" s="15"/>
      <c r="D245" s="15"/>
      <c r="E245" s="15" t="s">
        <v>26</v>
      </c>
      <c r="F245" s="15" t="s">
        <v>27</v>
      </c>
      <c r="G245" s="15">
        <v>2019</v>
      </c>
      <c r="H245" s="15" t="s">
        <v>30</v>
      </c>
      <c r="I245" s="16">
        <v>101</v>
      </c>
    </row>
    <row r="246" spans="1:9" ht="16.8">
      <c r="A246" s="15" t="s">
        <v>23</v>
      </c>
      <c r="B246" s="15" t="s">
        <v>37</v>
      </c>
      <c r="C246" s="15"/>
      <c r="D246" s="15"/>
      <c r="E246" s="15" t="s">
        <v>26</v>
      </c>
      <c r="F246" s="15" t="s">
        <v>27</v>
      </c>
      <c r="G246" s="15">
        <v>2019</v>
      </c>
      <c r="H246" s="15" t="s">
        <v>31</v>
      </c>
      <c r="I246" s="16">
        <v>157</v>
      </c>
    </row>
    <row r="247" spans="1:9" ht="16.8">
      <c r="A247" s="15" t="s">
        <v>23</v>
      </c>
      <c r="B247" s="15" t="s">
        <v>37</v>
      </c>
      <c r="C247" s="15"/>
      <c r="D247" s="15"/>
      <c r="E247" s="15" t="s">
        <v>26</v>
      </c>
      <c r="F247" s="15" t="s">
        <v>32</v>
      </c>
      <c r="G247" s="15">
        <v>2014</v>
      </c>
      <c r="H247" s="15" t="s">
        <v>28</v>
      </c>
      <c r="I247" s="16">
        <v>99</v>
      </c>
    </row>
    <row r="248" spans="1:9" ht="16.8">
      <c r="A248" s="15" t="s">
        <v>23</v>
      </c>
      <c r="B248" s="15" t="s">
        <v>37</v>
      </c>
      <c r="C248" s="15"/>
      <c r="D248" s="15"/>
      <c r="E248" s="15" t="s">
        <v>26</v>
      </c>
      <c r="F248" s="15" t="s">
        <v>32</v>
      </c>
      <c r="G248" s="15">
        <v>2014</v>
      </c>
      <c r="H248" s="15" t="s">
        <v>29</v>
      </c>
      <c r="I248" s="16">
        <v>98</v>
      </c>
    </row>
    <row r="249" spans="1:9" ht="16.8">
      <c r="A249" s="15" t="s">
        <v>23</v>
      </c>
      <c r="B249" s="15" t="s">
        <v>37</v>
      </c>
      <c r="C249" s="15"/>
      <c r="D249" s="15"/>
      <c r="E249" s="15" t="s">
        <v>26</v>
      </c>
      <c r="F249" s="15" t="s">
        <v>32</v>
      </c>
      <c r="G249" s="15">
        <v>2014</v>
      </c>
      <c r="H249" s="15" t="s">
        <v>30</v>
      </c>
      <c r="I249" s="16">
        <v>5861</v>
      </c>
    </row>
    <row r="250" spans="1:9" ht="16.8">
      <c r="A250" s="15" t="s">
        <v>23</v>
      </c>
      <c r="B250" s="15" t="s">
        <v>37</v>
      </c>
      <c r="C250" s="15"/>
      <c r="D250" s="15"/>
      <c r="E250" s="15" t="s">
        <v>26</v>
      </c>
      <c r="F250" s="15" t="s">
        <v>32</v>
      </c>
      <c r="G250" s="15">
        <v>2014</v>
      </c>
      <c r="H250" s="15" t="s">
        <v>31</v>
      </c>
      <c r="I250" s="16">
        <v>1076</v>
      </c>
    </row>
    <row r="251" spans="1:9" ht="16.8">
      <c r="A251" s="15" t="s">
        <v>23</v>
      </c>
      <c r="B251" s="15" t="s">
        <v>37</v>
      </c>
      <c r="C251" s="15"/>
      <c r="D251" s="15"/>
      <c r="E251" s="15" t="s">
        <v>26</v>
      </c>
      <c r="F251" s="15" t="s">
        <v>32</v>
      </c>
      <c r="G251" s="15">
        <v>2015</v>
      </c>
      <c r="H251" s="15" t="s">
        <v>28</v>
      </c>
      <c r="I251" s="16">
        <v>71</v>
      </c>
    </row>
    <row r="252" spans="1:9" ht="16.8">
      <c r="A252" s="15" t="s">
        <v>23</v>
      </c>
      <c r="B252" s="15" t="s">
        <v>37</v>
      </c>
      <c r="C252" s="15"/>
      <c r="D252" s="15"/>
      <c r="E252" s="15" t="s">
        <v>26</v>
      </c>
      <c r="F252" s="15" t="s">
        <v>32</v>
      </c>
      <c r="G252" s="15">
        <v>2015</v>
      </c>
      <c r="H252" s="15" t="s">
        <v>29</v>
      </c>
      <c r="I252" s="16">
        <v>99</v>
      </c>
    </row>
    <row r="253" spans="1:9" ht="16.8">
      <c r="A253" s="15" t="s">
        <v>23</v>
      </c>
      <c r="B253" s="15" t="s">
        <v>37</v>
      </c>
      <c r="C253" s="15"/>
      <c r="D253" s="15"/>
      <c r="E253" s="15" t="s">
        <v>26</v>
      </c>
      <c r="F253" s="15" t="s">
        <v>32</v>
      </c>
      <c r="G253" s="15">
        <v>2015</v>
      </c>
      <c r="H253" s="15" t="s">
        <v>30</v>
      </c>
      <c r="I253" s="16">
        <v>2115</v>
      </c>
    </row>
    <row r="254" spans="1:9" ht="16.8">
      <c r="A254" s="15" t="s">
        <v>23</v>
      </c>
      <c r="B254" s="15" t="s">
        <v>37</v>
      </c>
      <c r="C254" s="15"/>
      <c r="D254" s="15"/>
      <c r="E254" s="15" t="s">
        <v>26</v>
      </c>
      <c r="F254" s="15" t="s">
        <v>32</v>
      </c>
      <c r="G254" s="15">
        <v>2015</v>
      </c>
      <c r="H254" s="15" t="s">
        <v>31</v>
      </c>
      <c r="I254" s="16">
        <v>501</v>
      </c>
    </row>
    <row r="255" spans="1:9" ht="16.8">
      <c r="A255" s="15" t="s">
        <v>23</v>
      </c>
      <c r="B255" s="15" t="s">
        <v>37</v>
      </c>
      <c r="C255" s="15"/>
      <c r="D255" s="15"/>
      <c r="E255" s="15" t="s">
        <v>26</v>
      </c>
      <c r="F255" s="15" t="s">
        <v>32</v>
      </c>
      <c r="G255" s="15">
        <v>2016</v>
      </c>
      <c r="H255" s="15" t="s">
        <v>28</v>
      </c>
      <c r="I255" s="16">
        <v>26</v>
      </c>
    </row>
    <row r="256" spans="1:9" ht="16.8">
      <c r="A256" s="15" t="s">
        <v>23</v>
      </c>
      <c r="B256" s="15" t="s">
        <v>37</v>
      </c>
      <c r="C256" s="15"/>
      <c r="D256" s="15"/>
      <c r="E256" s="15" t="s">
        <v>26</v>
      </c>
      <c r="F256" s="15" t="s">
        <v>32</v>
      </c>
      <c r="G256" s="15">
        <v>2016</v>
      </c>
      <c r="H256" s="15" t="s">
        <v>29</v>
      </c>
      <c r="I256" s="16">
        <v>11</v>
      </c>
    </row>
    <row r="257" spans="1:9" ht="16.8">
      <c r="A257" s="15" t="s">
        <v>23</v>
      </c>
      <c r="B257" s="15" t="s">
        <v>37</v>
      </c>
      <c r="C257" s="15"/>
      <c r="D257" s="15"/>
      <c r="E257" s="15" t="s">
        <v>26</v>
      </c>
      <c r="F257" s="15" t="s">
        <v>32</v>
      </c>
      <c r="G257" s="15">
        <v>2016</v>
      </c>
      <c r="H257" s="15" t="s">
        <v>30</v>
      </c>
      <c r="I257" s="16">
        <v>753</v>
      </c>
    </row>
    <row r="258" spans="1:9" ht="16.8">
      <c r="A258" s="15" t="s">
        <v>23</v>
      </c>
      <c r="B258" s="15" t="s">
        <v>37</v>
      </c>
      <c r="C258" s="15"/>
      <c r="D258" s="15"/>
      <c r="E258" s="15" t="s">
        <v>26</v>
      </c>
      <c r="F258" s="15" t="s">
        <v>32</v>
      </c>
      <c r="G258" s="15">
        <v>2016</v>
      </c>
      <c r="H258" s="15" t="s">
        <v>31</v>
      </c>
      <c r="I258" s="16">
        <v>1381</v>
      </c>
    </row>
    <row r="259" spans="1:9" ht="16.8">
      <c r="A259" s="15" t="s">
        <v>23</v>
      </c>
      <c r="B259" s="15" t="s">
        <v>37</v>
      </c>
      <c r="C259" s="15"/>
      <c r="D259" s="15"/>
      <c r="E259" s="15" t="s">
        <v>26</v>
      </c>
      <c r="F259" s="15" t="s">
        <v>32</v>
      </c>
      <c r="G259" s="15">
        <v>2017</v>
      </c>
      <c r="H259" s="15" t="s">
        <v>28</v>
      </c>
      <c r="I259" s="16">
        <v>23</v>
      </c>
    </row>
    <row r="260" spans="1:9" ht="16.8">
      <c r="A260" s="15" t="s">
        <v>23</v>
      </c>
      <c r="B260" s="15" t="s">
        <v>37</v>
      </c>
      <c r="C260" s="15"/>
      <c r="D260" s="15"/>
      <c r="E260" s="15" t="s">
        <v>26</v>
      </c>
      <c r="F260" s="15" t="s">
        <v>32</v>
      </c>
      <c r="G260" s="15">
        <v>2017</v>
      </c>
      <c r="H260" s="15" t="s">
        <v>29</v>
      </c>
      <c r="I260" s="16">
        <v>14</v>
      </c>
    </row>
    <row r="261" spans="1:9" ht="16.8">
      <c r="A261" s="15" t="s">
        <v>23</v>
      </c>
      <c r="B261" s="15" t="s">
        <v>37</v>
      </c>
      <c r="C261" s="15"/>
      <c r="D261" s="15"/>
      <c r="E261" s="15" t="s">
        <v>26</v>
      </c>
      <c r="F261" s="15" t="s">
        <v>32</v>
      </c>
      <c r="G261" s="15">
        <v>2017</v>
      </c>
      <c r="H261" s="15" t="s">
        <v>30</v>
      </c>
      <c r="I261" s="16">
        <v>499</v>
      </c>
    </row>
    <row r="262" spans="1:9" ht="16.8">
      <c r="A262" s="15" t="s">
        <v>23</v>
      </c>
      <c r="B262" s="15" t="s">
        <v>37</v>
      </c>
      <c r="C262" s="15"/>
      <c r="D262" s="15"/>
      <c r="E262" s="15" t="s">
        <v>26</v>
      </c>
      <c r="F262" s="15" t="s">
        <v>32</v>
      </c>
      <c r="G262" s="15">
        <v>2017</v>
      </c>
      <c r="H262" s="15" t="s">
        <v>31</v>
      </c>
      <c r="I262" s="16">
        <v>543</v>
      </c>
    </row>
    <row r="263" spans="1:9" ht="16.8">
      <c r="A263" s="15" t="s">
        <v>23</v>
      </c>
      <c r="B263" s="15" t="s">
        <v>37</v>
      </c>
      <c r="C263" s="15"/>
      <c r="D263" s="15"/>
      <c r="E263" s="15" t="s">
        <v>26</v>
      </c>
      <c r="F263" s="15" t="s">
        <v>32</v>
      </c>
      <c r="G263" s="15">
        <v>2018</v>
      </c>
      <c r="H263" s="15" t="s">
        <v>28</v>
      </c>
      <c r="I263" s="16">
        <v>3</v>
      </c>
    </row>
    <row r="264" spans="1:9" ht="16.8">
      <c r="A264" s="15" t="s">
        <v>23</v>
      </c>
      <c r="B264" s="15" t="s">
        <v>37</v>
      </c>
      <c r="C264" s="15"/>
      <c r="D264" s="15"/>
      <c r="E264" s="15" t="s">
        <v>26</v>
      </c>
      <c r="F264" s="15" t="s">
        <v>32</v>
      </c>
      <c r="G264" s="15">
        <v>2018</v>
      </c>
      <c r="H264" s="15" t="s">
        <v>29</v>
      </c>
      <c r="I264" s="16">
        <v>4</v>
      </c>
    </row>
    <row r="265" spans="1:9" ht="16.8">
      <c r="A265" s="15" t="s">
        <v>23</v>
      </c>
      <c r="B265" s="15" t="s">
        <v>37</v>
      </c>
      <c r="C265" s="15"/>
      <c r="D265" s="15"/>
      <c r="E265" s="15" t="s">
        <v>26</v>
      </c>
      <c r="F265" s="15" t="s">
        <v>32</v>
      </c>
      <c r="G265" s="15">
        <v>2018</v>
      </c>
      <c r="H265" s="15" t="s">
        <v>30</v>
      </c>
      <c r="I265" s="16">
        <v>250</v>
      </c>
    </row>
    <row r="266" spans="1:9" ht="16.8">
      <c r="A266" s="15" t="s">
        <v>23</v>
      </c>
      <c r="B266" s="15" t="s">
        <v>37</v>
      </c>
      <c r="C266" s="15"/>
      <c r="D266" s="15"/>
      <c r="E266" s="15" t="s">
        <v>26</v>
      </c>
      <c r="F266" s="15" t="s">
        <v>32</v>
      </c>
      <c r="G266" s="15">
        <v>2018</v>
      </c>
      <c r="H266" s="15" t="s">
        <v>31</v>
      </c>
      <c r="I266" s="16">
        <v>100</v>
      </c>
    </row>
    <row r="267" spans="1:9" ht="16.8">
      <c r="A267" s="15" t="s">
        <v>23</v>
      </c>
      <c r="B267" s="15" t="s">
        <v>37</v>
      </c>
      <c r="C267" s="15"/>
      <c r="D267" s="15"/>
      <c r="E267" s="15" t="s">
        <v>26</v>
      </c>
      <c r="F267" s="15" t="s">
        <v>32</v>
      </c>
      <c r="G267" s="15">
        <v>2019</v>
      </c>
      <c r="H267" s="15" t="s">
        <v>28</v>
      </c>
      <c r="I267" s="16">
        <v>4</v>
      </c>
    </row>
    <row r="268" spans="1:9" ht="16.8">
      <c r="A268" s="15" t="s">
        <v>23</v>
      </c>
      <c r="B268" s="15" t="s">
        <v>37</v>
      </c>
      <c r="C268" s="15"/>
      <c r="D268" s="15"/>
      <c r="E268" s="15" t="s">
        <v>26</v>
      </c>
      <c r="F268" s="15" t="s">
        <v>32</v>
      </c>
      <c r="G268" s="15">
        <v>2019</v>
      </c>
      <c r="H268" s="15" t="s">
        <v>29</v>
      </c>
      <c r="I268" s="16">
        <v>5</v>
      </c>
    </row>
    <row r="269" spans="1:9" ht="16.8">
      <c r="A269" s="15" t="s">
        <v>23</v>
      </c>
      <c r="B269" s="15" t="s">
        <v>37</v>
      </c>
      <c r="C269" s="15"/>
      <c r="D269" s="15"/>
      <c r="E269" s="15" t="s">
        <v>26</v>
      </c>
      <c r="F269" s="15" t="s">
        <v>32</v>
      </c>
      <c r="G269" s="15">
        <v>2019</v>
      </c>
      <c r="H269" s="15" t="s">
        <v>30</v>
      </c>
      <c r="I269" s="16">
        <v>191</v>
      </c>
    </row>
    <row r="270" spans="1:9" ht="16.8">
      <c r="A270" s="15" t="s">
        <v>23</v>
      </c>
      <c r="B270" s="15" t="s">
        <v>37</v>
      </c>
      <c r="C270" s="15"/>
      <c r="D270" s="15"/>
      <c r="E270" s="15" t="s">
        <v>26</v>
      </c>
      <c r="F270" s="15" t="s">
        <v>32</v>
      </c>
      <c r="G270" s="15">
        <v>2019</v>
      </c>
      <c r="H270" s="15" t="s">
        <v>31</v>
      </c>
      <c r="I270" s="16">
        <v>213</v>
      </c>
    </row>
    <row r="271" spans="1:9" ht="16.8">
      <c r="A271" s="15" t="s">
        <v>23</v>
      </c>
      <c r="B271" s="15" t="s">
        <v>38</v>
      </c>
      <c r="C271" s="15"/>
      <c r="D271" s="15"/>
      <c r="E271" s="15" t="s">
        <v>39</v>
      </c>
      <c r="F271" s="15" t="s">
        <v>27</v>
      </c>
      <c r="G271" s="15">
        <v>2013</v>
      </c>
      <c r="H271" s="15" t="s">
        <v>28</v>
      </c>
      <c r="I271" s="16">
        <v>3141</v>
      </c>
    </row>
    <row r="272" spans="1:9" ht="16.8">
      <c r="A272" s="15" t="s">
        <v>23</v>
      </c>
      <c r="B272" s="15" t="s">
        <v>38</v>
      </c>
      <c r="C272" s="15"/>
      <c r="D272" s="15"/>
      <c r="E272" s="15" t="s">
        <v>39</v>
      </c>
      <c r="F272" s="15" t="s">
        <v>27</v>
      </c>
      <c r="G272" s="15">
        <v>2013</v>
      </c>
      <c r="H272" s="15" t="s">
        <v>29</v>
      </c>
      <c r="I272" s="16">
        <v>143</v>
      </c>
    </row>
    <row r="273" spans="1:9" ht="16.8">
      <c r="A273" s="15" t="s">
        <v>23</v>
      </c>
      <c r="B273" s="15" t="s">
        <v>38</v>
      </c>
      <c r="C273" s="15"/>
      <c r="D273" s="15"/>
      <c r="E273" s="15" t="s">
        <v>39</v>
      </c>
      <c r="F273" s="15" t="s">
        <v>27</v>
      </c>
      <c r="G273" s="15">
        <v>2013</v>
      </c>
      <c r="H273" s="15" t="s">
        <v>30</v>
      </c>
      <c r="I273" s="16">
        <v>2296</v>
      </c>
    </row>
    <row r="274" spans="1:9" ht="16.8">
      <c r="A274" s="15" t="s">
        <v>23</v>
      </c>
      <c r="B274" s="15" t="s">
        <v>38</v>
      </c>
      <c r="C274" s="15"/>
      <c r="D274" s="15"/>
      <c r="E274" s="15" t="s">
        <v>39</v>
      </c>
      <c r="F274" s="15" t="s">
        <v>27</v>
      </c>
      <c r="G274" s="15">
        <v>2013</v>
      </c>
      <c r="H274" s="15" t="s">
        <v>31</v>
      </c>
      <c r="I274" s="16">
        <v>5374</v>
      </c>
    </row>
    <row r="275" spans="1:9" ht="16.8">
      <c r="A275" s="15" t="s">
        <v>23</v>
      </c>
      <c r="B275" s="15" t="s">
        <v>38</v>
      </c>
      <c r="C275" s="15"/>
      <c r="D275" s="15"/>
      <c r="E275" s="15" t="s">
        <v>39</v>
      </c>
      <c r="F275" s="15" t="s">
        <v>27</v>
      </c>
      <c r="G275" s="15">
        <v>2014</v>
      </c>
      <c r="H275" s="15" t="s">
        <v>28</v>
      </c>
      <c r="I275" s="16">
        <v>420</v>
      </c>
    </row>
    <row r="276" spans="1:9" ht="16.8">
      <c r="A276" s="15" t="s">
        <v>23</v>
      </c>
      <c r="B276" s="15" t="s">
        <v>38</v>
      </c>
      <c r="C276" s="15"/>
      <c r="D276" s="15"/>
      <c r="E276" s="15" t="s">
        <v>39</v>
      </c>
      <c r="F276" s="15" t="s">
        <v>27</v>
      </c>
      <c r="G276" s="15">
        <v>2014</v>
      </c>
      <c r="H276" s="15" t="s">
        <v>29</v>
      </c>
      <c r="I276" s="16">
        <v>6</v>
      </c>
    </row>
    <row r="277" spans="1:9" ht="16.8">
      <c r="A277" s="15" t="s">
        <v>23</v>
      </c>
      <c r="B277" s="15" t="s">
        <v>38</v>
      </c>
      <c r="C277" s="15"/>
      <c r="D277" s="15"/>
      <c r="E277" s="15" t="s">
        <v>39</v>
      </c>
      <c r="F277" s="15" t="s">
        <v>27</v>
      </c>
      <c r="G277" s="15">
        <v>2014</v>
      </c>
      <c r="H277" s="15" t="s">
        <v>30</v>
      </c>
      <c r="I277" s="16">
        <v>383</v>
      </c>
    </row>
    <row r="278" spans="1:9" ht="16.8">
      <c r="A278" s="15" t="s">
        <v>23</v>
      </c>
      <c r="B278" s="15" t="s">
        <v>38</v>
      </c>
      <c r="C278" s="15"/>
      <c r="D278" s="15"/>
      <c r="E278" s="15" t="s">
        <v>39</v>
      </c>
      <c r="F278" s="15" t="s">
        <v>27</v>
      </c>
      <c r="G278" s="15">
        <v>2014</v>
      </c>
      <c r="H278" s="15" t="s">
        <v>31</v>
      </c>
      <c r="I278" s="16">
        <v>700</v>
      </c>
    </row>
    <row r="279" spans="1:9" ht="16.8">
      <c r="A279" s="15" t="s">
        <v>23</v>
      </c>
      <c r="B279" s="15" t="s">
        <v>38</v>
      </c>
      <c r="C279" s="15"/>
      <c r="D279" s="15"/>
      <c r="E279" s="15" t="s">
        <v>39</v>
      </c>
      <c r="F279" s="15" t="s">
        <v>27</v>
      </c>
      <c r="G279" s="15">
        <v>2015</v>
      </c>
      <c r="H279" s="15" t="s">
        <v>28</v>
      </c>
      <c r="I279" s="16">
        <v>346</v>
      </c>
    </row>
    <row r="280" spans="1:9" ht="16.8">
      <c r="A280" s="15" t="s">
        <v>23</v>
      </c>
      <c r="B280" s="15" t="s">
        <v>38</v>
      </c>
      <c r="C280" s="15"/>
      <c r="D280" s="15"/>
      <c r="E280" s="15" t="s">
        <v>39</v>
      </c>
      <c r="F280" s="15" t="s">
        <v>27</v>
      </c>
      <c r="G280" s="15">
        <v>2015</v>
      </c>
      <c r="H280" s="15" t="s">
        <v>29</v>
      </c>
      <c r="I280" s="16">
        <v>5</v>
      </c>
    </row>
    <row r="281" spans="1:9" ht="16.8">
      <c r="A281" s="15" t="s">
        <v>23</v>
      </c>
      <c r="B281" s="15" t="s">
        <v>38</v>
      </c>
      <c r="C281" s="15"/>
      <c r="D281" s="15"/>
      <c r="E281" s="15" t="s">
        <v>39</v>
      </c>
      <c r="F281" s="15" t="s">
        <v>27</v>
      </c>
      <c r="G281" s="15">
        <v>2015</v>
      </c>
      <c r="H281" s="15" t="s">
        <v>30</v>
      </c>
      <c r="I281" s="16">
        <v>305</v>
      </c>
    </row>
    <row r="282" spans="1:9" ht="16.8">
      <c r="A282" s="15" t="s">
        <v>23</v>
      </c>
      <c r="B282" s="15" t="s">
        <v>38</v>
      </c>
      <c r="C282" s="15"/>
      <c r="D282" s="15"/>
      <c r="E282" s="15" t="s">
        <v>39</v>
      </c>
      <c r="F282" s="15" t="s">
        <v>27</v>
      </c>
      <c r="G282" s="15">
        <v>2015</v>
      </c>
      <c r="H282" s="15" t="s">
        <v>31</v>
      </c>
      <c r="I282" s="16">
        <v>563</v>
      </c>
    </row>
    <row r="283" spans="1:9" ht="16.8">
      <c r="A283" s="15" t="s">
        <v>23</v>
      </c>
      <c r="B283" s="15" t="s">
        <v>38</v>
      </c>
      <c r="C283" s="15"/>
      <c r="D283" s="15"/>
      <c r="E283" s="15" t="s">
        <v>39</v>
      </c>
      <c r="F283" s="15" t="s">
        <v>27</v>
      </c>
      <c r="G283" s="15">
        <v>2016</v>
      </c>
      <c r="H283" s="15" t="s">
        <v>28</v>
      </c>
      <c r="I283" s="16">
        <v>477</v>
      </c>
    </row>
    <row r="284" spans="1:9" ht="16.8">
      <c r="A284" s="15" t="s">
        <v>23</v>
      </c>
      <c r="B284" s="15" t="s">
        <v>38</v>
      </c>
      <c r="C284" s="15"/>
      <c r="D284" s="15"/>
      <c r="E284" s="15" t="s">
        <v>39</v>
      </c>
      <c r="F284" s="15" t="s">
        <v>27</v>
      </c>
      <c r="G284" s="15">
        <v>2016</v>
      </c>
      <c r="H284" s="15" t="s">
        <v>29</v>
      </c>
      <c r="I284" s="16">
        <v>37</v>
      </c>
    </row>
    <row r="285" spans="1:9" ht="16.8">
      <c r="A285" s="15" t="s">
        <v>23</v>
      </c>
      <c r="B285" s="15" t="s">
        <v>38</v>
      </c>
      <c r="C285" s="15"/>
      <c r="D285" s="15"/>
      <c r="E285" s="15" t="s">
        <v>39</v>
      </c>
      <c r="F285" s="15" t="s">
        <v>27</v>
      </c>
      <c r="G285" s="15">
        <v>2016</v>
      </c>
      <c r="H285" s="15" t="s">
        <v>30</v>
      </c>
      <c r="I285" s="16">
        <v>391</v>
      </c>
    </row>
    <row r="286" spans="1:9" ht="16.8">
      <c r="A286" s="15" t="s">
        <v>23</v>
      </c>
      <c r="B286" s="15" t="s">
        <v>38</v>
      </c>
      <c r="C286" s="15"/>
      <c r="D286" s="15"/>
      <c r="E286" s="15" t="s">
        <v>39</v>
      </c>
      <c r="F286" s="15" t="s">
        <v>27</v>
      </c>
      <c r="G286" s="15">
        <v>2016</v>
      </c>
      <c r="H286" s="15" t="s">
        <v>31</v>
      </c>
      <c r="I286" s="16">
        <v>865</v>
      </c>
    </row>
    <row r="287" spans="1:9" ht="16.8">
      <c r="A287" s="15" t="s">
        <v>23</v>
      </c>
      <c r="B287" s="15" t="s">
        <v>38</v>
      </c>
      <c r="C287" s="15"/>
      <c r="D287" s="15"/>
      <c r="E287" s="15" t="s">
        <v>39</v>
      </c>
      <c r="F287" s="15" t="s">
        <v>27</v>
      </c>
      <c r="G287" s="15">
        <v>2017</v>
      </c>
      <c r="H287" s="15" t="s">
        <v>28</v>
      </c>
      <c r="I287" s="16">
        <v>37</v>
      </c>
    </row>
    <row r="288" spans="1:9" ht="16.8">
      <c r="A288" s="15" t="s">
        <v>23</v>
      </c>
      <c r="B288" s="15" t="s">
        <v>38</v>
      </c>
      <c r="C288" s="15"/>
      <c r="D288" s="15"/>
      <c r="E288" s="15" t="s">
        <v>39</v>
      </c>
      <c r="F288" s="15" t="s">
        <v>27</v>
      </c>
      <c r="G288" s="15">
        <v>2017</v>
      </c>
      <c r="H288" s="15" t="s">
        <v>30</v>
      </c>
      <c r="I288" s="16">
        <v>39</v>
      </c>
    </row>
    <row r="289" spans="1:9" ht="16.8">
      <c r="A289" s="15" t="s">
        <v>23</v>
      </c>
      <c r="B289" s="15" t="s">
        <v>38</v>
      </c>
      <c r="C289" s="15"/>
      <c r="D289" s="15"/>
      <c r="E289" s="15" t="s">
        <v>39</v>
      </c>
      <c r="F289" s="15" t="s">
        <v>27</v>
      </c>
      <c r="G289" s="15">
        <v>2017</v>
      </c>
      <c r="H289" s="15" t="s">
        <v>31</v>
      </c>
      <c r="I289" s="16">
        <v>78</v>
      </c>
    </row>
    <row r="290" spans="1:9" ht="16.8">
      <c r="A290" s="15" t="s">
        <v>23</v>
      </c>
      <c r="B290" s="15" t="s">
        <v>38</v>
      </c>
      <c r="C290" s="15"/>
      <c r="D290" s="15"/>
      <c r="E290" s="15" t="s">
        <v>39</v>
      </c>
      <c r="F290" s="15" t="s">
        <v>27</v>
      </c>
      <c r="G290" s="15">
        <v>2018</v>
      </c>
      <c r="H290" s="15" t="s">
        <v>28</v>
      </c>
      <c r="I290" s="16">
        <v>6</v>
      </c>
    </row>
    <row r="291" spans="1:9" ht="16.8">
      <c r="A291" s="15" t="s">
        <v>23</v>
      </c>
      <c r="B291" s="15" t="s">
        <v>38</v>
      </c>
      <c r="C291" s="15"/>
      <c r="D291" s="15"/>
      <c r="E291" s="15" t="s">
        <v>39</v>
      </c>
      <c r="F291" s="15" t="s">
        <v>27</v>
      </c>
      <c r="G291" s="15">
        <v>2018</v>
      </c>
      <c r="H291" s="15" t="s">
        <v>30</v>
      </c>
      <c r="I291" s="16">
        <v>5</v>
      </c>
    </row>
    <row r="292" spans="1:9" ht="16.8">
      <c r="A292" s="15" t="s">
        <v>23</v>
      </c>
      <c r="B292" s="15" t="s">
        <v>38</v>
      </c>
      <c r="C292" s="15"/>
      <c r="D292" s="15"/>
      <c r="E292" s="15" t="s">
        <v>39</v>
      </c>
      <c r="F292" s="15" t="s">
        <v>27</v>
      </c>
      <c r="G292" s="15">
        <v>2018</v>
      </c>
      <c r="H292" s="15" t="s">
        <v>31</v>
      </c>
      <c r="I292" s="16">
        <v>12</v>
      </c>
    </row>
    <row r="293" spans="1:9" ht="16.8">
      <c r="A293" s="15" t="s">
        <v>23</v>
      </c>
      <c r="B293" s="15" t="s">
        <v>38</v>
      </c>
      <c r="C293" s="15"/>
      <c r="D293" s="15"/>
      <c r="E293" s="15" t="s">
        <v>39</v>
      </c>
      <c r="F293" s="15" t="s">
        <v>27</v>
      </c>
      <c r="G293" s="15">
        <v>2019</v>
      </c>
      <c r="H293" s="15" t="s">
        <v>28</v>
      </c>
      <c r="I293" s="16">
        <v>6</v>
      </c>
    </row>
    <row r="294" spans="1:9" ht="16.8">
      <c r="A294" s="15" t="s">
        <v>23</v>
      </c>
      <c r="B294" s="15" t="s">
        <v>38</v>
      </c>
      <c r="C294" s="15"/>
      <c r="D294" s="15"/>
      <c r="E294" s="15" t="s">
        <v>39</v>
      </c>
      <c r="F294" s="15" t="s">
        <v>27</v>
      </c>
      <c r="G294" s="15">
        <v>2019</v>
      </c>
      <c r="H294" s="15" t="s">
        <v>30</v>
      </c>
      <c r="I294" s="16">
        <v>6</v>
      </c>
    </row>
    <row r="295" spans="1:9" ht="16.8">
      <c r="A295" s="15" t="s">
        <v>23</v>
      </c>
      <c r="B295" s="15" t="s">
        <v>38</v>
      </c>
      <c r="C295" s="15"/>
      <c r="D295" s="15"/>
      <c r="E295" s="15" t="s">
        <v>39</v>
      </c>
      <c r="F295" s="15" t="s">
        <v>27</v>
      </c>
      <c r="G295" s="15">
        <v>2019</v>
      </c>
      <c r="H295" s="15" t="s">
        <v>31</v>
      </c>
      <c r="I295" s="16">
        <v>13</v>
      </c>
    </row>
    <row r="296" spans="1:9" ht="16.8">
      <c r="A296" s="15" t="s">
        <v>23</v>
      </c>
      <c r="B296" s="15" t="s">
        <v>38</v>
      </c>
      <c r="C296" s="15"/>
      <c r="D296" s="15"/>
      <c r="E296" s="15" t="s">
        <v>39</v>
      </c>
      <c r="F296" s="15" t="s">
        <v>32</v>
      </c>
      <c r="G296" s="15">
        <v>2014</v>
      </c>
      <c r="H296" s="15" t="s">
        <v>30</v>
      </c>
      <c r="I296" s="16">
        <v>2</v>
      </c>
    </row>
    <row r="297" spans="1:9" ht="16.8">
      <c r="A297" s="15" t="s">
        <v>23</v>
      </c>
      <c r="B297" s="15" t="s">
        <v>38</v>
      </c>
      <c r="C297" s="15"/>
      <c r="D297" s="15"/>
      <c r="E297" s="15" t="s">
        <v>39</v>
      </c>
      <c r="F297" s="15" t="s">
        <v>32</v>
      </c>
      <c r="G297" s="15">
        <v>2014</v>
      </c>
      <c r="H297" s="15" t="s">
        <v>31</v>
      </c>
      <c r="I297" s="16">
        <v>23</v>
      </c>
    </row>
    <row r="298" spans="1:9" ht="16.8">
      <c r="A298" s="15" t="s">
        <v>23</v>
      </c>
      <c r="B298" s="15" t="s">
        <v>38</v>
      </c>
      <c r="C298" s="15"/>
      <c r="D298" s="15"/>
      <c r="E298" s="15" t="s">
        <v>39</v>
      </c>
      <c r="F298" s="15" t="s">
        <v>32</v>
      </c>
      <c r="G298" s="15">
        <v>2015</v>
      </c>
      <c r="H298" s="15" t="s">
        <v>30</v>
      </c>
      <c r="I298" s="16">
        <v>1</v>
      </c>
    </row>
    <row r="299" spans="1:9" ht="16.8">
      <c r="A299" s="15" t="s">
        <v>23</v>
      </c>
      <c r="B299" s="15" t="s">
        <v>38</v>
      </c>
      <c r="C299" s="15"/>
      <c r="D299" s="15"/>
      <c r="E299" s="15" t="s">
        <v>39</v>
      </c>
      <c r="F299" s="15" t="s">
        <v>32</v>
      </c>
      <c r="G299" s="15">
        <v>2015</v>
      </c>
      <c r="H299" s="15" t="s">
        <v>31</v>
      </c>
      <c r="I299" s="16">
        <v>15</v>
      </c>
    </row>
    <row r="300" spans="1:9" ht="16.8">
      <c r="A300" s="15" t="s">
        <v>23</v>
      </c>
      <c r="B300" s="15" t="s">
        <v>38</v>
      </c>
      <c r="C300" s="15"/>
      <c r="D300" s="15"/>
      <c r="E300" s="15" t="s">
        <v>39</v>
      </c>
      <c r="F300" s="15" t="s">
        <v>32</v>
      </c>
      <c r="G300" s="15">
        <v>2016</v>
      </c>
      <c r="H300" s="15" t="s">
        <v>30</v>
      </c>
      <c r="I300" s="16">
        <v>8</v>
      </c>
    </row>
    <row r="301" spans="1:9" ht="16.8">
      <c r="A301" s="15" t="s">
        <v>23</v>
      </c>
      <c r="B301" s="15" t="s">
        <v>38</v>
      </c>
      <c r="C301" s="15"/>
      <c r="D301" s="15"/>
      <c r="E301" s="15" t="s">
        <v>39</v>
      </c>
      <c r="F301" s="15" t="s">
        <v>32</v>
      </c>
      <c r="G301" s="15">
        <v>2016</v>
      </c>
      <c r="H301" s="15" t="s">
        <v>31</v>
      </c>
      <c r="I301" s="16">
        <v>3</v>
      </c>
    </row>
    <row r="302" spans="1:9" ht="16.8">
      <c r="A302" s="15" t="s">
        <v>23</v>
      </c>
      <c r="B302" s="15" t="s">
        <v>38</v>
      </c>
      <c r="C302" s="15"/>
      <c r="D302" s="15"/>
      <c r="E302" s="15" t="s">
        <v>39</v>
      </c>
      <c r="F302" s="15" t="s">
        <v>32</v>
      </c>
      <c r="G302" s="15">
        <v>2017</v>
      </c>
      <c r="H302" s="15" t="s">
        <v>28</v>
      </c>
      <c r="I302" s="16">
        <v>6</v>
      </c>
    </row>
    <row r="303" spans="1:9" ht="16.8">
      <c r="A303" s="15" t="s">
        <v>23</v>
      </c>
      <c r="B303" s="15" t="s">
        <v>38</v>
      </c>
      <c r="C303" s="15"/>
      <c r="D303" s="15"/>
      <c r="E303" s="15" t="s">
        <v>39</v>
      </c>
      <c r="F303" s="15" t="s">
        <v>32</v>
      </c>
      <c r="G303" s="15">
        <v>2017</v>
      </c>
      <c r="H303" s="15" t="s">
        <v>29</v>
      </c>
      <c r="I303" s="16">
        <v>8</v>
      </c>
    </row>
    <row r="304" spans="1:9" ht="16.8">
      <c r="A304" s="15" t="s">
        <v>23</v>
      </c>
      <c r="B304" s="15" t="s">
        <v>38</v>
      </c>
      <c r="C304" s="15"/>
      <c r="D304" s="15"/>
      <c r="E304" s="15" t="s">
        <v>39</v>
      </c>
      <c r="F304" s="15" t="s">
        <v>32</v>
      </c>
      <c r="G304" s="15">
        <v>2017</v>
      </c>
      <c r="H304" s="15" t="s">
        <v>30</v>
      </c>
      <c r="I304" s="16">
        <v>49</v>
      </c>
    </row>
    <row r="305" spans="1:9" ht="16.8">
      <c r="A305" s="15" t="s">
        <v>23</v>
      </c>
      <c r="B305" s="15" t="s">
        <v>38</v>
      </c>
      <c r="C305" s="15"/>
      <c r="D305" s="15"/>
      <c r="E305" s="15" t="s">
        <v>39</v>
      </c>
      <c r="F305" s="15" t="s">
        <v>32</v>
      </c>
      <c r="G305" s="15">
        <v>2017</v>
      </c>
      <c r="H305" s="15" t="s">
        <v>31</v>
      </c>
      <c r="I305" s="16">
        <v>67</v>
      </c>
    </row>
    <row r="306" spans="1:9" ht="16.8">
      <c r="A306" s="15" t="s">
        <v>23</v>
      </c>
      <c r="B306" s="15" t="s">
        <v>40</v>
      </c>
      <c r="C306" s="15"/>
      <c r="D306" s="15" t="s">
        <v>41</v>
      </c>
      <c r="E306" s="15" t="s">
        <v>26</v>
      </c>
      <c r="F306" s="15" t="s">
        <v>27</v>
      </c>
      <c r="G306" s="15">
        <v>2013</v>
      </c>
      <c r="H306" s="15" t="s">
        <v>28</v>
      </c>
      <c r="I306" s="16">
        <v>363</v>
      </c>
    </row>
    <row r="307" spans="1:9" ht="16.8">
      <c r="A307" s="15" t="s">
        <v>23</v>
      </c>
      <c r="B307" s="15" t="s">
        <v>40</v>
      </c>
      <c r="C307" s="15"/>
      <c r="D307" s="15" t="s">
        <v>41</v>
      </c>
      <c r="E307" s="15" t="s">
        <v>26</v>
      </c>
      <c r="F307" s="15" t="s">
        <v>27</v>
      </c>
      <c r="G307" s="15">
        <v>2013</v>
      </c>
      <c r="H307" s="15" t="s">
        <v>29</v>
      </c>
      <c r="I307" s="16">
        <v>124</v>
      </c>
    </row>
    <row r="308" spans="1:9" ht="16.8">
      <c r="A308" s="15" t="s">
        <v>23</v>
      </c>
      <c r="B308" s="15" t="s">
        <v>40</v>
      </c>
      <c r="C308" s="15"/>
      <c r="D308" s="15" t="s">
        <v>41</v>
      </c>
      <c r="E308" s="15" t="s">
        <v>26</v>
      </c>
      <c r="F308" s="15" t="s">
        <v>27</v>
      </c>
      <c r="G308" s="15">
        <v>2013</v>
      </c>
      <c r="H308" s="15" t="s">
        <v>30</v>
      </c>
      <c r="I308" s="16">
        <v>1360</v>
      </c>
    </row>
    <row r="309" spans="1:9" ht="16.8">
      <c r="A309" s="15" t="s">
        <v>23</v>
      </c>
      <c r="B309" s="15" t="s">
        <v>40</v>
      </c>
      <c r="C309" s="15"/>
      <c r="D309" s="15" t="s">
        <v>41</v>
      </c>
      <c r="E309" s="15" t="s">
        <v>26</v>
      </c>
      <c r="F309" s="15" t="s">
        <v>27</v>
      </c>
      <c r="G309" s="15">
        <v>2013</v>
      </c>
      <c r="H309" s="15" t="s">
        <v>31</v>
      </c>
      <c r="I309" s="16">
        <v>1528</v>
      </c>
    </row>
    <row r="310" spans="1:9" ht="16.8">
      <c r="A310" s="15" t="s">
        <v>23</v>
      </c>
      <c r="B310" s="15" t="s">
        <v>40</v>
      </c>
      <c r="C310" s="15"/>
      <c r="D310" s="15" t="s">
        <v>41</v>
      </c>
      <c r="E310" s="15" t="s">
        <v>26</v>
      </c>
      <c r="F310" s="15" t="s">
        <v>27</v>
      </c>
      <c r="G310" s="15">
        <v>2014</v>
      </c>
      <c r="H310" s="15" t="s">
        <v>28</v>
      </c>
      <c r="I310" s="16">
        <v>436</v>
      </c>
    </row>
    <row r="311" spans="1:9" ht="16.8">
      <c r="A311" s="15" t="s">
        <v>23</v>
      </c>
      <c r="B311" s="15" t="s">
        <v>40</v>
      </c>
      <c r="C311" s="15"/>
      <c r="D311" s="15" t="s">
        <v>41</v>
      </c>
      <c r="E311" s="15" t="s">
        <v>26</v>
      </c>
      <c r="F311" s="15" t="s">
        <v>27</v>
      </c>
      <c r="G311" s="15">
        <v>2014</v>
      </c>
      <c r="H311" s="15" t="s">
        <v>29</v>
      </c>
      <c r="I311" s="16">
        <v>82</v>
      </c>
    </row>
    <row r="312" spans="1:9" ht="16.8">
      <c r="A312" s="15" t="s">
        <v>23</v>
      </c>
      <c r="B312" s="15" t="s">
        <v>40</v>
      </c>
      <c r="C312" s="15"/>
      <c r="D312" s="15" t="s">
        <v>41</v>
      </c>
      <c r="E312" s="15" t="s">
        <v>26</v>
      </c>
      <c r="F312" s="15" t="s">
        <v>27</v>
      </c>
      <c r="G312" s="15">
        <v>2014</v>
      </c>
      <c r="H312" s="15" t="s">
        <v>30</v>
      </c>
      <c r="I312" s="16">
        <v>2134</v>
      </c>
    </row>
    <row r="313" spans="1:9" ht="16.8">
      <c r="A313" s="15" t="s">
        <v>23</v>
      </c>
      <c r="B313" s="15" t="s">
        <v>40</v>
      </c>
      <c r="C313" s="15"/>
      <c r="D313" s="15" t="s">
        <v>41</v>
      </c>
      <c r="E313" s="15" t="s">
        <v>26</v>
      </c>
      <c r="F313" s="15" t="s">
        <v>27</v>
      </c>
      <c r="G313" s="15">
        <v>2014</v>
      </c>
      <c r="H313" s="15" t="s">
        <v>31</v>
      </c>
      <c r="I313" s="16">
        <v>3066</v>
      </c>
    </row>
    <row r="314" spans="1:9" ht="16.8">
      <c r="A314" s="15" t="s">
        <v>23</v>
      </c>
      <c r="B314" s="15" t="s">
        <v>40</v>
      </c>
      <c r="C314" s="15"/>
      <c r="D314" s="15" t="s">
        <v>41</v>
      </c>
      <c r="E314" s="15" t="s">
        <v>26</v>
      </c>
      <c r="F314" s="15" t="s">
        <v>27</v>
      </c>
      <c r="G314" s="15">
        <v>2015</v>
      </c>
      <c r="H314" s="15" t="s">
        <v>28</v>
      </c>
      <c r="I314" s="16">
        <v>9</v>
      </c>
    </row>
    <row r="315" spans="1:9" ht="16.8">
      <c r="A315" s="15" t="s">
        <v>23</v>
      </c>
      <c r="B315" s="15" t="s">
        <v>40</v>
      </c>
      <c r="C315" s="15"/>
      <c r="D315" s="15" t="s">
        <v>41</v>
      </c>
      <c r="E315" s="15" t="s">
        <v>26</v>
      </c>
      <c r="F315" s="15" t="s">
        <v>27</v>
      </c>
      <c r="G315" s="15">
        <v>2015</v>
      </c>
      <c r="H315" s="15" t="s">
        <v>30</v>
      </c>
      <c r="I315" s="16">
        <v>15</v>
      </c>
    </row>
    <row r="316" spans="1:9" ht="16.8">
      <c r="A316" s="15" t="s">
        <v>23</v>
      </c>
      <c r="B316" s="15" t="s">
        <v>40</v>
      </c>
      <c r="C316" s="15"/>
      <c r="D316" s="15" t="s">
        <v>41</v>
      </c>
      <c r="E316" s="15" t="s">
        <v>26</v>
      </c>
      <c r="F316" s="15" t="s">
        <v>27</v>
      </c>
      <c r="G316" s="15">
        <v>2015</v>
      </c>
      <c r="H316" s="15" t="s">
        <v>31</v>
      </c>
      <c r="I316" s="16">
        <v>29</v>
      </c>
    </row>
    <row r="317" spans="1:9" ht="16.8">
      <c r="A317" s="15" t="s">
        <v>23</v>
      </c>
      <c r="B317" s="15" t="s">
        <v>40</v>
      </c>
      <c r="C317" s="15"/>
      <c r="D317" s="15" t="s">
        <v>41</v>
      </c>
      <c r="E317" s="15" t="s">
        <v>26</v>
      </c>
      <c r="F317" s="15" t="s">
        <v>27</v>
      </c>
      <c r="G317" s="15">
        <v>2016</v>
      </c>
      <c r="H317" s="15" t="s">
        <v>28</v>
      </c>
      <c r="I317" s="16">
        <v>7</v>
      </c>
    </row>
    <row r="318" spans="1:9" ht="16.8">
      <c r="A318" s="15" t="s">
        <v>23</v>
      </c>
      <c r="B318" s="15" t="s">
        <v>40</v>
      </c>
      <c r="C318" s="15"/>
      <c r="D318" s="15" t="s">
        <v>41</v>
      </c>
      <c r="E318" s="15" t="s">
        <v>26</v>
      </c>
      <c r="F318" s="15" t="s">
        <v>27</v>
      </c>
      <c r="G318" s="15">
        <v>2016</v>
      </c>
      <c r="H318" s="15" t="s">
        <v>30</v>
      </c>
      <c r="I318" s="16">
        <v>7</v>
      </c>
    </row>
    <row r="319" spans="1:9" ht="16.8">
      <c r="A319" s="15" t="s">
        <v>23</v>
      </c>
      <c r="B319" s="15" t="s">
        <v>40</v>
      </c>
      <c r="C319" s="15"/>
      <c r="D319" s="15" t="s">
        <v>41</v>
      </c>
      <c r="E319" s="15" t="s">
        <v>26</v>
      </c>
      <c r="F319" s="15" t="s">
        <v>27</v>
      </c>
      <c r="G319" s="15">
        <v>2016</v>
      </c>
      <c r="H319" s="15" t="s">
        <v>31</v>
      </c>
      <c r="I319" s="16">
        <v>15</v>
      </c>
    </row>
    <row r="320" spans="1:9" ht="16.8">
      <c r="A320" s="15" t="s">
        <v>23</v>
      </c>
      <c r="B320" s="15" t="s">
        <v>40</v>
      </c>
      <c r="C320" s="15"/>
      <c r="D320" s="15" t="s">
        <v>41</v>
      </c>
      <c r="E320" s="15" t="s">
        <v>26</v>
      </c>
      <c r="F320" s="15" t="s">
        <v>27</v>
      </c>
      <c r="G320" s="15">
        <v>2017</v>
      </c>
      <c r="H320" s="15" t="s">
        <v>28</v>
      </c>
      <c r="I320" s="16">
        <v>13</v>
      </c>
    </row>
    <row r="321" spans="1:9" ht="16.8">
      <c r="A321" s="15" t="s">
        <v>23</v>
      </c>
      <c r="B321" s="15" t="s">
        <v>40</v>
      </c>
      <c r="C321" s="15"/>
      <c r="D321" s="15" t="s">
        <v>41</v>
      </c>
      <c r="E321" s="15" t="s">
        <v>26</v>
      </c>
      <c r="F321" s="15" t="s">
        <v>27</v>
      </c>
      <c r="G321" s="15">
        <v>2017</v>
      </c>
      <c r="H321" s="15" t="s">
        <v>29</v>
      </c>
      <c r="I321" s="16">
        <v>4</v>
      </c>
    </row>
    <row r="322" spans="1:9" ht="16.8">
      <c r="A322" s="15" t="s">
        <v>23</v>
      </c>
      <c r="B322" s="15" t="s">
        <v>40</v>
      </c>
      <c r="C322" s="15"/>
      <c r="D322" s="15" t="s">
        <v>41</v>
      </c>
      <c r="E322" s="15" t="s">
        <v>26</v>
      </c>
      <c r="F322" s="15" t="s">
        <v>27</v>
      </c>
      <c r="G322" s="15">
        <v>2017</v>
      </c>
      <c r="H322" s="15" t="s">
        <v>30</v>
      </c>
      <c r="I322" s="16">
        <v>39</v>
      </c>
    </row>
    <row r="323" spans="1:9" ht="16.8">
      <c r="A323" s="15" t="s">
        <v>23</v>
      </c>
      <c r="B323" s="15" t="s">
        <v>40</v>
      </c>
      <c r="C323" s="15"/>
      <c r="D323" s="15" t="s">
        <v>41</v>
      </c>
      <c r="E323" s="15" t="s">
        <v>26</v>
      </c>
      <c r="F323" s="15" t="s">
        <v>27</v>
      </c>
      <c r="G323" s="15">
        <v>2017</v>
      </c>
      <c r="H323" s="15" t="s">
        <v>31</v>
      </c>
      <c r="I323" s="16">
        <v>39</v>
      </c>
    </row>
    <row r="324" spans="1:9" ht="16.8">
      <c r="A324" s="15" t="s">
        <v>23</v>
      </c>
      <c r="B324" s="15" t="s">
        <v>40</v>
      </c>
      <c r="C324" s="15"/>
      <c r="D324" s="15" t="s">
        <v>41</v>
      </c>
      <c r="E324" s="15" t="s">
        <v>26</v>
      </c>
      <c r="F324" s="15" t="s">
        <v>27</v>
      </c>
      <c r="G324" s="15">
        <v>2018</v>
      </c>
      <c r="H324" s="15" t="s">
        <v>28</v>
      </c>
      <c r="I324" s="16">
        <v>3</v>
      </c>
    </row>
    <row r="325" spans="1:9" ht="16.8">
      <c r="A325" s="15" t="s">
        <v>23</v>
      </c>
      <c r="B325" s="15" t="s">
        <v>40</v>
      </c>
      <c r="C325" s="15"/>
      <c r="D325" s="15" t="s">
        <v>41</v>
      </c>
      <c r="E325" s="15" t="s">
        <v>26</v>
      </c>
      <c r="F325" s="15" t="s">
        <v>27</v>
      </c>
      <c r="G325" s="15">
        <v>2018</v>
      </c>
      <c r="H325" s="15" t="s">
        <v>30</v>
      </c>
      <c r="I325" s="16">
        <v>3</v>
      </c>
    </row>
    <row r="326" spans="1:9" ht="16.8">
      <c r="A326" s="15" t="s">
        <v>23</v>
      </c>
      <c r="B326" s="15" t="s">
        <v>40</v>
      </c>
      <c r="C326" s="15"/>
      <c r="D326" s="15" t="s">
        <v>41</v>
      </c>
      <c r="E326" s="15" t="s">
        <v>26</v>
      </c>
      <c r="F326" s="15" t="s">
        <v>27</v>
      </c>
      <c r="G326" s="15">
        <v>2018</v>
      </c>
      <c r="H326" s="15" t="s">
        <v>31</v>
      </c>
      <c r="I326" s="16">
        <v>4</v>
      </c>
    </row>
    <row r="327" spans="1:9" ht="16.8">
      <c r="A327" s="15" t="s">
        <v>23</v>
      </c>
      <c r="B327" s="15" t="s">
        <v>40</v>
      </c>
      <c r="C327" s="15"/>
      <c r="D327" s="15" t="s">
        <v>41</v>
      </c>
      <c r="E327" s="15" t="s">
        <v>26</v>
      </c>
      <c r="F327" s="15" t="s">
        <v>27</v>
      </c>
      <c r="G327" s="15">
        <v>2019</v>
      </c>
      <c r="H327" s="15" t="s">
        <v>28</v>
      </c>
      <c r="I327" s="16">
        <v>30</v>
      </c>
    </row>
    <row r="328" spans="1:9" ht="16.8">
      <c r="A328" s="15" t="s">
        <v>23</v>
      </c>
      <c r="B328" s="15" t="s">
        <v>40</v>
      </c>
      <c r="C328" s="15"/>
      <c r="D328" s="15" t="s">
        <v>41</v>
      </c>
      <c r="E328" s="15" t="s">
        <v>26</v>
      </c>
      <c r="F328" s="15" t="s">
        <v>27</v>
      </c>
      <c r="G328" s="15">
        <v>2019</v>
      </c>
      <c r="H328" s="15" t="s">
        <v>30</v>
      </c>
      <c r="I328" s="16">
        <v>6</v>
      </c>
    </row>
    <row r="329" spans="1:9" ht="16.8">
      <c r="A329" s="15" t="s">
        <v>23</v>
      </c>
      <c r="B329" s="15" t="s">
        <v>40</v>
      </c>
      <c r="C329" s="15"/>
      <c r="D329" s="15" t="s">
        <v>41</v>
      </c>
      <c r="E329" s="15" t="s">
        <v>26</v>
      </c>
      <c r="F329" s="15" t="s">
        <v>27</v>
      </c>
      <c r="G329" s="15">
        <v>2019</v>
      </c>
      <c r="H329" s="15" t="s">
        <v>31</v>
      </c>
      <c r="I329" s="16">
        <v>384</v>
      </c>
    </row>
    <row r="330" spans="1:9" ht="16.8">
      <c r="A330" s="15" t="s">
        <v>23</v>
      </c>
      <c r="B330" s="15" t="s">
        <v>40</v>
      </c>
      <c r="C330" s="15"/>
      <c r="D330" s="15" t="s">
        <v>41</v>
      </c>
      <c r="E330" s="15" t="s">
        <v>26</v>
      </c>
      <c r="F330" s="15" t="s">
        <v>32</v>
      </c>
      <c r="G330" s="15">
        <v>2013</v>
      </c>
      <c r="H330" s="15" t="s">
        <v>28</v>
      </c>
      <c r="I330" s="16">
        <v>11206</v>
      </c>
    </row>
    <row r="331" spans="1:9" ht="16.8">
      <c r="A331" s="15" t="s">
        <v>23</v>
      </c>
      <c r="B331" s="15" t="s">
        <v>40</v>
      </c>
      <c r="C331" s="15"/>
      <c r="D331" s="15" t="s">
        <v>41</v>
      </c>
      <c r="E331" s="15" t="s">
        <v>26</v>
      </c>
      <c r="F331" s="15" t="s">
        <v>32</v>
      </c>
      <c r="G331" s="15">
        <v>2013</v>
      </c>
      <c r="H331" s="15" t="s">
        <v>29</v>
      </c>
      <c r="I331" s="16">
        <v>561</v>
      </c>
    </row>
    <row r="332" spans="1:9" ht="16.8">
      <c r="A332" s="15" t="s">
        <v>23</v>
      </c>
      <c r="B332" s="15" t="s">
        <v>40</v>
      </c>
      <c r="C332" s="15"/>
      <c r="D332" s="15" t="s">
        <v>41</v>
      </c>
      <c r="E332" s="15" t="s">
        <v>26</v>
      </c>
      <c r="F332" s="15" t="s">
        <v>32</v>
      </c>
      <c r="G332" s="15">
        <v>2013</v>
      </c>
      <c r="H332" s="15" t="s">
        <v>30</v>
      </c>
      <c r="I332" s="16">
        <v>22590</v>
      </c>
    </row>
    <row r="333" spans="1:9" ht="16.8">
      <c r="A333" s="15" t="s">
        <v>23</v>
      </c>
      <c r="B333" s="15" t="s">
        <v>40</v>
      </c>
      <c r="C333" s="15"/>
      <c r="D333" s="15" t="s">
        <v>41</v>
      </c>
      <c r="E333" s="15" t="s">
        <v>26</v>
      </c>
      <c r="F333" s="15" t="s">
        <v>32</v>
      </c>
      <c r="G333" s="15">
        <v>2013</v>
      </c>
      <c r="H333" s="15" t="s">
        <v>31</v>
      </c>
      <c r="I333" s="16">
        <v>24542</v>
      </c>
    </row>
    <row r="334" spans="1:9" ht="16.8">
      <c r="A334" s="15" t="s">
        <v>23</v>
      </c>
      <c r="B334" s="15" t="s">
        <v>40</v>
      </c>
      <c r="C334" s="15"/>
      <c r="D334" s="15" t="s">
        <v>41</v>
      </c>
      <c r="E334" s="15" t="s">
        <v>26</v>
      </c>
      <c r="F334" s="15" t="s">
        <v>32</v>
      </c>
      <c r="G334" s="15">
        <v>2014</v>
      </c>
      <c r="H334" s="15" t="s">
        <v>28</v>
      </c>
      <c r="I334" s="16">
        <v>10548</v>
      </c>
    </row>
    <row r="335" spans="1:9" ht="16.8">
      <c r="A335" s="15" t="s">
        <v>23</v>
      </c>
      <c r="B335" s="15" t="s">
        <v>40</v>
      </c>
      <c r="C335" s="15"/>
      <c r="D335" s="15" t="s">
        <v>41</v>
      </c>
      <c r="E335" s="15" t="s">
        <v>26</v>
      </c>
      <c r="F335" s="15" t="s">
        <v>32</v>
      </c>
      <c r="G335" s="15">
        <v>2014</v>
      </c>
      <c r="H335" s="15" t="s">
        <v>29</v>
      </c>
      <c r="I335" s="16">
        <v>508</v>
      </c>
    </row>
    <row r="336" spans="1:9" ht="16.8">
      <c r="A336" s="15" t="s">
        <v>23</v>
      </c>
      <c r="B336" s="15" t="s">
        <v>40</v>
      </c>
      <c r="C336" s="15"/>
      <c r="D336" s="15" t="s">
        <v>41</v>
      </c>
      <c r="E336" s="15" t="s">
        <v>26</v>
      </c>
      <c r="F336" s="15" t="s">
        <v>32</v>
      </c>
      <c r="G336" s="15">
        <v>2014</v>
      </c>
      <c r="H336" s="15" t="s">
        <v>30</v>
      </c>
      <c r="I336" s="16">
        <v>21287</v>
      </c>
    </row>
    <row r="337" spans="1:9" ht="16.8">
      <c r="A337" s="15" t="s">
        <v>23</v>
      </c>
      <c r="B337" s="15" t="s">
        <v>40</v>
      </c>
      <c r="C337" s="15"/>
      <c r="D337" s="15" t="s">
        <v>41</v>
      </c>
      <c r="E337" s="15" t="s">
        <v>26</v>
      </c>
      <c r="F337" s="15" t="s">
        <v>32</v>
      </c>
      <c r="G337" s="15">
        <v>2014</v>
      </c>
      <c r="H337" s="15" t="s">
        <v>31</v>
      </c>
      <c r="I337" s="16">
        <v>23328</v>
      </c>
    </row>
    <row r="338" spans="1:9" ht="16.8">
      <c r="A338" s="15" t="s">
        <v>23</v>
      </c>
      <c r="B338" s="15" t="s">
        <v>40</v>
      </c>
      <c r="C338" s="15"/>
      <c r="D338" s="15" t="s">
        <v>41</v>
      </c>
      <c r="E338" s="15" t="s">
        <v>26</v>
      </c>
      <c r="F338" s="15" t="s">
        <v>32</v>
      </c>
      <c r="G338" s="15">
        <v>2015</v>
      </c>
      <c r="H338" s="15" t="s">
        <v>28</v>
      </c>
      <c r="I338" s="16">
        <v>3</v>
      </c>
    </row>
    <row r="339" spans="1:9" ht="16.8">
      <c r="A339" s="15" t="s">
        <v>23</v>
      </c>
      <c r="B339" s="15" t="s">
        <v>40</v>
      </c>
      <c r="C339" s="15"/>
      <c r="D339" s="15" t="s">
        <v>41</v>
      </c>
      <c r="E339" s="15" t="s">
        <v>26</v>
      </c>
      <c r="F339" s="15" t="s">
        <v>32</v>
      </c>
      <c r="G339" s="15">
        <v>2015</v>
      </c>
      <c r="H339" s="15" t="s">
        <v>30</v>
      </c>
      <c r="I339" s="16">
        <v>24</v>
      </c>
    </row>
    <row r="340" spans="1:9" ht="16.8">
      <c r="A340" s="15" t="s">
        <v>23</v>
      </c>
      <c r="B340" s="15" t="s">
        <v>40</v>
      </c>
      <c r="C340" s="15"/>
      <c r="D340" s="15" t="s">
        <v>41</v>
      </c>
      <c r="E340" s="15" t="s">
        <v>26</v>
      </c>
      <c r="F340" s="15" t="s">
        <v>32</v>
      </c>
      <c r="G340" s="15">
        <v>2015</v>
      </c>
      <c r="H340" s="15" t="s">
        <v>31</v>
      </c>
      <c r="I340" s="16">
        <v>400</v>
      </c>
    </row>
    <row r="341" spans="1:9" ht="16.8">
      <c r="A341" s="15" t="s">
        <v>23</v>
      </c>
      <c r="B341" s="15" t="s">
        <v>40</v>
      </c>
      <c r="C341" s="15"/>
      <c r="D341" s="15" t="s">
        <v>41</v>
      </c>
      <c r="E341" s="15" t="s">
        <v>26</v>
      </c>
      <c r="F341" s="15" t="s">
        <v>32</v>
      </c>
      <c r="G341" s="15">
        <v>2016</v>
      </c>
      <c r="H341" s="15" t="s">
        <v>28</v>
      </c>
      <c r="I341" s="16">
        <v>5</v>
      </c>
    </row>
    <row r="342" spans="1:9" ht="16.8">
      <c r="A342" s="15" t="s">
        <v>23</v>
      </c>
      <c r="B342" s="15" t="s">
        <v>40</v>
      </c>
      <c r="C342" s="15"/>
      <c r="D342" s="15" t="s">
        <v>41</v>
      </c>
      <c r="E342" s="15" t="s">
        <v>26</v>
      </c>
      <c r="F342" s="15" t="s">
        <v>32</v>
      </c>
      <c r="G342" s="15">
        <v>2016</v>
      </c>
      <c r="H342" s="15" t="s">
        <v>30</v>
      </c>
      <c r="I342" s="16">
        <v>8</v>
      </c>
    </row>
    <row r="343" spans="1:9" ht="16.8">
      <c r="A343" s="15" t="s">
        <v>23</v>
      </c>
      <c r="B343" s="15" t="s">
        <v>40</v>
      </c>
      <c r="C343" s="15"/>
      <c r="D343" s="15" t="s">
        <v>41</v>
      </c>
      <c r="E343" s="15" t="s">
        <v>26</v>
      </c>
      <c r="F343" s="15" t="s">
        <v>32</v>
      </c>
      <c r="G343" s="15">
        <v>2016</v>
      </c>
      <c r="H343" s="15" t="s">
        <v>31</v>
      </c>
      <c r="I343" s="16">
        <v>154</v>
      </c>
    </row>
    <row r="344" spans="1:9" ht="16.8">
      <c r="A344" s="15" t="s">
        <v>23</v>
      </c>
      <c r="B344" s="15" t="s">
        <v>40</v>
      </c>
      <c r="C344" s="15"/>
      <c r="D344" s="15" t="s">
        <v>41</v>
      </c>
      <c r="E344" s="15" t="s">
        <v>26</v>
      </c>
      <c r="F344" s="15" t="s">
        <v>32</v>
      </c>
      <c r="G344" s="15">
        <v>2017</v>
      </c>
      <c r="H344" s="15" t="s">
        <v>28</v>
      </c>
      <c r="I344" s="16">
        <v>1</v>
      </c>
    </row>
    <row r="345" spans="1:9" ht="16.8">
      <c r="A345" s="15" t="s">
        <v>23</v>
      </c>
      <c r="B345" s="15" t="s">
        <v>40</v>
      </c>
      <c r="C345" s="15"/>
      <c r="D345" s="15" t="s">
        <v>41</v>
      </c>
      <c r="E345" s="15" t="s">
        <v>26</v>
      </c>
      <c r="F345" s="15" t="s">
        <v>32</v>
      </c>
      <c r="G345" s="15">
        <v>2017</v>
      </c>
      <c r="H345" s="15" t="s">
        <v>31</v>
      </c>
      <c r="I345" s="16">
        <v>4</v>
      </c>
    </row>
    <row r="346" spans="1:9" ht="16.8">
      <c r="A346" s="15" t="s">
        <v>23</v>
      </c>
      <c r="B346" s="15" t="s">
        <v>40</v>
      </c>
      <c r="C346" s="15"/>
      <c r="D346" s="15" t="s">
        <v>41</v>
      </c>
      <c r="E346" s="15" t="s">
        <v>26</v>
      </c>
      <c r="F346" s="15" t="s">
        <v>32</v>
      </c>
      <c r="G346" s="15">
        <v>2018</v>
      </c>
      <c r="H346" s="15" t="s">
        <v>31</v>
      </c>
      <c r="I346" s="16">
        <v>1</v>
      </c>
    </row>
    <row r="347" spans="1:9" ht="16.8">
      <c r="A347" s="15" t="s">
        <v>23</v>
      </c>
      <c r="B347" s="15" t="s">
        <v>40</v>
      </c>
      <c r="C347" s="15"/>
      <c r="D347" s="15" t="s">
        <v>42</v>
      </c>
      <c r="E347" s="15" t="s">
        <v>26</v>
      </c>
      <c r="F347" s="15" t="s">
        <v>27</v>
      </c>
      <c r="G347" s="15">
        <v>2013</v>
      </c>
      <c r="H347" s="15" t="s">
        <v>28</v>
      </c>
      <c r="I347" s="16">
        <v>914</v>
      </c>
    </row>
    <row r="348" spans="1:9" ht="16.8">
      <c r="A348" s="15" t="s">
        <v>23</v>
      </c>
      <c r="B348" s="15" t="s">
        <v>40</v>
      </c>
      <c r="C348" s="15"/>
      <c r="D348" s="15" t="s">
        <v>42</v>
      </c>
      <c r="E348" s="15" t="s">
        <v>26</v>
      </c>
      <c r="F348" s="15" t="s">
        <v>27</v>
      </c>
      <c r="G348" s="15">
        <v>2013</v>
      </c>
      <c r="H348" s="15" t="s">
        <v>29</v>
      </c>
      <c r="I348" s="16">
        <v>199</v>
      </c>
    </row>
    <row r="349" spans="1:9" ht="16.8">
      <c r="A349" s="15" t="s">
        <v>23</v>
      </c>
      <c r="B349" s="15" t="s">
        <v>40</v>
      </c>
      <c r="C349" s="15"/>
      <c r="D349" s="15" t="s">
        <v>42</v>
      </c>
      <c r="E349" s="15" t="s">
        <v>26</v>
      </c>
      <c r="F349" s="15" t="s">
        <v>27</v>
      </c>
      <c r="G349" s="15">
        <v>2013</v>
      </c>
      <c r="H349" s="15" t="s">
        <v>30</v>
      </c>
      <c r="I349" s="16">
        <v>2987</v>
      </c>
    </row>
    <row r="350" spans="1:9" ht="16.8">
      <c r="A350" s="15" t="s">
        <v>23</v>
      </c>
      <c r="B350" s="15" t="s">
        <v>40</v>
      </c>
      <c r="C350" s="15"/>
      <c r="D350" s="15" t="s">
        <v>42</v>
      </c>
      <c r="E350" s="15" t="s">
        <v>26</v>
      </c>
      <c r="F350" s="15" t="s">
        <v>27</v>
      </c>
      <c r="G350" s="15">
        <v>2013</v>
      </c>
      <c r="H350" s="15" t="s">
        <v>31</v>
      </c>
      <c r="I350" s="16">
        <v>6276</v>
      </c>
    </row>
    <row r="351" spans="1:9" ht="16.8">
      <c r="A351" s="15" t="s">
        <v>23</v>
      </c>
      <c r="B351" s="15" t="s">
        <v>40</v>
      </c>
      <c r="C351" s="15"/>
      <c r="D351" s="15" t="s">
        <v>42</v>
      </c>
      <c r="E351" s="15" t="s">
        <v>26</v>
      </c>
      <c r="F351" s="15" t="s">
        <v>27</v>
      </c>
      <c r="G351" s="15">
        <v>2014</v>
      </c>
      <c r="H351" s="15" t="s">
        <v>28</v>
      </c>
      <c r="I351" s="16">
        <v>676</v>
      </c>
    </row>
    <row r="352" spans="1:9" ht="16.8">
      <c r="A352" s="15" t="s">
        <v>23</v>
      </c>
      <c r="B352" s="15" t="s">
        <v>40</v>
      </c>
      <c r="C352" s="15"/>
      <c r="D352" s="15" t="s">
        <v>42</v>
      </c>
      <c r="E352" s="15" t="s">
        <v>26</v>
      </c>
      <c r="F352" s="15" t="s">
        <v>27</v>
      </c>
      <c r="G352" s="15">
        <v>2014</v>
      </c>
      <c r="H352" s="15" t="s">
        <v>29</v>
      </c>
      <c r="I352" s="16">
        <v>133</v>
      </c>
    </row>
    <row r="353" spans="1:9" ht="16.8">
      <c r="A353" s="15" t="s">
        <v>23</v>
      </c>
      <c r="B353" s="15" t="s">
        <v>40</v>
      </c>
      <c r="C353" s="15"/>
      <c r="D353" s="15" t="s">
        <v>42</v>
      </c>
      <c r="E353" s="15" t="s">
        <v>26</v>
      </c>
      <c r="F353" s="15" t="s">
        <v>27</v>
      </c>
      <c r="G353" s="15">
        <v>2014</v>
      </c>
      <c r="H353" s="15" t="s">
        <v>30</v>
      </c>
      <c r="I353" s="16">
        <v>3576</v>
      </c>
    </row>
    <row r="354" spans="1:9" ht="16.8">
      <c r="A354" s="15" t="s">
        <v>23</v>
      </c>
      <c r="B354" s="15" t="s">
        <v>40</v>
      </c>
      <c r="C354" s="15"/>
      <c r="D354" s="15" t="s">
        <v>42</v>
      </c>
      <c r="E354" s="15" t="s">
        <v>26</v>
      </c>
      <c r="F354" s="15" t="s">
        <v>27</v>
      </c>
      <c r="G354" s="15">
        <v>2014</v>
      </c>
      <c r="H354" s="15" t="s">
        <v>31</v>
      </c>
      <c r="I354" s="16">
        <v>4883</v>
      </c>
    </row>
    <row r="355" spans="1:9" ht="16.8">
      <c r="A355" s="15" t="s">
        <v>23</v>
      </c>
      <c r="B355" s="15" t="s">
        <v>40</v>
      </c>
      <c r="C355" s="15"/>
      <c r="D355" s="15" t="s">
        <v>42</v>
      </c>
      <c r="E355" s="15" t="s">
        <v>26</v>
      </c>
      <c r="F355" s="15" t="s">
        <v>27</v>
      </c>
      <c r="G355" s="15">
        <v>2015</v>
      </c>
      <c r="H355" s="15" t="s">
        <v>28</v>
      </c>
      <c r="I355" s="16">
        <v>146</v>
      </c>
    </row>
    <row r="356" spans="1:9" ht="16.8">
      <c r="A356" s="15" t="s">
        <v>23</v>
      </c>
      <c r="B356" s="15" t="s">
        <v>40</v>
      </c>
      <c r="C356" s="15"/>
      <c r="D356" s="15" t="s">
        <v>42</v>
      </c>
      <c r="E356" s="15" t="s">
        <v>26</v>
      </c>
      <c r="F356" s="15" t="s">
        <v>27</v>
      </c>
      <c r="G356" s="15">
        <v>2015</v>
      </c>
      <c r="H356" s="15" t="s">
        <v>29</v>
      </c>
      <c r="I356" s="16">
        <v>22</v>
      </c>
    </row>
    <row r="357" spans="1:9" ht="16.8">
      <c r="A357" s="15" t="s">
        <v>23</v>
      </c>
      <c r="B357" s="15" t="s">
        <v>40</v>
      </c>
      <c r="C357" s="15"/>
      <c r="D357" s="15" t="s">
        <v>42</v>
      </c>
      <c r="E357" s="15" t="s">
        <v>26</v>
      </c>
      <c r="F357" s="15" t="s">
        <v>27</v>
      </c>
      <c r="G357" s="15">
        <v>2015</v>
      </c>
      <c r="H357" s="15" t="s">
        <v>30</v>
      </c>
      <c r="I357" s="16">
        <v>306</v>
      </c>
    </row>
    <row r="358" spans="1:9" ht="16.8">
      <c r="A358" s="15" t="s">
        <v>23</v>
      </c>
      <c r="B358" s="15" t="s">
        <v>40</v>
      </c>
      <c r="C358" s="15"/>
      <c r="D358" s="15" t="s">
        <v>42</v>
      </c>
      <c r="E358" s="15" t="s">
        <v>26</v>
      </c>
      <c r="F358" s="15" t="s">
        <v>27</v>
      </c>
      <c r="G358" s="15">
        <v>2015</v>
      </c>
      <c r="H358" s="15" t="s">
        <v>31</v>
      </c>
      <c r="I358" s="16">
        <v>937</v>
      </c>
    </row>
    <row r="359" spans="1:9" ht="16.8">
      <c r="A359" s="15" t="s">
        <v>23</v>
      </c>
      <c r="B359" s="15" t="s">
        <v>40</v>
      </c>
      <c r="C359" s="15"/>
      <c r="D359" s="15" t="s">
        <v>42</v>
      </c>
      <c r="E359" s="15" t="s">
        <v>26</v>
      </c>
      <c r="F359" s="15" t="s">
        <v>27</v>
      </c>
      <c r="G359" s="15">
        <v>2016</v>
      </c>
      <c r="H359" s="15" t="s">
        <v>28</v>
      </c>
      <c r="I359" s="16">
        <v>98</v>
      </c>
    </row>
    <row r="360" spans="1:9" ht="16.8">
      <c r="A360" s="15" t="s">
        <v>23</v>
      </c>
      <c r="B360" s="15" t="s">
        <v>40</v>
      </c>
      <c r="C360" s="15"/>
      <c r="D360" s="15" t="s">
        <v>42</v>
      </c>
      <c r="E360" s="15" t="s">
        <v>26</v>
      </c>
      <c r="F360" s="15" t="s">
        <v>27</v>
      </c>
      <c r="G360" s="15">
        <v>2016</v>
      </c>
      <c r="H360" s="15" t="s">
        <v>29</v>
      </c>
      <c r="I360" s="16">
        <v>19</v>
      </c>
    </row>
    <row r="361" spans="1:9" ht="16.8">
      <c r="A361" s="15" t="s">
        <v>23</v>
      </c>
      <c r="B361" s="15" t="s">
        <v>40</v>
      </c>
      <c r="C361" s="15"/>
      <c r="D361" s="15" t="s">
        <v>42</v>
      </c>
      <c r="E361" s="15" t="s">
        <v>26</v>
      </c>
      <c r="F361" s="15" t="s">
        <v>27</v>
      </c>
      <c r="G361" s="15">
        <v>2016</v>
      </c>
      <c r="H361" s="15" t="s">
        <v>30</v>
      </c>
      <c r="I361" s="16">
        <v>299</v>
      </c>
    </row>
    <row r="362" spans="1:9" ht="16.8">
      <c r="A362" s="15" t="s">
        <v>23</v>
      </c>
      <c r="B362" s="15" t="s">
        <v>40</v>
      </c>
      <c r="C362" s="15"/>
      <c r="D362" s="15" t="s">
        <v>42</v>
      </c>
      <c r="E362" s="15" t="s">
        <v>26</v>
      </c>
      <c r="F362" s="15" t="s">
        <v>27</v>
      </c>
      <c r="G362" s="15">
        <v>2016</v>
      </c>
      <c r="H362" s="15" t="s">
        <v>31</v>
      </c>
      <c r="I362" s="16">
        <v>804</v>
      </c>
    </row>
    <row r="363" spans="1:9" ht="16.8">
      <c r="A363" s="15" t="s">
        <v>23</v>
      </c>
      <c r="B363" s="15" t="s">
        <v>40</v>
      </c>
      <c r="C363" s="15"/>
      <c r="D363" s="15" t="s">
        <v>42</v>
      </c>
      <c r="E363" s="15" t="s">
        <v>26</v>
      </c>
      <c r="F363" s="15" t="s">
        <v>27</v>
      </c>
      <c r="G363" s="15">
        <v>2017</v>
      </c>
      <c r="H363" s="15" t="s">
        <v>28</v>
      </c>
      <c r="I363" s="16">
        <v>61</v>
      </c>
    </row>
    <row r="364" spans="1:9" ht="16.8">
      <c r="A364" s="15" t="s">
        <v>23</v>
      </c>
      <c r="B364" s="15" t="s">
        <v>40</v>
      </c>
      <c r="C364" s="15"/>
      <c r="D364" s="15" t="s">
        <v>42</v>
      </c>
      <c r="E364" s="15" t="s">
        <v>26</v>
      </c>
      <c r="F364" s="15" t="s">
        <v>27</v>
      </c>
      <c r="G364" s="15">
        <v>2017</v>
      </c>
      <c r="H364" s="15" t="s">
        <v>29</v>
      </c>
      <c r="I364" s="16">
        <v>12</v>
      </c>
    </row>
    <row r="365" spans="1:9" ht="16.8">
      <c r="A365" s="15" t="s">
        <v>23</v>
      </c>
      <c r="B365" s="15" t="s">
        <v>40</v>
      </c>
      <c r="C365" s="15"/>
      <c r="D365" s="15" t="s">
        <v>42</v>
      </c>
      <c r="E365" s="15" t="s">
        <v>26</v>
      </c>
      <c r="F365" s="15" t="s">
        <v>27</v>
      </c>
      <c r="G365" s="15">
        <v>2017</v>
      </c>
      <c r="H365" s="15" t="s">
        <v>30</v>
      </c>
      <c r="I365" s="16">
        <v>165</v>
      </c>
    </row>
    <row r="366" spans="1:9" ht="16.8">
      <c r="A366" s="15" t="s">
        <v>23</v>
      </c>
      <c r="B366" s="15" t="s">
        <v>40</v>
      </c>
      <c r="C366" s="15"/>
      <c r="D366" s="15" t="s">
        <v>42</v>
      </c>
      <c r="E366" s="15" t="s">
        <v>26</v>
      </c>
      <c r="F366" s="15" t="s">
        <v>27</v>
      </c>
      <c r="G366" s="15">
        <v>2017</v>
      </c>
      <c r="H366" s="15" t="s">
        <v>31</v>
      </c>
      <c r="I366" s="16">
        <v>258</v>
      </c>
    </row>
    <row r="367" spans="1:9" ht="16.8">
      <c r="A367" s="15" t="s">
        <v>23</v>
      </c>
      <c r="B367" s="15" t="s">
        <v>40</v>
      </c>
      <c r="C367" s="15"/>
      <c r="D367" s="15" t="s">
        <v>42</v>
      </c>
      <c r="E367" s="15" t="s">
        <v>26</v>
      </c>
      <c r="F367" s="15" t="s">
        <v>27</v>
      </c>
      <c r="G367" s="15">
        <v>2018</v>
      </c>
      <c r="H367" s="15" t="s">
        <v>28</v>
      </c>
      <c r="I367" s="16">
        <v>23</v>
      </c>
    </row>
    <row r="368" spans="1:9" ht="16.8">
      <c r="A368" s="15" t="s">
        <v>23</v>
      </c>
      <c r="B368" s="15" t="s">
        <v>40</v>
      </c>
      <c r="C368" s="15"/>
      <c r="D368" s="15" t="s">
        <v>42</v>
      </c>
      <c r="E368" s="15" t="s">
        <v>26</v>
      </c>
      <c r="F368" s="15" t="s">
        <v>27</v>
      </c>
      <c r="G368" s="15">
        <v>2018</v>
      </c>
      <c r="H368" s="15" t="s">
        <v>29</v>
      </c>
      <c r="I368" s="16">
        <v>3</v>
      </c>
    </row>
    <row r="369" spans="1:9" ht="16.8">
      <c r="A369" s="15" t="s">
        <v>23</v>
      </c>
      <c r="B369" s="15" t="s">
        <v>40</v>
      </c>
      <c r="C369" s="15"/>
      <c r="D369" s="15" t="s">
        <v>42</v>
      </c>
      <c r="E369" s="15" t="s">
        <v>26</v>
      </c>
      <c r="F369" s="15" t="s">
        <v>27</v>
      </c>
      <c r="G369" s="15">
        <v>2018</v>
      </c>
      <c r="H369" s="15" t="s">
        <v>30</v>
      </c>
      <c r="I369" s="16">
        <v>61</v>
      </c>
    </row>
    <row r="370" spans="1:9" ht="16.8">
      <c r="A370" s="15" t="s">
        <v>23</v>
      </c>
      <c r="B370" s="15" t="s">
        <v>40</v>
      </c>
      <c r="C370" s="15"/>
      <c r="D370" s="15" t="s">
        <v>42</v>
      </c>
      <c r="E370" s="15" t="s">
        <v>26</v>
      </c>
      <c r="F370" s="15" t="s">
        <v>27</v>
      </c>
      <c r="G370" s="15">
        <v>2018</v>
      </c>
      <c r="H370" s="15" t="s">
        <v>31</v>
      </c>
      <c r="I370" s="16">
        <v>133</v>
      </c>
    </row>
    <row r="371" spans="1:9" ht="16.8">
      <c r="A371" s="15" t="s">
        <v>23</v>
      </c>
      <c r="B371" s="15" t="s">
        <v>40</v>
      </c>
      <c r="C371" s="15"/>
      <c r="D371" s="15" t="s">
        <v>42</v>
      </c>
      <c r="E371" s="15" t="s">
        <v>26</v>
      </c>
      <c r="F371" s="15" t="s">
        <v>27</v>
      </c>
      <c r="G371" s="15">
        <v>2019</v>
      </c>
      <c r="H371" s="15" t="s">
        <v>28</v>
      </c>
      <c r="I371" s="16">
        <v>9</v>
      </c>
    </row>
    <row r="372" spans="1:9" ht="16.8">
      <c r="A372" s="15" t="s">
        <v>23</v>
      </c>
      <c r="B372" s="15" t="s">
        <v>40</v>
      </c>
      <c r="C372" s="15"/>
      <c r="D372" s="15" t="s">
        <v>42</v>
      </c>
      <c r="E372" s="15" t="s">
        <v>26</v>
      </c>
      <c r="F372" s="15" t="s">
        <v>27</v>
      </c>
      <c r="G372" s="15">
        <v>2019</v>
      </c>
      <c r="H372" s="15" t="s">
        <v>29</v>
      </c>
      <c r="I372" s="16">
        <v>2</v>
      </c>
    </row>
    <row r="373" spans="1:9" ht="16.8">
      <c r="A373" s="15" t="s">
        <v>23</v>
      </c>
      <c r="B373" s="15" t="s">
        <v>40</v>
      </c>
      <c r="C373" s="15"/>
      <c r="D373" s="15" t="s">
        <v>42</v>
      </c>
      <c r="E373" s="15" t="s">
        <v>26</v>
      </c>
      <c r="F373" s="15" t="s">
        <v>27</v>
      </c>
      <c r="G373" s="15">
        <v>2019</v>
      </c>
      <c r="H373" s="15" t="s">
        <v>30</v>
      </c>
      <c r="I373" s="16">
        <v>10</v>
      </c>
    </row>
    <row r="374" spans="1:9" ht="16.8">
      <c r="A374" s="15" t="s">
        <v>23</v>
      </c>
      <c r="B374" s="15" t="s">
        <v>40</v>
      </c>
      <c r="C374" s="15"/>
      <c r="D374" s="15" t="s">
        <v>42</v>
      </c>
      <c r="E374" s="15" t="s">
        <v>26</v>
      </c>
      <c r="F374" s="15" t="s">
        <v>27</v>
      </c>
      <c r="G374" s="15">
        <v>2019</v>
      </c>
      <c r="H374" s="15" t="s">
        <v>31</v>
      </c>
      <c r="I374" s="16">
        <v>88</v>
      </c>
    </row>
    <row r="375" spans="1:9" ht="16.8">
      <c r="A375" s="15" t="s">
        <v>23</v>
      </c>
      <c r="B375" s="15" t="s">
        <v>40</v>
      </c>
      <c r="C375" s="15"/>
      <c r="D375" s="15" t="s">
        <v>42</v>
      </c>
      <c r="E375" s="15" t="s">
        <v>26</v>
      </c>
      <c r="F375" s="15" t="s">
        <v>34</v>
      </c>
      <c r="G375" s="15">
        <v>2013</v>
      </c>
      <c r="H375" s="15" t="s">
        <v>30</v>
      </c>
      <c r="I375" s="16">
        <v>2</v>
      </c>
    </row>
    <row r="376" spans="1:9" ht="16.8">
      <c r="A376" s="15" t="s">
        <v>23</v>
      </c>
      <c r="B376" s="15" t="s">
        <v>40</v>
      </c>
      <c r="C376" s="15"/>
      <c r="D376" s="15" t="s">
        <v>42</v>
      </c>
      <c r="E376" s="15" t="s">
        <v>26</v>
      </c>
      <c r="F376" s="15" t="s">
        <v>34</v>
      </c>
      <c r="G376" s="15">
        <v>2013</v>
      </c>
      <c r="H376" s="15" t="s">
        <v>31</v>
      </c>
      <c r="I376" s="16">
        <v>38</v>
      </c>
    </row>
    <row r="377" spans="1:9" ht="16.8">
      <c r="A377" s="15" t="s">
        <v>23</v>
      </c>
      <c r="B377" s="15" t="s">
        <v>40</v>
      </c>
      <c r="C377" s="15"/>
      <c r="D377" s="15" t="s">
        <v>42</v>
      </c>
      <c r="E377" s="15" t="s">
        <v>26</v>
      </c>
      <c r="F377" s="15" t="s">
        <v>32</v>
      </c>
      <c r="G377" s="15">
        <v>2013</v>
      </c>
      <c r="H377" s="15" t="s">
        <v>28</v>
      </c>
      <c r="I377" s="16">
        <v>24</v>
      </c>
    </row>
    <row r="378" spans="1:9" ht="16.8">
      <c r="A378" s="15" t="s">
        <v>23</v>
      </c>
      <c r="B378" s="15" t="s">
        <v>40</v>
      </c>
      <c r="C378" s="15"/>
      <c r="D378" s="15" t="s">
        <v>42</v>
      </c>
      <c r="E378" s="15" t="s">
        <v>26</v>
      </c>
      <c r="F378" s="15" t="s">
        <v>32</v>
      </c>
      <c r="G378" s="15">
        <v>2013</v>
      </c>
      <c r="H378" s="15" t="s">
        <v>29</v>
      </c>
      <c r="I378" s="16">
        <v>25</v>
      </c>
    </row>
    <row r="379" spans="1:9" ht="16.8">
      <c r="A379" s="15" t="s">
        <v>23</v>
      </c>
      <c r="B379" s="15" t="s">
        <v>40</v>
      </c>
      <c r="C379" s="15"/>
      <c r="D379" s="15" t="s">
        <v>42</v>
      </c>
      <c r="E379" s="15" t="s">
        <v>26</v>
      </c>
      <c r="F379" s="15" t="s">
        <v>32</v>
      </c>
      <c r="G379" s="15">
        <v>2013</v>
      </c>
      <c r="H379" s="15" t="s">
        <v>30</v>
      </c>
      <c r="I379" s="16">
        <v>853</v>
      </c>
    </row>
    <row r="380" spans="1:9" ht="16.8">
      <c r="A380" s="15" t="s">
        <v>23</v>
      </c>
      <c r="B380" s="15" t="s">
        <v>40</v>
      </c>
      <c r="C380" s="15"/>
      <c r="D380" s="15" t="s">
        <v>42</v>
      </c>
      <c r="E380" s="15" t="s">
        <v>26</v>
      </c>
      <c r="F380" s="15" t="s">
        <v>32</v>
      </c>
      <c r="G380" s="15">
        <v>2013</v>
      </c>
      <c r="H380" s="15" t="s">
        <v>31</v>
      </c>
      <c r="I380" s="16">
        <v>1813</v>
      </c>
    </row>
    <row r="381" spans="1:9" ht="16.8">
      <c r="A381" s="15" t="s">
        <v>23</v>
      </c>
      <c r="B381" s="15" t="s">
        <v>40</v>
      </c>
      <c r="C381" s="15"/>
      <c r="D381" s="15" t="s">
        <v>42</v>
      </c>
      <c r="E381" s="15" t="s">
        <v>26</v>
      </c>
      <c r="F381" s="15" t="s">
        <v>32</v>
      </c>
      <c r="G381" s="15">
        <v>2014</v>
      </c>
      <c r="H381" s="15" t="s">
        <v>28</v>
      </c>
      <c r="I381" s="16">
        <v>27</v>
      </c>
    </row>
    <row r="382" spans="1:9" ht="16.8">
      <c r="A382" s="15" t="s">
        <v>23</v>
      </c>
      <c r="B382" s="15" t="s">
        <v>40</v>
      </c>
      <c r="C382" s="15"/>
      <c r="D382" s="15" t="s">
        <v>42</v>
      </c>
      <c r="E382" s="15" t="s">
        <v>26</v>
      </c>
      <c r="F382" s="15" t="s">
        <v>32</v>
      </c>
      <c r="G382" s="15">
        <v>2014</v>
      </c>
      <c r="H382" s="15" t="s">
        <v>29</v>
      </c>
      <c r="I382" s="16">
        <v>19</v>
      </c>
    </row>
    <row r="383" spans="1:9" ht="16.8">
      <c r="A383" s="15" t="s">
        <v>23</v>
      </c>
      <c r="B383" s="15" t="s">
        <v>40</v>
      </c>
      <c r="C383" s="15"/>
      <c r="D383" s="15" t="s">
        <v>42</v>
      </c>
      <c r="E383" s="15" t="s">
        <v>26</v>
      </c>
      <c r="F383" s="15" t="s">
        <v>32</v>
      </c>
      <c r="G383" s="15">
        <v>2014</v>
      </c>
      <c r="H383" s="15" t="s">
        <v>30</v>
      </c>
      <c r="I383" s="16">
        <v>742</v>
      </c>
    </row>
    <row r="384" spans="1:9" ht="16.8">
      <c r="A384" s="15" t="s">
        <v>23</v>
      </c>
      <c r="B384" s="15" t="s">
        <v>40</v>
      </c>
      <c r="C384" s="15"/>
      <c r="D384" s="15" t="s">
        <v>42</v>
      </c>
      <c r="E384" s="15" t="s">
        <v>26</v>
      </c>
      <c r="F384" s="15" t="s">
        <v>32</v>
      </c>
      <c r="G384" s="15">
        <v>2014</v>
      </c>
      <c r="H384" s="15" t="s">
        <v>31</v>
      </c>
      <c r="I384" s="16">
        <v>1160</v>
      </c>
    </row>
    <row r="385" spans="1:9" ht="16.8">
      <c r="A385" s="15" t="s">
        <v>23</v>
      </c>
      <c r="B385" s="15" t="s">
        <v>40</v>
      </c>
      <c r="C385" s="15"/>
      <c r="D385" s="15" t="s">
        <v>42</v>
      </c>
      <c r="E385" s="15" t="s">
        <v>26</v>
      </c>
      <c r="F385" s="15" t="s">
        <v>32</v>
      </c>
      <c r="G385" s="15">
        <v>2015</v>
      </c>
      <c r="H385" s="15" t="s">
        <v>28</v>
      </c>
      <c r="I385" s="16">
        <v>92</v>
      </c>
    </row>
    <row r="386" spans="1:9" ht="16.8">
      <c r="A386" s="15" t="s">
        <v>23</v>
      </c>
      <c r="B386" s="15" t="s">
        <v>40</v>
      </c>
      <c r="C386" s="15"/>
      <c r="D386" s="15" t="s">
        <v>42</v>
      </c>
      <c r="E386" s="15" t="s">
        <v>26</v>
      </c>
      <c r="F386" s="15" t="s">
        <v>32</v>
      </c>
      <c r="G386" s="15">
        <v>2015</v>
      </c>
      <c r="H386" s="15" t="s">
        <v>29</v>
      </c>
      <c r="I386" s="16">
        <v>13</v>
      </c>
    </row>
    <row r="387" spans="1:9" ht="16.8">
      <c r="A387" s="15" t="s">
        <v>23</v>
      </c>
      <c r="B387" s="15" t="s">
        <v>40</v>
      </c>
      <c r="C387" s="15"/>
      <c r="D387" s="15" t="s">
        <v>42</v>
      </c>
      <c r="E387" s="15" t="s">
        <v>26</v>
      </c>
      <c r="F387" s="15" t="s">
        <v>32</v>
      </c>
      <c r="G387" s="15">
        <v>2015</v>
      </c>
      <c r="H387" s="15" t="s">
        <v>30</v>
      </c>
      <c r="I387" s="16">
        <v>401</v>
      </c>
    </row>
    <row r="388" spans="1:9" ht="16.8">
      <c r="A388" s="15" t="s">
        <v>23</v>
      </c>
      <c r="B388" s="15" t="s">
        <v>40</v>
      </c>
      <c r="C388" s="15"/>
      <c r="D388" s="15" t="s">
        <v>42</v>
      </c>
      <c r="E388" s="15" t="s">
        <v>26</v>
      </c>
      <c r="F388" s="15" t="s">
        <v>32</v>
      </c>
      <c r="G388" s="15">
        <v>2015</v>
      </c>
      <c r="H388" s="15" t="s">
        <v>31</v>
      </c>
      <c r="I388" s="16">
        <v>744</v>
      </c>
    </row>
    <row r="389" spans="1:9" ht="16.8">
      <c r="A389" s="15" t="s">
        <v>23</v>
      </c>
      <c r="B389" s="15" t="s">
        <v>40</v>
      </c>
      <c r="C389" s="15"/>
      <c r="D389" s="15" t="s">
        <v>42</v>
      </c>
      <c r="E389" s="15" t="s">
        <v>26</v>
      </c>
      <c r="F389" s="15" t="s">
        <v>32</v>
      </c>
      <c r="G389" s="15">
        <v>2016</v>
      </c>
      <c r="H389" s="15" t="s">
        <v>28</v>
      </c>
      <c r="I389" s="16">
        <v>14</v>
      </c>
    </row>
    <row r="390" spans="1:9" ht="16.8">
      <c r="A390" s="15" t="s">
        <v>23</v>
      </c>
      <c r="B390" s="15" t="s">
        <v>40</v>
      </c>
      <c r="C390" s="15"/>
      <c r="D390" s="15" t="s">
        <v>42</v>
      </c>
      <c r="E390" s="15" t="s">
        <v>26</v>
      </c>
      <c r="F390" s="15" t="s">
        <v>32</v>
      </c>
      <c r="G390" s="15">
        <v>2016</v>
      </c>
      <c r="H390" s="15" t="s">
        <v>29</v>
      </c>
      <c r="I390" s="16">
        <v>26</v>
      </c>
    </row>
    <row r="391" spans="1:9" ht="16.8">
      <c r="A391" s="15" t="s">
        <v>23</v>
      </c>
      <c r="B391" s="15" t="s">
        <v>40</v>
      </c>
      <c r="C391" s="15"/>
      <c r="D391" s="15" t="s">
        <v>42</v>
      </c>
      <c r="E391" s="15" t="s">
        <v>26</v>
      </c>
      <c r="F391" s="15" t="s">
        <v>32</v>
      </c>
      <c r="G391" s="15">
        <v>2016</v>
      </c>
      <c r="H391" s="15" t="s">
        <v>30</v>
      </c>
      <c r="I391" s="16">
        <v>327</v>
      </c>
    </row>
    <row r="392" spans="1:9" ht="16.8">
      <c r="A392" s="15" t="s">
        <v>23</v>
      </c>
      <c r="B392" s="15" t="s">
        <v>40</v>
      </c>
      <c r="C392" s="15"/>
      <c r="D392" s="15" t="s">
        <v>42</v>
      </c>
      <c r="E392" s="15" t="s">
        <v>26</v>
      </c>
      <c r="F392" s="15" t="s">
        <v>32</v>
      </c>
      <c r="G392" s="15">
        <v>2016</v>
      </c>
      <c r="H392" s="15" t="s">
        <v>31</v>
      </c>
      <c r="I392" s="16">
        <v>321</v>
      </c>
    </row>
    <row r="393" spans="1:9" ht="16.8">
      <c r="A393" s="15" t="s">
        <v>23</v>
      </c>
      <c r="B393" s="15" t="s">
        <v>40</v>
      </c>
      <c r="C393" s="15"/>
      <c r="D393" s="15" t="s">
        <v>42</v>
      </c>
      <c r="E393" s="15" t="s">
        <v>26</v>
      </c>
      <c r="F393" s="15" t="s">
        <v>32</v>
      </c>
      <c r="G393" s="15">
        <v>2017</v>
      </c>
      <c r="H393" s="15" t="s">
        <v>28</v>
      </c>
      <c r="I393" s="16">
        <v>7</v>
      </c>
    </row>
    <row r="394" spans="1:9" ht="16.8">
      <c r="A394" s="15" t="s">
        <v>23</v>
      </c>
      <c r="B394" s="15" t="s">
        <v>40</v>
      </c>
      <c r="C394" s="15"/>
      <c r="D394" s="15" t="s">
        <v>42</v>
      </c>
      <c r="E394" s="15" t="s">
        <v>26</v>
      </c>
      <c r="F394" s="15" t="s">
        <v>32</v>
      </c>
      <c r="G394" s="15">
        <v>2017</v>
      </c>
      <c r="H394" s="15" t="s">
        <v>29</v>
      </c>
      <c r="I394" s="16">
        <v>6</v>
      </c>
    </row>
    <row r="395" spans="1:9" ht="16.8">
      <c r="A395" s="15" t="s">
        <v>23</v>
      </c>
      <c r="B395" s="15" t="s">
        <v>40</v>
      </c>
      <c r="C395" s="15"/>
      <c r="D395" s="15" t="s">
        <v>42</v>
      </c>
      <c r="E395" s="15" t="s">
        <v>26</v>
      </c>
      <c r="F395" s="15" t="s">
        <v>32</v>
      </c>
      <c r="G395" s="15">
        <v>2017</v>
      </c>
      <c r="H395" s="15" t="s">
        <v>30</v>
      </c>
      <c r="I395" s="16">
        <v>114</v>
      </c>
    </row>
    <row r="396" spans="1:9" ht="16.8">
      <c r="A396" s="15" t="s">
        <v>23</v>
      </c>
      <c r="B396" s="15" t="s">
        <v>40</v>
      </c>
      <c r="C396" s="15"/>
      <c r="D396" s="15" t="s">
        <v>42</v>
      </c>
      <c r="E396" s="15" t="s">
        <v>26</v>
      </c>
      <c r="F396" s="15" t="s">
        <v>32</v>
      </c>
      <c r="G396" s="15">
        <v>2017</v>
      </c>
      <c r="H396" s="15" t="s">
        <v>31</v>
      </c>
      <c r="I396" s="16">
        <v>242</v>
      </c>
    </row>
    <row r="397" spans="1:9" ht="16.8">
      <c r="A397" s="15" t="s">
        <v>23</v>
      </c>
      <c r="B397" s="15" t="s">
        <v>40</v>
      </c>
      <c r="C397" s="15"/>
      <c r="D397" s="15" t="s">
        <v>42</v>
      </c>
      <c r="E397" s="15" t="s">
        <v>26</v>
      </c>
      <c r="F397" s="15" t="s">
        <v>32</v>
      </c>
      <c r="G397" s="15">
        <v>2018</v>
      </c>
      <c r="H397" s="15" t="s">
        <v>28</v>
      </c>
      <c r="I397" s="16">
        <v>1</v>
      </c>
    </row>
    <row r="398" spans="1:9" ht="16.8">
      <c r="A398" s="15" t="s">
        <v>23</v>
      </c>
      <c r="B398" s="15" t="s">
        <v>40</v>
      </c>
      <c r="C398" s="15"/>
      <c r="D398" s="15" t="s">
        <v>42</v>
      </c>
      <c r="E398" s="15" t="s">
        <v>26</v>
      </c>
      <c r="F398" s="15" t="s">
        <v>32</v>
      </c>
      <c r="G398" s="15">
        <v>2018</v>
      </c>
      <c r="H398" s="15" t="s">
        <v>29</v>
      </c>
      <c r="I398" s="16">
        <v>1</v>
      </c>
    </row>
    <row r="399" spans="1:9" ht="16.8">
      <c r="A399" s="15" t="s">
        <v>23</v>
      </c>
      <c r="B399" s="15" t="s">
        <v>40</v>
      </c>
      <c r="C399" s="15"/>
      <c r="D399" s="15" t="s">
        <v>42</v>
      </c>
      <c r="E399" s="15" t="s">
        <v>26</v>
      </c>
      <c r="F399" s="15" t="s">
        <v>32</v>
      </c>
      <c r="G399" s="15">
        <v>2018</v>
      </c>
      <c r="H399" s="15" t="s">
        <v>30</v>
      </c>
      <c r="I399" s="16">
        <v>43</v>
      </c>
    </row>
    <row r="400" spans="1:9" ht="16.8">
      <c r="A400" s="15" t="s">
        <v>23</v>
      </c>
      <c r="B400" s="15" t="s">
        <v>40</v>
      </c>
      <c r="C400" s="15"/>
      <c r="D400" s="15" t="s">
        <v>42</v>
      </c>
      <c r="E400" s="15" t="s">
        <v>26</v>
      </c>
      <c r="F400" s="15" t="s">
        <v>32</v>
      </c>
      <c r="G400" s="15">
        <v>2018</v>
      </c>
      <c r="H400" s="15" t="s">
        <v>31</v>
      </c>
      <c r="I400" s="16">
        <v>36</v>
      </c>
    </row>
    <row r="401" spans="1:9" ht="16.8">
      <c r="A401" s="15" t="s">
        <v>23</v>
      </c>
      <c r="B401" s="15" t="s">
        <v>40</v>
      </c>
      <c r="C401" s="15"/>
      <c r="D401" s="15" t="s">
        <v>42</v>
      </c>
      <c r="E401" s="15" t="s">
        <v>26</v>
      </c>
      <c r="F401" s="15" t="s">
        <v>32</v>
      </c>
      <c r="G401" s="15">
        <v>2019</v>
      </c>
      <c r="H401" s="15" t="s">
        <v>29</v>
      </c>
      <c r="I401" s="16">
        <v>1</v>
      </c>
    </row>
    <row r="402" spans="1:9" ht="16.8">
      <c r="A402" s="15" t="s">
        <v>23</v>
      </c>
      <c r="B402" s="15" t="s">
        <v>40</v>
      </c>
      <c r="C402" s="15"/>
      <c r="D402" s="15" t="s">
        <v>42</v>
      </c>
      <c r="E402" s="15" t="s">
        <v>26</v>
      </c>
      <c r="F402" s="15" t="s">
        <v>32</v>
      </c>
      <c r="G402" s="15">
        <v>2019</v>
      </c>
      <c r="H402" s="15" t="s">
        <v>30</v>
      </c>
      <c r="I402" s="16">
        <v>15</v>
      </c>
    </row>
    <row r="403" spans="1:9" ht="16.8">
      <c r="A403" s="15" t="s">
        <v>23</v>
      </c>
      <c r="B403" s="15" t="s">
        <v>40</v>
      </c>
      <c r="C403" s="15"/>
      <c r="D403" s="15" t="s">
        <v>42</v>
      </c>
      <c r="E403" s="15" t="s">
        <v>26</v>
      </c>
      <c r="F403" s="15" t="s">
        <v>32</v>
      </c>
      <c r="G403" s="15">
        <v>2019</v>
      </c>
      <c r="H403" s="15" t="s">
        <v>31</v>
      </c>
      <c r="I403" s="16">
        <v>34</v>
      </c>
    </row>
    <row r="404" spans="1:9" ht="16.8">
      <c r="A404" s="15" t="s">
        <v>23</v>
      </c>
      <c r="B404" s="15" t="s">
        <v>40</v>
      </c>
      <c r="C404" s="15"/>
      <c r="D404" s="15" t="s">
        <v>43</v>
      </c>
      <c r="E404" s="15" t="s">
        <v>26</v>
      </c>
      <c r="F404" s="15" t="s">
        <v>27</v>
      </c>
      <c r="G404" s="15">
        <v>2013</v>
      </c>
      <c r="H404" s="15" t="s">
        <v>28</v>
      </c>
      <c r="I404" s="16">
        <v>5476</v>
      </c>
    </row>
    <row r="405" spans="1:9" ht="16.8">
      <c r="A405" s="15" t="s">
        <v>23</v>
      </c>
      <c r="B405" s="15" t="s">
        <v>40</v>
      </c>
      <c r="C405" s="15"/>
      <c r="D405" s="15" t="s">
        <v>43</v>
      </c>
      <c r="E405" s="15" t="s">
        <v>26</v>
      </c>
      <c r="F405" s="15" t="s">
        <v>27</v>
      </c>
      <c r="G405" s="15">
        <v>2013</v>
      </c>
      <c r="H405" s="15" t="s">
        <v>29</v>
      </c>
      <c r="I405" s="16">
        <v>469</v>
      </c>
    </row>
    <row r="406" spans="1:9" ht="16.8">
      <c r="A406" s="15" t="s">
        <v>23</v>
      </c>
      <c r="B406" s="15" t="s">
        <v>40</v>
      </c>
      <c r="C406" s="15"/>
      <c r="D406" s="15" t="s">
        <v>43</v>
      </c>
      <c r="E406" s="15" t="s">
        <v>26</v>
      </c>
      <c r="F406" s="15" t="s">
        <v>27</v>
      </c>
      <c r="G406" s="15">
        <v>2013</v>
      </c>
      <c r="H406" s="15" t="s">
        <v>30</v>
      </c>
      <c r="I406" s="16">
        <v>17485</v>
      </c>
    </row>
    <row r="407" spans="1:9" ht="16.8">
      <c r="A407" s="15" t="s">
        <v>23</v>
      </c>
      <c r="B407" s="15" t="s">
        <v>40</v>
      </c>
      <c r="C407" s="15"/>
      <c r="D407" s="15" t="s">
        <v>43</v>
      </c>
      <c r="E407" s="15" t="s">
        <v>26</v>
      </c>
      <c r="F407" s="15" t="s">
        <v>27</v>
      </c>
      <c r="G407" s="15">
        <v>2013</v>
      </c>
      <c r="H407" s="15" t="s">
        <v>31</v>
      </c>
      <c r="I407" s="16">
        <v>59486</v>
      </c>
    </row>
    <row r="408" spans="1:9" ht="16.8">
      <c r="A408" s="15" t="s">
        <v>23</v>
      </c>
      <c r="B408" s="15" t="s">
        <v>40</v>
      </c>
      <c r="C408" s="15"/>
      <c r="D408" s="15" t="s">
        <v>43</v>
      </c>
      <c r="E408" s="15" t="s">
        <v>26</v>
      </c>
      <c r="F408" s="15" t="s">
        <v>27</v>
      </c>
      <c r="G408" s="15">
        <v>2014</v>
      </c>
      <c r="H408" s="15" t="s">
        <v>28</v>
      </c>
      <c r="I408" s="16">
        <v>4609</v>
      </c>
    </row>
    <row r="409" spans="1:9" ht="16.8">
      <c r="A409" s="15" t="s">
        <v>23</v>
      </c>
      <c r="B409" s="15" t="s">
        <v>40</v>
      </c>
      <c r="C409" s="15"/>
      <c r="D409" s="15" t="s">
        <v>43</v>
      </c>
      <c r="E409" s="15" t="s">
        <v>26</v>
      </c>
      <c r="F409" s="15" t="s">
        <v>27</v>
      </c>
      <c r="G409" s="15">
        <v>2014</v>
      </c>
      <c r="H409" s="15" t="s">
        <v>29</v>
      </c>
      <c r="I409" s="16">
        <v>320</v>
      </c>
    </row>
    <row r="410" spans="1:9" ht="16.8">
      <c r="A410" s="15" t="s">
        <v>23</v>
      </c>
      <c r="B410" s="15" t="s">
        <v>40</v>
      </c>
      <c r="C410" s="15"/>
      <c r="D410" s="15" t="s">
        <v>43</v>
      </c>
      <c r="E410" s="15" t="s">
        <v>26</v>
      </c>
      <c r="F410" s="15" t="s">
        <v>27</v>
      </c>
      <c r="G410" s="15">
        <v>2014</v>
      </c>
      <c r="H410" s="15" t="s">
        <v>30</v>
      </c>
      <c r="I410" s="16">
        <v>18426</v>
      </c>
    </row>
    <row r="411" spans="1:9" ht="16.8">
      <c r="A411" s="15" t="s">
        <v>23</v>
      </c>
      <c r="B411" s="15" t="s">
        <v>40</v>
      </c>
      <c r="C411" s="15"/>
      <c r="D411" s="15" t="s">
        <v>43</v>
      </c>
      <c r="E411" s="15" t="s">
        <v>26</v>
      </c>
      <c r="F411" s="15" t="s">
        <v>27</v>
      </c>
      <c r="G411" s="15">
        <v>2014</v>
      </c>
      <c r="H411" s="15" t="s">
        <v>31</v>
      </c>
      <c r="I411" s="16">
        <v>47130</v>
      </c>
    </row>
    <row r="412" spans="1:9" ht="16.8">
      <c r="A412" s="15" t="s">
        <v>23</v>
      </c>
      <c r="B412" s="15" t="s">
        <v>40</v>
      </c>
      <c r="C412" s="15"/>
      <c r="D412" s="15" t="s">
        <v>43</v>
      </c>
      <c r="E412" s="15" t="s">
        <v>26</v>
      </c>
      <c r="F412" s="15" t="s">
        <v>27</v>
      </c>
      <c r="G412" s="15">
        <v>2015</v>
      </c>
      <c r="H412" s="15" t="s">
        <v>28</v>
      </c>
      <c r="I412" s="16">
        <v>4740</v>
      </c>
    </row>
    <row r="413" spans="1:9" ht="16.8">
      <c r="A413" s="15" t="s">
        <v>23</v>
      </c>
      <c r="B413" s="15" t="s">
        <v>40</v>
      </c>
      <c r="C413" s="15"/>
      <c r="D413" s="15" t="s">
        <v>43</v>
      </c>
      <c r="E413" s="15" t="s">
        <v>26</v>
      </c>
      <c r="F413" s="15" t="s">
        <v>27</v>
      </c>
      <c r="G413" s="15">
        <v>2015</v>
      </c>
      <c r="H413" s="15" t="s">
        <v>29</v>
      </c>
      <c r="I413" s="16">
        <v>524</v>
      </c>
    </row>
    <row r="414" spans="1:9" ht="16.8">
      <c r="A414" s="15" t="s">
        <v>23</v>
      </c>
      <c r="B414" s="15" t="s">
        <v>40</v>
      </c>
      <c r="C414" s="15"/>
      <c r="D414" s="15" t="s">
        <v>43</v>
      </c>
      <c r="E414" s="15" t="s">
        <v>26</v>
      </c>
      <c r="F414" s="15" t="s">
        <v>27</v>
      </c>
      <c r="G414" s="15">
        <v>2015</v>
      </c>
      <c r="H414" s="15" t="s">
        <v>30</v>
      </c>
      <c r="I414" s="16">
        <v>21046</v>
      </c>
    </row>
    <row r="415" spans="1:9" ht="16.8">
      <c r="A415" s="15" t="s">
        <v>23</v>
      </c>
      <c r="B415" s="15" t="s">
        <v>40</v>
      </c>
      <c r="C415" s="15"/>
      <c r="D415" s="15" t="s">
        <v>43</v>
      </c>
      <c r="E415" s="15" t="s">
        <v>26</v>
      </c>
      <c r="F415" s="15" t="s">
        <v>27</v>
      </c>
      <c r="G415" s="15">
        <v>2015</v>
      </c>
      <c r="H415" s="15" t="s">
        <v>31</v>
      </c>
      <c r="I415" s="16">
        <v>49259</v>
      </c>
    </row>
    <row r="416" spans="1:9" ht="16.8">
      <c r="A416" s="15" t="s">
        <v>23</v>
      </c>
      <c r="B416" s="15" t="s">
        <v>40</v>
      </c>
      <c r="C416" s="15"/>
      <c r="D416" s="15" t="s">
        <v>43</v>
      </c>
      <c r="E416" s="15" t="s">
        <v>26</v>
      </c>
      <c r="F416" s="15" t="s">
        <v>27</v>
      </c>
      <c r="G416" s="15">
        <v>2016</v>
      </c>
      <c r="H416" s="15" t="s">
        <v>28</v>
      </c>
      <c r="I416" s="16">
        <v>2150</v>
      </c>
    </row>
    <row r="417" spans="1:9" ht="16.8">
      <c r="A417" s="15" t="s">
        <v>23</v>
      </c>
      <c r="B417" s="15" t="s">
        <v>40</v>
      </c>
      <c r="C417" s="15"/>
      <c r="D417" s="15" t="s">
        <v>43</v>
      </c>
      <c r="E417" s="15" t="s">
        <v>26</v>
      </c>
      <c r="F417" s="15" t="s">
        <v>27</v>
      </c>
      <c r="G417" s="15">
        <v>2016</v>
      </c>
      <c r="H417" s="15" t="s">
        <v>29</v>
      </c>
      <c r="I417" s="16">
        <v>217</v>
      </c>
    </row>
    <row r="418" spans="1:9" ht="16.8">
      <c r="A418" s="15" t="s">
        <v>23</v>
      </c>
      <c r="B418" s="15" t="s">
        <v>40</v>
      </c>
      <c r="C418" s="15"/>
      <c r="D418" s="15" t="s">
        <v>43</v>
      </c>
      <c r="E418" s="15" t="s">
        <v>26</v>
      </c>
      <c r="F418" s="15" t="s">
        <v>27</v>
      </c>
      <c r="G418" s="15">
        <v>2016</v>
      </c>
      <c r="H418" s="15" t="s">
        <v>30</v>
      </c>
      <c r="I418" s="16">
        <v>18577</v>
      </c>
    </row>
    <row r="419" spans="1:9" ht="16.8">
      <c r="A419" s="15" t="s">
        <v>23</v>
      </c>
      <c r="B419" s="15" t="s">
        <v>40</v>
      </c>
      <c r="C419" s="15"/>
      <c r="D419" s="15" t="s">
        <v>43</v>
      </c>
      <c r="E419" s="15" t="s">
        <v>26</v>
      </c>
      <c r="F419" s="15" t="s">
        <v>27</v>
      </c>
      <c r="G419" s="15">
        <v>2016</v>
      </c>
      <c r="H419" s="15" t="s">
        <v>31</v>
      </c>
      <c r="I419" s="16">
        <v>40593</v>
      </c>
    </row>
    <row r="420" spans="1:9" ht="16.8">
      <c r="A420" s="15" t="s">
        <v>23</v>
      </c>
      <c r="B420" s="15" t="s">
        <v>40</v>
      </c>
      <c r="C420" s="15"/>
      <c r="D420" s="15" t="s">
        <v>43</v>
      </c>
      <c r="E420" s="15" t="s">
        <v>26</v>
      </c>
      <c r="F420" s="15" t="s">
        <v>27</v>
      </c>
      <c r="G420" s="15">
        <v>2017</v>
      </c>
      <c r="H420" s="15" t="s">
        <v>28</v>
      </c>
      <c r="I420" s="16">
        <v>1052</v>
      </c>
    </row>
    <row r="421" spans="1:9" ht="16.8">
      <c r="A421" s="15" t="s">
        <v>23</v>
      </c>
      <c r="B421" s="15" t="s">
        <v>40</v>
      </c>
      <c r="C421" s="15"/>
      <c r="D421" s="15" t="s">
        <v>43</v>
      </c>
      <c r="E421" s="15" t="s">
        <v>26</v>
      </c>
      <c r="F421" s="15" t="s">
        <v>27</v>
      </c>
      <c r="G421" s="15">
        <v>2017</v>
      </c>
      <c r="H421" s="15" t="s">
        <v>29</v>
      </c>
      <c r="I421" s="16">
        <v>166</v>
      </c>
    </row>
    <row r="422" spans="1:9" ht="16.8">
      <c r="A422" s="15" t="s">
        <v>23</v>
      </c>
      <c r="B422" s="15" t="s">
        <v>40</v>
      </c>
      <c r="C422" s="15"/>
      <c r="D422" s="15" t="s">
        <v>43</v>
      </c>
      <c r="E422" s="15" t="s">
        <v>26</v>
      </c>
      <c r="F422" s="15" t="s">
        <v>27</v>
      </c>
      <c r="G422" s="15">
        <v>2017</v>
      </c>
      <c r="H422" s="15" t="s">
        <v>30</v>
      </c>
      <c r="I422" s="16">
        <v>12545</v>
      </c>
    </row>
    <row r="423" spans="1:9" ht="16.8">
      <c r="A423" s="15" t="s">
        <v>23</v>
      </c>
      <c r="B423" s="15" t="s">
        <v>40</v>
      </c>
      <c r="C423" s="15"/>
      <c r="D423" s="15" t="s">
        <v>43</v>
      </c>
      <c r="E423" s="15" t="s">
        <v>26</v>
      </c>
      <c r="F423" s="15" t="s">
        <v>27</v>
      </c>
      <c r="G423" s="15">
        <v>2017</v>
      </c>
      <c r="H423" s="15" t="s">
        <v>31</v>
      </c>
      <c r="I423" s="16">
        <v>24862</v>
      </c>
    </row>
    <row r="424" spans="1:9" ht="16.8">
      <c r="A424" s="15" t="s">
        <v>23</v>
      </c>
      <c r="B424" s="15" t="s">
        <v>40</v>
      </c>
      <c r="C424" s="15"/>
      <c r="D424" s="15" t="s">
        <v>43</v>
      </c>
      <c r="E424" s="15" t="s">
        <v>26</v>
      </c>
      <c r="F424" s="15" t="s">
        <v>27</v>
      </c>
      <c r="G424" s="15">
        <v>2018</v>
      </c>
      <c r="H424" s="15" t="s">
        <v>28</v>
      </c>
      <c r="I424" s="16">
        <v>592</v>
      </c>
    </row>
    <row r="425" spans="1:9" ht="16.8">
      <c r="A425" s="15" t="s">
        <v>23</v>
      </c>
      <c r="B425" s="15" t="s">
        <v>40</v>
      </c>
      <c r="C425" s="15"/>
      <c r="D425" s="15" t="s">
        <v>43</v>
      </c>
      <c r="E425" s="15" t="s">
        <v>26</v>
      </c>
      <c r="F425" s="15" t="s">
        <v>27</v>
      </c>
      <c r="G425" s="15">
        <v>2018</v>
      </c>
      <c r="H425" s="15" t="s">
        <v>29</v>
      </c>
      <c r="I425" s="16">
        <v>80</v>
      </c>
    </row>
    <row r="426" spans="1:9" ht="16.8">
      <c r="A426" s="15" t="s">
        <v>23</v>
      </c>
      <c r="B426" s="15" t="s">
        <v>40</v>
      </c>
      <c r="C426" s="15"/>
      <c r="D426" s="15" t="s">
        <v>43</v>
      </c>
      <c r="E426" s="15" t="s">
        <v>26</v>
      </c>
      <c r="F426" s="15" t="s">
        <v>27</v>
      </c>
      <c r="G426" s="15">
        <v>2018</v>
      </c>
      <c r="H426" s="15" t="s">
        <v>30</v>
      </c>
      <c r="I426" s="16">
        <v>6833</v>
      </c>
    </row>
    <row r="427" spans="1:9" ht="16.8">
      <c r="A427" s="15" t="s">
        <v>23</v>
      </c>
      <c r="B427" s="15" t="s">
        <v>40</v>
      </c>
      <c r="C427" s="15"/>
      <c r="D427" s="15" t="s">
        <v>43</v>
      </c>
      <c r="E427" s="15" t="s">
        <v>26</v>
      </c>
      <c r="F427" s="15" t="s">
        <v>27</v>
      </c>
      <c r="G427" s="15">
        <v>2018</v>
      </c>
      <c r="H427" s="15" t="s">
        <v>31</v>
      </c>
      <c r="I427" s="16">
        <v>14366</v>
      </c>
    </row>
    <row r="428" spans="1:9" ht="16.8">
      <c r="A428" s="15" t="s">
        <v>23</v>
      </c>
      <c r="B428" s="15" t="s">
        <v>40</v>
      </c>
      <c r="C428" s="15"/>
      <c r="D428" s="15" t="s">
        <v>43</v>
      </c>
      <c r="E428" s="15" t="s">
        <v>26</v>
      </c>
      <c r="F428" s="15" t="s">
        <v>27</v>
      </c>
      <c r="G428" s="15">
        <v>2019</v>
      </c>
      <c r="H428" s="15" t="s">
        <v>28</v>
      </c>
      <c r="I428" s="16">
        <v>172</v>
      </c>
    </row>
    <row r="429" spans="1:9" ht="16.8">
      <c r="A429" s="15" t="s">
        <v>23</v>
      </c>
      <c r="B429" s="15" t="s">
        <v>40</v>
      </c>
      <c r="C429" s="15"/>
      <c r="D429" s="15" t="s">
        <v>43</v>
      </c>
      <c r="E429" s="15" t="s">
        <v>26</v>
      </c>
      <c r="F429" s="15" t="s">
        <v>27</v>
      </c>
      <c r="G429" s="15">
        <v>2019</v>
      </c>
      <c r="H429" s="15" t="s">
        <v>29</v>
      </c>
      <c r="I429" s="16">
        <v>36</v>
      </c>
    </row>
    <row r="430" spans="1:9" ht="16.8">
      <c r="A430" s="15" t="s">
        <v>23</v>
      </c>
      <c r="B430" s="15" t="s">
        <v>40</v>
      </c>
      <c r="C430" s="15"/>
      <c r="D430" s="15" t="s">
        <v>43</v>
      </c>
      <c r="E430" s="15" t="s">
        <v>26</v>
      </c>
      <c r="F430" s="15" t="s">
        <v>27</v>
      </c>
      <c r="G430" s="15">
        <v>2019</v>
      </c>
      <c r="H430" s="15" t="s">
        <v>30</v>
      </c>
      <c r="I430" s="16">
        <v>656</v>
      </c>
    </row>
    <row r="431" spans="1:9" ht="16.8">
      <c r="A431" s="15" t="s">
        <v>23</v>
      </c>
      <c r="B431" s="15" t="s">
        <v>40</v>
      </c>
      <c r="C431" s="15"/>
      <c r="D431" s="15" t="s">
        <v>43</v>
      </c>
      <c r="E431" s="15" t="s">
        <v>26</v>
      </c>
      <c r="F431" s="15" t="s">
        <v>27</v>
      </c>
      <c r="G431" s="15">
        <v>2019</v>
      </c>
      <c r="H431" s="15" t="s">
        <v>31</v>
      </c>
      <c r="I431" s="16">
        <v>1108</v>
      </c>
    </row>
    <row r="432" spans="1:9" ht="16.8">
      <c r="A432" s="15" t="s">
        <v>23</v>
      </c>
      <c r="B432" s="15" t="s">
        <v>40</v>
      </c>
      <c r="C432" s="15"/>
      <c r="D432" s="15" t="s">
        <v>43</v>
      </c>
      <c r="E432" s="15" t="s">
        <v>26</v>
      </c>
      <c r="F432" s="15" t="s">
        <v>32</v>
      </c>
      <c r="G432" s="15">
        <v>2013</v>
      </c>
      <c r="H432" s="15" t="s">
        <v>28</v>
      </c>
      <c r="I432" s="16">
        <v>135</v>
      </c>
    </row>
    <row r="433" spans="1:9" ht="16.8">
      <c r="A433" s="15" t="s">
        <v>23</v>
      </c>
      <c r="B433" s="15" t="s">
        <v>40</v>
      </c>
      <c r="C433" s="15"/>
      <c r="D433" s="15" t="s">
        <v>43</v>
      </c>
      <c r="E433" s="15" t="s">
        <v>26</v>
      </c>
      <c r="F433" s="15" t="s">
        <v>32</v>
      </c>
      <c r="G433" s="15">
        <v>2013</v>
      </c>
      <c r="H433" s="15" t="s">
        <v>29</v>
      </c>
      <c r="I433" s="16">
        <v>136</v>
      </c>
    </row>
    <row r="434" spans="1:9" ht="16.8">
      <c r="A434" s="15" t="s">
        <v>23</v>
      </c>
      <c r="B434" s="15" t="s">
        <v>40</v>
      </c>
      <c r="C434" s="15"/>
      <c r="D434" s="15" t="s">
        <v>43</v>
      </c>
      <c r="E434" s="15" t="s">
        <v>26</v>
      </c>
      <c r="F434" s="15" t="s">
        <v>32</v>
      </c>
      <c r="G434" s="15">
        <v>2013</v>
      </c>
      <c r="H434" s="15" t="s">
        <v>30</v>
      </c>
      <c r="I434" s="16">
        <v>5466</v>
      </c>
    </row>
    <row r="435" spans="1:9" ht="16.8">
      <c r="A435" s="15" t="s">
        <v>23</v>
      </c>
      <c r="B435" s="15" t="s">
        <v>40</v>
      </c>
      <c r="C435" s="15"/>
      <c r="D435" s="15" t="s">
        <v>43</v>
      </c>
      <c r="E435" s="15" t="s">
        <v>26</v>
      </c>
      <c r="F435" s="15" t="s">
        <v>32</v>
      </c>
      <c r="G435" s="15">
        <v>2013</v>
      </c>
      <c r="H435" s="15" t="s">
        <v>31</v>
      </c>
      <c r="I435" s="16">
        <v>9221</v>
      </c>
    </row>
    <row r="436" spans="1:9" ht="16.8">
      <c r="A436" s="15" t="s">
        <v>23</v>
      </c>
      <c r="B436" s="15" t="s">
        <v>40</v>
      </c>
      <c r="C436" s="15"/>
      <c r="D436" s="15" t="s">
        <v>43</v>
      </c>
      <c r="E436" s="15" t="s">
        <v>26</v>
      </c>
      <c r="F436" s="15" t="s">
        <v>32</v>
      </c>
      <c r="G436" s="15">
        <v>2014</v>
      </c>
      <c r="H436" s="15" t="s">
        <v>28</v>
      </c>
      <c r="I436" s="16">
        <v>240</v>
      </c>
    </row>
    <row r="437" spans="1:9" ht="16.8">
      <c r="A437" s="15" t="s">
        <v>23</v>
      </c>
      <c r="B437" s="15" t="s">
        <v>40</v>
      </c>
      <c r="C437" s="15"/>
      <c r="D437" s="15" t="s">
        <v>43</v>
      </c>
      <c r="E437" s="15" t="s">
        <v>26</v>
      </c>
      <c r="F437" s="15" t="s">
        <v>32</v>
      </c>
      <c r="G437" s="15">
        <v>2014</v>
      </c>
      <c r="H437" s="15" t="s">
        <v>29</v>
      </c>
      <c r="I437" s="16">
        <v>119</v>
      </c>
    </row>
    <row r="438" spans="1:9" ht="16.8">
      <c r="A438" s="15" t="s">
        <v>23</v>
      </c>
      <c r="B438" s="15" t="s">
        <v>40</v>
      </c>
      <c r="C438" s="15"/>
      <c r="D438" s="15" t="s">
        <v>43</v>
      </c>
      <c r="E438" s="15" t="s">
        <v>26</v>
      </c>
      <c r="F438" s="15" t="s">
        <v>32</v>
      </c>
      <c r="G438" s="15">
        <v>2014</v>
      </c>
      <c r="H438" s="15" t="s">
        <v>30</v>
      </c>
      <c r="I438" s="16">
        <v>4551</v>
      </c>
    </row>
    <row r="439" spans="1:9" ht="16.8">
      <c r="A439" s="15" t="s">
        <v>23</v>
      </c>
      <c r="B439" s="15" t="s">
        <v>40</v>
      </c>
      <c r="C439" s="15"/>
      <c r="D439" s="15" t="s">
        <v>43</v>
      </c>
      <c r="E439" s="15" t="s">
        <v>26</v>
      </c>
      <c r="F439" s="15" t="s">
        <v>32</v>
      </c>
      <c r="G439" s="15">
        <v>2014</v>
      </c>
      <c r="H439" s="15" t="s">
        <v>31</v>
      </c>
      <c r="I439" s="16">
        <v>7149</v>
      </c>
    </row>
    <row r="440" spans="1:9" ht="16.8">
      <c r="A440" s="15" t="s">
        <v>23</v>
      </c>
      <c r="B440" s="15" t="s">
        <v>40</v>
      </c>
      <c r="C440" s="15"/>
      <c r="D440" s="15" t="s">
        <v>43</v>
      </c>
      <c r="E440" s="15" t="s">
        <v>26</v>
      </c>
      <c r="F440" s="15" t="s">
        <v>32</v>
      </c>
      <c r="G440" s="15">
        <v>2015</v>
      </c>
      <c r="H440" s="15" t="s">
        <v>28</v>
      </c>
      <c r="I440" s="16">
        <v>109</v>
      </c>
    </row>
    <row r="441" spans="1:9" ht="16.8">
      <c r="A441" s="15" t="s">
        <v>23</v>
      </c>
      <c r="B441" s="15" t="s">
        <v>40</v>
      </c>
      <c r="C441" s="15"/>
      <c r="D441" s="15" t="s">
        <v>43</v>
      </c>
      <c r="E441" s="15" t="s">
        <v>26</v>
      </c>
      <c r="F441" s="15" t="s">
        <v>32</v>
      </c>
      <c r="G441" s="15">
        <v>2015</v>
      </c>
      <c r="H441" s="15" t="s">
        <v>29</v>
      </c>
      <c r="I441" s="16">
        <v>181</v>
      </c>
    </row>
    <row r="442" spans="1:9" ht="16.8">
      <c r="A442" s="15" t="s">
        <v>23</v>
      </c>
      <c r="B442" s="15" t="s">
        <v>40</v>
      </c>
      <c r="C442" s="15"/>
      <c r="D442" s="15" t="s">
        <v>43</v>
      </c>
      <c r="E442" s="15" t="s">
        <v>26</v>
      </c>
      <c r="F442" s="15" t="s">
        <v>32</v>
      </c>
      <c r="G442" s="15">
        <v>2015</v>
      </c>
      <c r="H442" s="15" t="s">
        <v>30</v>
      </c>
      <c r="I442" s="16">
        <v>1851</v>
      </c>
    </row>
    <row r="443" spans="1:9" ht="16.8">
      <c r="A443" s="15" t="s">
        <v>23</v>
      </c>
      <c r="B443" s="15" t="s">
        <v>40</v>
      </c>
      <c r="C443" s="15"/>
      <c r="D443" s="15" t="s">
        <v>43</v>
      </c>
      <c r="E443" s="15" t="s">
        <v>26</v>
      </c>
      <c r="F443" s="15" t="s">
        <v>32</v>
      </c>
      <c r="G443" s="15">
        <v>2015</v>
      </c>
      <c r="H443" s="15" t="s">
        <v>31</v>
      </c>
      <c r="I443" s="16">
        <v>4324</v>
      </c>
    </row>
    <row r="444" spans="1:9" ht="16.8">
      <c r="A444" s="15" t="s">
        <v>23</v>
      </c>
      <c r="B444" s="15" t="s">
        <v>40</v>
      </c>
      <c r="C444" s="15"/>
      <c r="D444" s="15" t="s">
        <v>43</v>
      </c>
      <c r="E444" s="15" t="s">
        <v>26</v>
      </c>
      <c r="F444" s="15" t="s">
        <v>32</v>
      </c>
      <c r="G444" s="15">
        <v>2016</v>
      </c>
      <c r="H444" s="15" t="s">
        <v>28</v>
      </c>
      <c r="I444" s="16">
        <v>39</v>
      </c>
    </row>
    <row r="445" spans="1:9" ht="16.8">
      <c r="A445" s="15" t="s">
        <v>23</v>
      </c>
      <c r="B445" s="15" t="s">
        <v>40</v>
      </c>
      <c r="C445" s="15"/>
      <c r="D445" s="15" t="s">
        <v>43</v>
      </c>
      <c r="E445" s="15" t="s">
        <v>26</v>
      </c>
      <c r="F445" s="15" t="s">
        <v>32</v>
      </c>
      <c r="G445" s="15">
        <v>2016</v>
      </c>
      <c r="H445" s="15" t="s">
        <v>29</v>
      </c>
      <c r="I445" s="16">
        <v>131</v>
      </c>
    </row>
    <row r="446" spans="1:9" ht="16.8">
      <c r="A446" s="15" t="s">
        <v>23</v>
      </c>
      <c r="B446" s="15" t="s">
        <v>40</v>
      </c>
      <c r="C446" s="15"/>
      <c r="D446" s="15" t="s">
        <v>43</v>
      </c>
      <c r="E446" s="15" t="s">
        <v>26</v>
      </c>
      <c r="F446" s="15" t="s">
        <v>32</v>
      </c>
      <c r="G446" s="15">
        <v>2016</v>
      </c>
      <c r="H446" s="15" t="s">
        <v>30</v>
      </c>
      <c r="I446" s="16">
        <v>3237</v>
      </c>
    </row>
    <row r="447" spans="1:9" ht="16.8">
      <c r="A447" s="15" t="s">
        <v>23</v>
      </c>
      <c r="B447" s="15" t="s">
        <v>40</v>
      </c>
      <c r="C447" s="15"/>
      <c r="D447" s="15" t="s">
        <v>43</v>
      </c>
      <c r="E447" s="15" t="s">
        <v>26</v>
      </c>
      <c r="F447" s="15" t="s">
        <v>32</v>
      </c>
      <c r="G447" s="15">
        <v>2016</v>
      </c>
      <c r="H447" s="15" t="s">
        <v>31</v>
      </c>
      <c r="I447" s="16">
        <v>2572</v>
      </c>
    </row>
    <row r="448" spans="1:9" ht="16.8">
      <c r="A448" s="15" t="s">
        <v>23</v>
      </c>
      <c r="B448" s="15" t="s">
        <v>40</v>
      </c>
      <c r="C448" s="15"/>
      <c r="D448" s="15" t="s">
        <v>43</v>
      </c>
      <c r="E448" s="15" t="s">
        <v>26</v>
      </c>
      <c r="F448" s="15" t="s">
        <v>32</v>
      </c>
      <c r="G448" s="15">
        <v>2017</v>
      </c>
      <c r="H448" s="15" t="s">
        <v>28</v>
      </c>
      <c r="I448" s="16">
        <v>26</v>
      </c>
    </row>
    <row r="449" spans="1:9" ht="16.8">
      <c r="A449" s="15" t="s">
        <v>23</v>
      </c>
      <c r="B449" s="15" t="s">
        <v>40</v>
      </c>
      <c r="C449" s="15"/>
      <c r="D449" s="15" t="s">
        <v>43</v>
      </c>
      <c r="E449" s="15" t="s">
        <v>26</v>
      </c>
      <c r="F449" s="15" t="s">
        <v>32</v>
      </c>
      <c r="G449" s="15">
        <v>2017</v>
      </c>
      <c r="H449" s="15" t="s">
        <v>29</v>
      </c>
      <c r="I449" s="16">
        <v>31</v>
      </c>
    </row>
    <row r="450" spans="1:9" ht="16.8">
      <c r="A450" s="15" t="s">
        <v>23</v>
      </c>
      <c r="B450" s="15" t="s">
        <v>40</v>
      </c>
      <c r="C450" s="15"/>
      <c r="D450" s="15" t="s">
        <v>43</v>
      </c>
      <c r="E450" s="15" t="s">
        <v>26</v>
      </c>
      <c r="F450" s="15" t="s">
        <v>32</v>
      </c>
      <c r="G450" s="15">
        <v>2017</v>
      </c>
      <c r="H450" s="15" t="s">
        <v>30</v>
      </c>
      <c r="I450" s="16">
        <v>1744</v>
      </c>
    </row>
    <row r="451" spans="1:9" ht="16.8">
      <c r="A451" s="15" t="s">
        <v>23</v>
      </c>
      <c r="B451" s="15" t="s">
        <v>40</v>
      </c>
      <c r="C451" s="15"/>
      <c r="D451" s="15" t="s">
        <v>43</v>
      </c>
      <c r="E451" s="15" t="s">
        <v>26</v>
      </c>
      <c r="F451" s="15" t="s">
        <v>32</v>
      </c>
      <c r="G451" s="15">
        <v>2017</v>
      </c>
      <c r="H451" s="15" t="s">
        <v>31</v>
      </c>
      <c r="I451" s="16">
        <v>1702</v>
      </c>
    </row>
    <row r="452" spans="1:9" ht="16.8">
      <c r="A452" s="15" t="s">
        <v>23</v>
      </c>
      <c r="B452" s="15" t="s">
        <v>40</v>
      </c>
      <c r="C452" s="15"/>
      <c r="D452" s="15" t="s">
        <v>43</v>
      </c>
      <c r="E452" s="15" t="s">
        <v>26</v>
      </c>
      <c r="F452" s="15" t="s">
        <v>32</v>
      </c>
      <c r="G452" s="15">
        <v>2018</v>
      </c>
      <c r="H452" s="15" t="s">
        <v>28</v>
      </c>
      <c r="I452" s="16">
        <v>7</v>
      </c>
    </row>
    <row r="453" spans="1:9" ht="16.8">
      <c r="A453" s="15" t="s">
        <v>23</v>
      </c>
      <c r="B453" s="15" t="s">
        <v>40</v>
      </c>
      <c r="C453" s="15"/>
      <c r="D453" s="15" t="s">
        <v>43</v>
      </c>
      <c r="E453" s="15" t="s">
        <v>26</v>
      </c>
      <c r="F453" s="15" t="s">
        <v>32</v>
      </c>
      <c r="G453" s="15">
        <v>2018</v>
      </c>
      <c r="H453" s="15" t="s">
        <v>29</v>
      </c>
      <c r="I453" s="16">
        <v>7</v>
      </c>
    </row>
    <row r="454" spans="1:9" ht="16.8">
      <c r="A454" s="15" t="s">
        <v>23</v>
      </c>
      <c r="B454" s="15" t="s">
        <v>40</v>
      </c>
      <c r="C454" s="15"/>
      <c r="D454" s="15" t="s">
        <v>43</v>
      </c>
      <c r="E454" s="15" t="s">
        <v>26</v>
      </c>
      <c r="F454" s="15" t="s">
        <v>32</v>
      </c>
      <c r="G454" s="15">
        <v>2018</v>
      </c>
      <c r="H454" s="15" t="s">
        <v>30</v>
      </c>
      <c r="I454" s="16">
        <v>230</v>
      </c>
    </row>
    <row r="455" spans="1:9" ht="16.8">
      <c r="A455" s="15" t="s">
        <v>23</v>
      </c>
      <c r="B455" s="15" t="s">
        <v>40</v>
      </c>
      <c r="C455" s="15"/>
      <c r="D455" s="15" t="s">
        <v>43</v>
      </c>
      <c r="E455" s="15" t="s">
        <v>26</v>
      </c>
      <c r="F455" s="15" t="s">
        <v>32</v>
      </c>
      <c r="G455" s="15">
        <v>2018</v>
      </c>
      <c r="H455" s="15" t="s">
        <v>31</v>
      </c>
      <c r="I455" s="16">
        <v>487</v>
      </c>
    </row>
    <row r="456" spans="1:9" ht="16.8">
      <c r="A456" s="15" t="s">
        <v>23</v>
      </c>
      <c r="B456" s="15" t="s">
        <v>40</v>
      </c>
      <c r="C456" s="15"/>
      <c r="D456" s="15" t="s">
        <v>43</v>
      </c>
      <c r="E456" s="15" t="s">
        <v>26</v>
      </c>
      <c r="F456" s="15" t="s">
        <v>32</v>
      </c>
      <c r="G456" s="15">
        <v>2019</v>
      </c>
      <c r="H456" s="15" t="s">
        <v>28</v>
      </c>
      <c r="I456" s="16">
        <v>3</v>
      </c>
    </row>
    <row r="457" spans="1:9" ht="16.8">
      <c r="A457" s="15" t="s">
        <v>23</v>
      </c>
      <c r="B457" s="15" t="s">
        <v>40</v>
      </c>
      <c r="C457" s="15"/>
      <c r="D457" s="15" t="s">
        <v>43</v>
      </c>
      <c r="E457" s="15" t="s">
        <v>26</v>
      </c>
      <c r="F457" s="15" t="s">
        <v>32</v>
      </c>
      <c r="G457" s="15">
        <v>2019</v>
      </c>
      <c r="H457" s="15" t="s">
        <v>29</v>
      </c>
      <c r="I457" s="16">
        <v>4</v>
      </c>
    </row>
    <row r="458" spans="1:9" ht="16.8">
      <c r="A458" s="15" t="s">
        <v>23</v>
      </c>
      <c r="B458" s="15" t="s">
        <v>40</v>
      </c>
      <c r="C458" s="15"/>
      <c r="D458" s="15" t="s">
        <v>43</v>
      </c>
      <c r="E458" s="15" t="s">
        <v>26</v>
      </c>
      <c r="F458" s="15" t="s">
        <v>32</v>
      </c>
      <c r="G458" s="15">
        <v>2019</v>
      </c>
      <c r="H458" s="15" t="s">
        <v>30</v>
      </c>
      <c r="I458" s="16">
        <v>79</v>
      </c>
    </row>
    <row r="459" spans="1:9" ht="16.8">
      <c r="A459" s="15" t="s">
        <v>23</v>
      </c>
      <c r="B459" s="15" t="s">
        <v>40</v>
      </c>
      <c r="C459" s="15"/>
      <c r="D459" s="15" t="s">
        <v>43</v>
      </c>
      <c r="E459" s="15" t="s">
        <v>26</v>
      </c>
      <c r="F459" s="15" t="s">
        <v>32</v>
      </c>
      <c r="G459" s="15">
        <v>2019</v>
      </c>
      <c r="H459" s="15" t="s">
        <v>31</v>
      </c>
      <c r="I459" s="16">
        <v>187</v>
      </c>
    </row>
    <row r="460" spans="1:9" ht="16.8">
      <c r="A460" s="15" t="s">
        <v>23</v>
      </c>
      <c r="B460" s="15" t="s">
        <v>44</v>
      </c>
      <c r="C460" s="15"/>
      <c r="D460" s="15" t="s">
        <v>45</v>
      </c>
      <c r="E460" s="15" t="s">
        <v>46</v>
      </c>
      <c r="F460" s="15" t="s">
        <v>27</v>
      </c>
      <c r="G460" s="15">
        <v>2013</v>
      </c>
      <c r="H460" s="15" t="s">
        <v>28</v>
      </c>
      <c r="I460" s="16">
        <v>19460</v>
      </c>
    </row>
    <row r="461" spans="1:9" ht="16.8">
      <c r="A461" s="15" t="s">
        <v>23</v>
      </c>
      <c r="B461" s="15" t="s">
        <v>44</v>
      </c>
      <c r="C461" s="15"/>
      <c r="D461" s="15" t="s">
        <v>45</v>
      </c>
      <c r="E461" s="15" t="s">
        <v>46</v>
      </c>
      <c r="F461" s="15" t="s">
        <v>27</v>
      </c>
      <c r="G461" s="15">
        <v>2013</v>
      </c>
      <c r="H461" s="15" t="s">
        <v>29</v>
      </c>
      <c r="I461" s="16">
        <v>6071</v>
      </c>
    </row>
    <row r="462" spans="1:9" ht="16.8">
      <c r="A462" s="15" t="s">
        <v>23</v>
      </c>
      <c r="B462" s="15" t="s">
        <v>44</v>
      </c>
      <c r="C462" s="15"/>
      <c r="D462" s="15" t="s">
        <v>45</v>
      </c>
      <c r="E462" s="15" t="s">
        <v>46</v>
      </c>
      <c r="F462" s="15" t="s">
        <v>27</v>
      </c>
      <c r="G462" s="15">
        <v>2013</v>
      </c>
      <c r="H462" s="15" t="s">
        <v>30</v>
      </c>
      <c r="I462" s="16">
        <v>55351</v>
      </c>
    </row>
    <row r="463" spans="1:9" ht="16.8">
      <c r="A463" s="15" t="s">
        <v>23</v>
      </c>
      <c r="B463" s="15" t="s">
        <v>44</v>
      </c>
      <c r="C463" s="15"/>
      <c r="D463" s="15" t="s">
        <v>45</v>
      </c>
      <c r="E463" s="15" t="s">
        <v>46</v>
      </c>
      <c r="F463" s="15" t="s">
        <v>27</v>
      </c>
      <c r="G463" s="15">
        <v>2013</v>
      </c>
      <c r="H463" s="15" t="s">
        <v>31</v>
      </c>
      <c r="I463" s="16">
        <v>90757</v>
      </c>
    </row>
    <row r="464" spans="1:9" ht="16.8">
      <c r="A464" s="15" t="s">
        <v>23</v>
      </c>
      <c r="B464" s="15" t="s">
        <v>44</v>
      </c>
      <c r="C464" s="15"/>
      <c r="D464" s="15" t="s">
        <v>45</v>
      </c>
      <c r="E464" s="15" t="s">
        <v>46</v>
      </c>
      <c r="F464" s="15" t="s">
        <v>27</v>
      </c>
      <c r="G464" s="15">
        <v>2014</v>
      </c>
      <c r="H464" s="15" t="s">
        <v>28</v>
      </c>
      <c r="I464" s="16">
        <v>47182</v>
      </c>
    </row>
    <row r="465" spans="1:9" ht="16.8">
      <c r="A465" s="15" t="s">
        <v>23</v>
      </c>
      <c r="B465" s="15" t="s">
        <v>44</v>
      </c>
      <c r="C465" s="15"/>
      <c r="D465" s="15" t="s">
        <v>45</v>
      </c>
      <c r="E465" s="15" t="s">
        <v>46</v>
      </c>
      <c r="F465" s="15" t="s">
        <v>27</v>
      </c>
      <c r="G465" s="15">
        <v>2014</v>
      </c>
      <c r="H465" s="15" t="s">
        <v>29</v>
      </c>
      <c r="I465" s="16">
        <v>9094</v>
      </c>
    </row>
    <row r="466" spans="1:9" ht="16.8">
      <c r="A466" s="15" t="s">
        <v>23</v>
      </c>
      <c r="B466" s="15" t="s">
        <v>44</v>
      </c>
      <c r="C466" s="15"/>
      <c r="D466" s="15" t="s">
        <v>45</v>
      </c>
      <c r="E466" s="15" t="s">
        <v>46</v>
      </c>
      <c r="F466" s="15" t="s">
        <v>27</v>
      </c>
      <c r="G466" s="15">
        <v>2014</v>
      </c>
      <c r="H466" s="15" t="s">
        <v>30</v>
      </c>
      <c r="I466" s="16">
        <v>83883</v>
      </c>
    </row>
    <row r="467" spans="1:9" ht="16.8">
      <c r="A467" s="15" t="s">
        <v>23</v>
      </c>
      <c r="B467" s="15" t="s">
        <v>44</v>
      </c>
      <c r="C467" s="15"/>
      <c r="D467" s="15" t="s">
        <v>45</v>
      </c>
      <c r="E467" s="15" t="s">
        <v>46</v>
      </c>
      <c r="F467" s="15" t="s">
        <v>27</v>
      </c>
      <c r="G467" s="15">
        <v>2014</v>
      </c>
      <c r="H467" s="15" t="s">
        <v>31</v>
      </c>
      <c r="I467" s="16">
        <v>156407</v>
      </c>
    </row>
    <row r="468" spans="1:9" ht="16.8">
      <c r="A468" s="15" t="s">
        <v>23</v>
      </c>
      <c r="B468" s="15" t="s">
        <v>44</v>
      </c>
      <c r="C468" s="15"/>
      <c r="D468" s="15" t="s">
        <v>45</v>
      </c>
      <c r="E468" s="15" t="s">
        <v>46</v>
      </c>
      <c r="F468" s="15" t="s">
        <v>27</v>
      </c>
      <c r="G468" s="15">
        <v>2015</v>
      </c>
      <c r="H468" s="15" t="s">
        <v>28</v>
      </c>
      <c r="I468" s="16">
        <v>41172</v>
      </c>
    </row>
    <row r="469" spans="1:9" ht="16.8">
      <c r="A469" s="15" t="s">
        <v>23</v>
      </c>
      <c r="B469" s="15" t="s">
        <v>44</v>
      </c>
      <c r="C469" s="15"/>
      <c r="D469" s="15" t="s">
        <v>45</v>
      </c>
      <c r="E469" s="15" t="s">
        <v>46</v>
      </c>
      <c r="F469" s="15" t="s">
        <v>27</v>
      </c>
      <c r="G469" s="15">
        <v>2015</v>
      </c>
      <c r="H469" s="15" t="s">
        <v>29</v>
      </c>
      <c r="I469" s="16">
        <v>11231</v>
      </c>
    </row>
    <row r="470" spans="1:9" ht="16.8">
      <c r="A470" s="15" t="s">
        <v>23</v>
      </c>
      <c r="B470" s="15" t="s">
        <v>44</v>
      </c>
      <c r="C470" s="15"/>
      <c r="D470" s="15" t="s">
        <v>45</v>
      </c>
      <c r="E470" s="15" t="s">
        <v>46</v>
      </c>
      <c r="F470" s="15" t="s">
        <v>27</v>
      </c>
      <c r="G470" s="15">
        <v>2015</v>
      </c>
      <c r="H470" s="15" t="s">
        <v>30</v>
      </c>
      <c r="I470" s="16">
        <v>91990</v>
      </c>
    </row>
    <row r="471" spans="1:9" ht="16.8">
      <c r="A471" s="15" t="s">
        <v>23</v>
      </c>
      <c r="B471" s="15" t="s">
        <v>44</v>
      </c>
      <c r="C471" s="15"/>
      <c r="D471" s="15" t="s">
        <v>45</v>
      </c>
      <c r="E471" s="15" t="s">
        <v>46</v>
      </c>
      <c r="F471" s="15" t="s">
        <v>27</v>
      </c>
      <c r="G471" s="15">
        <v>2015</v>
      </c>
      <c r="H471" s="15" t="s">
        <v>31</v>
      </c>
      <c r="I471" s="16">
        <v>141967</v>
      </c>
    </row>
    <row r="472" spans="1:9" ht="16.8">
      <c r="A472" s="15" t="s">
        <v>23</v>
      </c>
      <c r="B472" s="15" t="s">
        <v>44</v>
      </c>
      <c r="C472" s="15"/>
      <c r="D472" s="15" t="s">
        <v>45</v>
      </c>
      <c r="E472" s="15" t="s">
        <v>46</v>
      </c>
      <c r="F472" s="15" t="s">
        <v>27</v>
      </c>
      <c r="G472" s="15">
        <v>2016</v>
      </c>
      <c r="H472" s="15" t="s">
        <v>28</v>
      </c>
      <c r="I472" s="16">
        <v>26620</v>
      </c>
    </row>
    <row r="473" spans="1:9" ht="16.8">
      <c r="A473" s="15" t="s">
        <v>23</v>
      </c>
      <c r="B473" s="15" t="s">
        <v>44</v>
      </c>
      <c r="C473" s="15"/>
      <c r="D473" s="15" t="s">
        <v>45</v>
      </c>
      <c r="E473" s="15" t="s">
        <v>46</v>
      </c>
      <c r="F473" s="15" t="s">
        <v>27</v>
      </c>
      <c r="G473" s="15">
        <v>2016</v>
      </c>
      <c r="H473" s="15" t="s">
        <v>29</v>
      </c>
      <c r="I473" s="16">
        <v>6208</v>
      </c>
    </row>
    <row r="474" spans="1:9" ht="16.8">
      <c r="A474" s="15" t="s">
        <v>23</v>
      </c>
      <c r="B474" s="15" t="s">
        <v>44</v>
      </c>
      <c r="C474" s="15"/>
      <c r="D474" s="15" t="s">
        <v>45</v>
      </c>
      <c r="E474" s="15" t="s">
        <v>46</v>
      </c>
      <c r="F474" s="15" t="s">
        <v>27</v>
      </c>
      <c r="G474" s="15">
        <v>2016</v>
      </c>
      <c r="H474" s="15" t="s">
        <v>30</v>
      </c>
      <c r="I474" s="16">
        <v>56462</v>
      </c>
    </row>
    <row r="475" spans="1:9" ht="16.8">
      <c r="A475" s="15" t="s">
        <v>23</v>
      </c>
      <c r="B475" s="15" t="s">
        <v>44</v>
      </c>
      <c r="C475" s="15"/>
      <c r="D475" s="15" t="s">
        <v>45</v>
      </c>
      <c r="E475" s="15" t="s">
        <v>46</v>
      </c>
      <c r="F475" s="15" t="s">
        <v>27</v>
      </c>
      <c r="G475" s="15">
        <v>2016</v>
      </c>
      <c r="H475" s="15" t="s">
        <v>31</v>
      </c>
      <c r="I475" s="16">
        <v>86170</v>
      </c>
    </row>
    <row r="476" spans="1:9" ht="16.8">
      <c r="A476" s="15" t="s">
        <v>23</v>
      </c>
      <c r="B476" s="15" t="s">
        <v>44</v>
      </c>
      <c r="C476" s="15"/>
      <c r="D476" s="15" t="s">
        <v>45</v>
      </c>
      <c r="E476" s="15" t="s">
        <v>46</v>
      </c>
      <c r="F476" s="15" t="s">
        <v>27</v>
      </c>
      <c r="G476" s="15">
        <v>2017</v>
      </c>
      <c r="H476" s="15" t="s">
        <v>28</v>
      </c>
      <c r="I476" s="16">
        <v>22755</v>
      </c>
    </row>
    <row r="477" spans="1:9" ht="16.8">
      <c r="A477" s="15" t="s">
        <v>23</v>
      </c>
      <c r="B477" s="15" t="s">
        <v>44</v>
      </c>
      <c r="C477" s="15"/>
      <c r="D477" s="15" t="s">
        <v>45</v>
      </c>
      <c r="E477" s="15" t="s">
        <v>46</v>
      </c>
      <c r="F477" s="15" t="s">
        <v>27</v>
      </c>
      <c r="G477" s="15">
        <v>2017</v>
      </c>
      <c r="H477" s="15" t="s">
        <v>29</v>
      </c>
      <c r="I477" s="16">
        <v>4370</v>
      </c>
    </row>
    <row r="478" spans="1:9" ht="16.8">
      <c r="A478" s="15" t="s">
        <v>23</v>
      </c>
      <c r="B478" s="15" t="s">
        <v>44</v>
      </c>
      <c r="C478" s="15"/>
      <c r="D478" s="15" t="s">
        <v>45</v>
      </c>
      <c r="E478" s="15" t="s">
        <v>46</v>
      </c>
      <c r="F478" s="15" t="s">
        <v>27</v>
      </c>
      <c r="G478" s="15">
        <v>2017</v>
      </c>
      <c r="H478" s="15" t="s">
        <v>30</v>
      </c>
      <c r="I478" s="16">
        <v>50316</v>
      </c>
    </row>
    <row r="479" spans="1:9" ht="16.8">
      <c r="A479" s="15" t="s">
        <v>23</v>
      </c>
      <c r="B479" s="15" t="s">
        <v>44</v>
      </c>
      <c r="C479" s="15"/>
      <c r="D479" s="15" t="s">
        <v>45</v>
      </c>
      <c r="E479" s="15" t="s">
        <v>46</v>
      </c>
      <c r="F479" s="15" t="s">
        <v>27</v>
      </c>
      <c r="G479" s="15">
        <v>2017</v>
      </c>
      <c r="H479" s="15" t="s">
        <v>31</v>
      </c>
      <c r="I479" s="16">
        <v>73430</v>
      </c>
    </row>
    <row r="480" spans="1:9" ht="16.8">
      <c r="A480" s="15" t="s">
        <v>23</v>
      </c>
      <c r="B480" s="15" t="s">
        <v>44</v>
      </c>
      <c r="C480" s="15"/>
      <c r="D480" s="15" t="s">
        <v>45</v>
      </c>
      <c r="E480" s="15" t="s">
        <v>46</v>
      </c>
      <c r="F480" s="15" t="s">
        <v>27</v>
      </c>
      <c r="G480" s="15">
        <v>2018</v>
      </c>
      <c r="H480" s="15" t="s">
        <v>28</v>
      </c>
      <c r="I480" s="16">
        <v>18725</v>
      </c>
    </row>
    <row r="481" spans="1:9" ht="16.8">
      <c r="A481" s="15" t="s">
        <v>23</v>
      </c>
      <c r="B481" s="15" t="s">
        <v>44</v>
      </c>
      <c r="C481" s="15"/>
      <c r="D481" s="15" t="s">
        <v>45</v>
      </c>
      <c r="E481" s="15" t="s">
        <v>46</v>
      </c>
      <c r="F481" s="15" t="s">
        <v>27</v>
      </c>
      <c r="G481" s="15">
        <v>2018</v>
      </c>
      <c r="H481" s="15" t="s">
        <v>29</v>
      </c>
      <c r="I481" s="16">
        <v>3935</v>
      </c>
    </row>
    <row r="482" spans="1:9" ht="16.8">
      <c r="A482" s="15" t="s">
        <v>23</v>
      </c>
      <c r="B482" s="15" t="s">
        <v>44</v>
      </c>
      <c r="C482" s="15"/>
      <c r="D482" s="15" t="s">
        <v>45</v>
      </c>
      <c r="E482" s="15" t="s">
        <v>46</v>
      </c>
      <c r="F482" s="15" t="s">
        <v>27</v>
      </c>
      <c r="G482" s="15">
        <v>2018</v>
      </c>
      <c r="H482" s="15" t="s">
        <v>30</v>
      </c>
      <c r="I482" s="16">
        <v>41887</v>
      </c>
    </row>
    <row r="483" spans="1:9" ht="16.8">
      <c r="A483" s="15" t="s">
        <v>23</v>
      </c>
      <c r="B483" s="15" t="s">
        <v>44</v>
      </c>
      <c r="C483" s="15"/>
      <c r="D483" s="15" t="s">
        <v>45</v>
      </c>
      <c r="E483" s="15" t="s">
        <v>46</v>
      </c>
      <c r="F483" s="15" t="s">
        <v>27</v>
      </c>
      <c r="G483" s="15">
        <v>2018</v>
      </c>
      <c r="H483" s="15" t="s">
        <v>31</v>
      </c>
      <c r="I483" s="16">
        <v>62446</v>
      </c>
    </row>
    <row r="484" spans="1:9" ht="16.8">
      <c r="A484" s="15" t="s">
        <v>23</v>
      </c>
      <c r="B484" s="15" t="s">
        <v>44</v>
      </c>
      <c r="C484" s="15"/>
      <c r="D484" s="15" t="s">
        <v>45</v>
      </c>
      <c r="E484" s="15" t="s">
        <v>46</v>
      </c>
      <c r="F484" s="15" t="s">
        <v>27</v>
      </c>
      <c r="G484" s="15">
        <v>2019</v>
      </c>
      <c r="H484" s="15" t="s">
        <v>28</v>
      </c>
      <c r="I484" s="16">
        <v>21285</v>
      </c>
    </row>
    <row r="485" spans="1:9" ht="16.8">
      <c r="A485" s="15" t="s">
        <v>23</v>
      </c>
      <c r="B485" s="15" t="s">
        <v>44</v>
      </c>
      <c r="C485" s="15"/>
      <c r="D485" s="15" t="s">
        <v>45</v>
      </c>
      <c r="E485" s="15" t="s">
        <v>46</v>
      </c>
      <c r="F485" s="15" t="s">
        <v>27</v>
      </c>
      <c r="G485" s="15">
        <v>2019</v>
      </c>
      <c r="H485" s="15" t="s">
        <v>29</v>
      </c>
      <c r="I485" s="16">
        <v>6365</v>
      </c>
    </row>
    <row r="486" spans="1:9" ht="16.8">
      <c r="A486" s="15" t="s">
        <v>23</v>
      </c>
      <c r="B486" s="15" t="s">
        <v>44</v>
      </c>
      <c r="C486" s="15"/>
      <c r="D486" s="15" t="s">
        <v>45</v>
      </c>
      <c r="E486" s="15" t="s">
        <v>46</v>
      </c>
      <c r="F486" s="15" t="s">
        <v>27</v>
      </c>
      <c r="G486" s="15">
        <v>2019</v>
      </c>
      <c r="H486" s="15" t="s">
        <v>30</v>
      </c>
      <c r="I486" s="16">
        <v>43243</v>
      </c>
    </row>
    <row r="487" spans="1:9" ht="16.8">
      <c r="A487" s="15" t="s">
        <v>23</v>
      </c>
      <c r="B487" s="15" t="s">
        <v>44</v>
      </c>
      <c r="C487" s="15"/>
      <c r="D487" s="15" t="s">
        <v>45</v>
      </c>
      <c r="E487" s="15" t="s">
        <v>46</v>
      </c>
      <c r="F487" s="15" t="s">
        <v>27</v>
      </c>
      <c r="G487" s="15">
        <v>2019</v>
      </c>
      <c r="H487" s="15" t="s">
        <v>31</v>
      </c>
      <c r="I487" s="16">
        <v>57665</v>
      </c>
    </row>
    <row r="488" spans="1:9" ht="16.8">
      <c r="A488" s="15" t="s">
        <v>23</v>
      </c>
      <c r="B488" s="15" t="s">
        <v>44</v>
      </c>
      <c r="C488" s="15"/>
      <c r="D488" s="15" t="s">
        <v>45</v>
      </c>
      <c r="E488" s="15" t="s">
        <v>46</v>
      </c>
      <c r="F488" s="15" t="s">
        <v>34</v>
      </c>
      <c r="G488" s="15">
        <v>2013</v>
      </c>
      <c r="H488" s="15" t="s">
        <v>30</v>
      </c>
      <c r="I488" s="16">
        <v>3</v>
      </c>
    </row>
    <row r="489" spans="1:9" ht="16.8">
      <c r="A489" s="15" t="s">
        <v>23</v>
      </c>
      <c r="B489" s="15" t="s">
        <v>44</v>
      </c>
      <c r="C489" s="15"/>
      <c r="D489" s="15" t="s">
        <v>45</v>
      </c>
      <c r="E489" s="15" t="s">
        <v>46</v>
      </c>
      <c r="F489" s="15" t="s">
        <v>34</v>
      </c>
      <c r="G489" s="15">
        <v>2013</v>
      </c>
      <c r="H489" s="15" t="s">
        <v>31</v>
      </c>
      <c r="I489" s="16">
        <v>61</v>
      </c>
    </row>
    <row r="490" spans="1:9" ht="16.8">
      <c r="A490" s="15" t="s">
        <v>23</v>
      </c>
      <c r="B490" s="15" t="s">
        <v>44</v>
      </c>
      <c r="C490" s="15"/>
      <c r="D490" s="15" t="s">
        <v>45</v>
      </c>
      <c r="E490" s="15" t="s">
        <v>46</v>
      </c>
      <c r="F490" s="15" t="s">
        <v>32</v>
      </c>
      <c r="G490" s="15">
        <v>2013</v>
      </c>
      <c r="H490" s="15" t="s">
        <v>28</v>
      </c>
      <c r="I490" s="16">
        <v>9569</v>
      </c>
    </row>
    <row r="491" spans="1:9" ht="16.8">
      <c r="A491" s="15" t="s">
        <v>23</v>
      </c>
      <c r="B491" s="15" t="s">
        <v>44</v>
      </c>
      <c r="C491" s="15"/>
      <c r="D491" s="15" t="s">
        <v>45</v>
      </c>
      <c r="E491" s="15" t="s">
        <v>46</v>
      </c>
      <c r="F491" s="15" t="s">
        <v>32</v>
      </c>
      <c r="G491" s="15">
        <v>2013</v>
      </c>
      <c r="H491" s="15" t="s">
        <v>29</v>
      </c>
      <c r="I491" s="16">
        <v>2793</v>
      </c>
    </row>
    <row r="492" spans="1:9" ht="16.8">
      <c r="A492" s="15" t="s">
        <v>23</v>
      </c>
      <c r="B492" s="15" t="s">
        <v>44</v>
      </c>
      <c r="C492" s="15"/>
      <c r="D492" s="15" t="s">
        <v>45</v>
      </c>
      <c r="E492" s="15" t="s">
        <v>46</v>
      </c>
      <c r="F492" s="15" t="s">
        <v>32</v>
      </c>
      <c r="G492" s="15">
        <v>2013</v>
      </c>
      <c r="H492" s="15" t="s">
        <v>30</v>
      </c>
      <c r="I492" s="16">
        <v>52058</v>
      </c>
    </row>
    <row r="493" spans="1:9" ht="16.8">
      <c r="A493" s="15" t="s">
        <v>23</v>
      </c>
      <c r="B493" s="15" t="s">
        <v>44</v>
      </c>
      <c r="C493" s="15"/>
      <c r="D493" s="15" t="s">
        <v>45</v>
      </c>
      <c r="E493" s="15" t="s">
        <v>46</v>
      </c>
      <c r="F493" s="15" t="s">
        <v>32</v>
      </c>
      <c r="G493" s="15">
        <v>2013</v>
      </c>
      <c r="H493" s="15" t="s">
        <v>31</v>
      </c>
      <c r="I493" s="16">
        <v>51595</v>
      </c>
    </row>
    <row r="494" spans="1:9" ht="16.8">
      <c r="A494" s="15" t="s">
        <v>23</v>
      </c>
      <c r="B494" s="15" t="s">
        <v>44</v>
      </c>
      <c r="C494" s="15"/>
      <c r="D494" s="15" t="s">
        <v>45</v>
      </c>
      <c r="E494" s="15" t="s">
        <v>46</v>
      </c>
      <c r="F494" s="15" t="s">
        <v>32</v>
      </c>
      <c r="G494" s="15">
        <v>2014</v>
      </c>
      <c r="H494" s="15" t="s">
        <v>28</v>
      </c>
      <c r="I494" s="16">
        <v>9899</v>
      </c>
    </row>
    <row r="495" spans="1:9" ht="16.8">
      <c r="A495" s="15" t="s">
        <v>23</v>
      </c>
      <c r="B495" s="15" t="s">
        <v>44</v>
      </c>
      <c r="C495" s="15"/>
      <c r="D495" s="15" t="s">
        <v>45</v>
      </c>
      <c r="E495" s="15" t="s">
        <v>46</v>
      </c>
      <c r="F495" s="15" t="s">
        <v>32</v>
      </c>
      <c r="G495" s="15">
        <v>2014</v>
      </c>
      <c r="H495" s="15" t="s">
        <v>29</v>
      </c>
      <c r="I495" s="16">
        <v>2670</v>
      </c>
    </row>
    <row r="496" spans="1:9" ht="16.8">
      <c r="A496" s="15" t="s">
        <v>23</v>
      </c>
      <c r="B496" s="15" t="s">
        <v>44</v>
      </c>
      <c r="C496" s="15"/>
      <c r="D496" s="15" t="s">
        <v>45</v>
      </c>
      <c r="E496" s="15" t="s">
        <v>46</v>
      </c>
      <c r="F496" s="15" t="s">
        <v>32</v>
      </c>
      <c r="G496" s="15">
        <v>2014</v>
      </c>
      <c r="H496" s="15" t="s">
        <v>30</v>
      </c>
      <c r="I496" s="16">
        <v>51800</v>
      </c>
    </row>
    <row r="497" spans="1:9" ht="16.8">
      <c r="A497" s="15" t="s">
        <v>23</v>
      </c>
      <c r="B497" s="15" t="s">
        <v>44</v>
      </c>
      <c r="C497" s="15"/>
      <c r="D497" s="15" t="s">
        <v>45</v>
      </c>
      <c r="E497" s="15" t="s">
        <v>46</v>
      </c>
      <c r="F497" s="15" t="s">
        <v>32</v>
      </c>
      <c r="G497" s="15">
        <v>2014</v>
      </c>
      <c r="H497" s="15" t="s">
        <v>31</v>
      </c>
      <c r="I497" s="16">
        <v>37248</v>
      </c>
    </row>
    <row r="498" spans="1:9" ht="16.8">
      <c r="A498" s="15" t="s">
        <v>23</v>
      </c>
      <c r="B498" s="15" t="s">
        <v>44</v>
      </c>
      <c r="C498" s="15"/>
      <c r="D498" s="15" t="s">
        <v>45</v>
      </c>
      <c r="E498" s="15" t="s">
        <v>46</v>
      </c>
      <c r="F498" s="15" t="s">
        <v>32</v>
      </c>
      <c r="G498" s="15">
        <v>2015</v>
      </c>
      <c r="H498" s="15" t="s">
        <v>28</v>
      </c>
      <c r="I498" s="16">
        <v>6713</v>
      </c>
    </row>
    <row r="499" spans="1:9" ht="16.8">
      <c r="A499" s="15" t="s">
        <v>23</v>
      </c>
      <c r="B499" s="15" t="s">
        <v>44</v>
      </c>
      <c r="C499" s="15"/>
      <c r="D499" s="15" t="s">
        <v>45</v>
      </c>
      <c r="E499" s="15" t="s">
        <v>46</v>
      </c>
      <c r="F499" s="15" t="s">
        <v>32</v>
      </c>
      <c r="G499" s="15">
        <v>2015</v>
      </c>
      <c r="H499" s="15" t="s">
        <v>29</v>
      </c>
      <c r="I499" s="16">
        <v>6068</v>
      </c>
    </row>
    <row r="500" spans="1:9" ht="16.8">
      <c r="A500" s="15" t="s">
        <v>23</v>
      </c>
      <c r="B500" s="15" t="s">
        <v>44</v>
      </c>
      <c r="C500" s="15"/>
      <c r="D500" s="15" t="s">
        <v>45</v>
      </c>
      <c r="E500" s="15" t="s">
        <v>46</v>
      </c>
      <c r="F500" s="15" t="s">
        <v>32</v>
      </c>
      <c r="G500" s="15">
        <v>2015</v>
      </c>
      <c r="H500" s="15" t="s">
        <v>30</v>
      </c>
      <c r="I500" s="16">
        <v>54568</v>
      </c>
    </row>
    <row r="501" spans="1:9" ht="16.8">
      <c r="A501" s="15" t="s">
        <v>23</v>
      </c>
      <c r="B501" s="15" t="s">
        <v>44</v>
      </c>
      <c r="C501" s="15"/>
      <c r="D501" s="15" t="s">
        <v>45</v>
      </c>
      <c r="E501" s="15" t="s">
        <v>46</v>
      </c>
      <c r="F501" s="15" t="s">
        <v>32</v>
      </c>
      <c r="G501" s="15">
        <v>2015</v>
      </c>
      <c r="H501" s="15" t="s">
        <v>31</v>
      </c>
      <c r="I501" s="16">
        <v>95428</v>
      </c>
    </row>
    <row r="502" spans="1:9" ht="16.8">
      <c r="A502" s="15" t="s">
        <v>23</v>
      </c>
      <c r="B502" s="15" t="s">
        <v>44</v>
      </c>
      <c r="C502" s="15"/>
      <c r="D502" s="15" t="s">
        <v>45</v>
      </c>
      <c r="E502" s="15" t="s">
        <v>46</v>
      </c>
      <c r="F502" s="15" t="s">
        <v>32</v>
      </c>
      <c r="G502" s="15">
        <v>2016</v>
      </c>
      <c r="H502" s="15" t="s">
        <v>28</v>
      </c>
      <c r="I502" s="16">
        <v>7901</v>
      </c>
    </row>
    <row r="503" spans="1:9" ht="16.8">
      <c r="A503" s="15" t="s">
        <v>23</v>
      </c>
      <c r="B503" s="15" t="s">
        <v>44</v>
      </c>
      <c r="C503" s="15"/>
      <c r="D503" s="15" t="s">
        <v>45</v>
      </c>
      <c r="E503" s="15" t="s">
        <v>46</v>
      </c>
      <c r="F503" s="15" t="s">
        <v>32</v>
      </c>
      <c r="G503" s="15">
        <v>2016</v>
      </c>
      <c r="H503" s="15" t="s">
        <v>29</v>
      </c>
      <c r="I503" s="16">
        <v>2069</v>
      </c>
    </row>
    <row r="504" spans="1:9" ht="16.8">
      <c r="A504" s="15" t="s">
        <v>23</v>
      </c>
      <c r="B504" s="15" t="s">
        <v>44</v>
      </c>
      <c r="C504" s="15"/>
      <c r="D504" s="15" t="s">
        <v>45</v>
      </c>
      <c r="E504" s="15" t="s">
        <v>46</v>
      </c>
      <c r="F504" s="15" t="s">
        <v>32</v>
      </c>
      <c r="G504" s="15">
        <v>2016</v>
      </c>
      <c r="H504" s="15" t="s">
        <v>30</v>
      </c>
      <c r="I504" s="16">
        <v>51343</v>
      </c>
    </row>
    <row r="505" spans="1:9" ht="16.8">
      <c r="A505" s="15" t="s">
        <v>23</v>
      </c>
      <c r="B505" s="15" t="s">
        <v>44</v>
      </c>
      <c r="C505" s="15"/>
      <c r="D505" s="15" t="s">
        <v>45</v>
      </c>
      <c r="E505" s="15" t="s">
        <v>46</v>
      </c>
      <c r="F505" s="15" t="s">
        <v>32</v>
      </c>
      <c r="G505" s="15">
        <v>2016</v>
      </c>
      <c r="H505" s="15" t="s">
        <v>31</v>
      </c>
      <c r="I505" s="16">
        <v>64502</v>
      </c>
    </row>
    <row r="506" spans="1:9" ht="16.8">
      <c r="A506" s="15" t="s">
        <v>23</v>
      </c>
      <c r="B506" s="15" t="s">
        <v>44</v>
      </c>
      <c r="C506" s="15"/>
      <c r="D506" s="15" t="s">
        <v>45</v>
      </c>
      <c r="E506" s="15" t="s">
        <v>46</v>
      </c>
      <c r="F506" s="15" t="s">
        <v>32</v>
      </c>
      <c r="G506" s="15">
        <v>2017</v>
      </c>
      <c r="H506" s="15" t="s">
        <v>28</v>
      </c>
      <c r="I506" s="16">
        <v>5599</v>
      </c>
    </row>
    <row r="507" spans="1:9" ht="16.8">
      <c r="A507" s="15" t="s">
        <v>23</v>
      </c>
      <c r="B507" s="15" t="s">
        <v>44</v>
      </c>
      <c r="C507" s="15"/>
      <c r="D507" s="15" t="s">
        <v>45</v>
      </c>
      <c r="E507" s="15" t="s">
        <v>46</v>
      </c>
      <c r="F507" s="15" t="s">
        <v>32</v>
      </c>
      <c r="G507" s="15">
        <v>2017</v>
      </c>
      <c r="H507" s="15" t="s">
        <v>29</v>
      </c>
      <c r="I507" s="16">
        <v>1246</v>
      </c>
    </row>
    <row r="508" spans="1:9" ht="16.8">
      <c r="A508" s="15" t="s">
        <v>23</v>
      </c>
      <c r="B508" s="15" t="s">
        <v>44</v>
      </c>
      <c r="C508" s="15"/>
      <c r="D508" s="15" t="s">
        <v>45</v>
      </c>
      <c r="E508" s="15" t="s">
        <v>46</v>
      </c>
      <c r="F508" s="15" t="s">
        <v>32</v>
      </c>
      <c r="G508" s="15">
        <v>2017</v>
      </c>
      <c r="H508" s="15" t="s">
        <v>30</v>
      </c>
      <c r="I508" s="16">
        <v>45037</v>
      </c>
    </row>
    <row r="509" spans="1:9" ht="16.8">
      <c r="A509" s="15" t="s">
        <v>23</v>
      </c>
      <c r="B509" s="15" t="s">
        <v>44</v>
      </c>
      <c r="C509" s="15"/>
      <c r="D509" s="15" t="s">
        <v>45</v>
      </c>
      <c r="E509" s="15" t="s">
        <v>46</v>
      </c>
      <c r="F509" s="15" t="s">
        <v>32</v>
      </c>
      <c r="G509" s="15">
        <v>2017</v>
      </c>
      <c r="H509" s="15" t="s">
        <v>31</v>
      </c>
      <c r="I509" s="16">
        <v>47931</v>
      </c>
    </row>
    <row r="510" spans="1:9" ht="16.8">
      <c r="A510" s="15" t="s">
        <v>23</v>
      </c>
      <c r="B510" s="15" t="s">
        <v>44</v>
      </c>
      <c r="C510" s="15"/>
      <c r="D510" s="15" t="s">
        <v>45</v>
      </c>
      <c r="E510" s="15" t="s">
        <v>46</v>
      </c>
      <c r="F510" s="15" t="s">
        <v>32</v>
      </c>
      <c r="G510" s="15">
        <v>2018</v>
      </c>
      <c r="H510" s="15" t="s">
        <v>28</v>
      </c>
      <c r="I510" s="16">
        <v>4561</v>
      </c>
    </row>
    <row r="511" spans="1:9" ht="16.8">
      <c r="A511" s="15" t="s">
        <v>23</v>
      </c>
      <c r="B511" s="15" t="s">
        <v>44</v>
      </c>
      <c r="C511" s="15"/>
      <c r="D511" s="15" t="s">
        <v>45</v>
      </c>
      <c r="E511" s="15" t="s">
        <v>46</v>
      </c>
      <c r="F511" s="15" t="s">
        <v>32</v>
      </c>
      <c r="G511" s="15">
        <v>2018</v>
      </c>
      <c r="H511" s="15" t="s">
        <v>29</v>
      </c>
      <c r="I511" s="16">
        <v>994</v>
      </c>
    </row>
    <row r="512" spans="1:9" ht="16.8">
      <c r="A512" s="15" t="s">
        <v>23</v>
      </c>
      <c r="B512" s="15" t="s">
        <v>44</v>
      </c>
      <c r="C512" s="15"/>
      <c r="D512" s="15" t="s">
        <v>45</v>
      </c>
      <c r="E512" s="15" t="s">
        <v>46</v>
      </c>
      <c r="F512" s="15" t="s">
        <v>32</v>
      </c>
      <c r="G512" s="15">
        <v>2018</v>
      </c>
      <c r="H512" s="15" t="s">
        <v>30</v>
      </c>
      <c r="I512" s="16">
        <v>35246</v>
      </c>
    </row>
    <row r="513" spans="1:9" ht="16.8">
      <c r="A513" s="15" t="s">
        <v>23</v>
      </c>
      <c r="B513" s="15" t="s">
        <v>44</v>
      </c>
      <c r="C513" s="15"/>
      <c r="D513" s="15" t="s">
        <v>45</v>
      </c>
      <c r="E513" s="15" t="s">
        <v>46</v>
      </c>
      <c r="F513" s="15" t="s">
        <v>32</v>
      </c>
      <c r="G513" s="15">
        <v>2018</v>
      </c>
      <c r="H513" s="15" t="s">
        <v>31</v>
      </c>
      <c r="I513" s="16">
        <v>36058</v>
      </c>
    </row>
    <row r="514" spans="1:9" ht="16.8">
      <c r="A514" s="15" t="s">
        <v>23</v>
      </c>
      <c r="B514" s="15" t="s">
        <v>44</v>
      </c>
      <c r="C514" s="15"/>
      <c r="D514" s="15" t="s">
        <v>45</v>
      </c>
      <c r="E514" s="15" t="s">
        <v>46</v>
      </c>
      <c r="F514" s="15" t="s">
        <v>32</v>
      </c>
      <c r="G514" s="15">
        <v>2019</v>
      </c>
      <c r="H514" s="15" t="s">
        <v>28</v>
      </c>
      <c r="I514" s="16">
        <v>4202</v>
      </c>
    </row>
    <row r="515" spans="1:9" ht="16.8">
      <c r="A515" s="15" t="s">
        <v>23</v>
      </c>
      <c r="B515" s="15" t="s">
        <v>44</v>
      </c>
      <c r="C515" s="15"/>
      <c r="D515" s="15" t="s">
        <v>45</v>
      </c>
      <c r="E515" s="15" t="s">
        <v>46</v>
      </c>
      <c r="F515" s="15" t="s">
        <v>32</v>
      </c>
      <c r="G515" s="15">
        <v>2019</v>
      </c>
      <c r="H515" s="15" t="s">
        <v>29</v>
      </c>
      <c r="I515" s="16">
        <v>934</v>
      </c>
    </row>
    <row r="516" spans="1:9" ht="16.8">
      <c r="A516" s="15" t="s">
        <v>23</v>
      </c>
      <c r="B516" s="15" t="s">
        <v>44</v>
      </c>
      <c r="C516" s="15"/>
      <c r="D516" s="15" t="s">
        <v>45</v>
      </c>
      <c r="E516" s="15" t="s">
        <v>46</v>
      </c>
      <c r="F516" s="15" t="s">
        <v>32</v>
      </c>
      <c r="G516" s="15">
        <v>2019</v>
      </c>
      <c r="H516" s="15" t="s">
        <v>30</v>
      </c>
      <c r="I516" s="16">
        <v>29663</v>
      </c>
    </row>
    <row r="517" spans="1:9" ht="16.8">
      <c r="A517" s="15" t="s">
        <v>23</v>
      </c>
      <c r="B517" s="15" t="s">
        <v>44</v>
      </c>
      <c r="C517" s="15"/>
      <c r="D517" s="15" t="s">
        <v>45</v>
      </c>
      <c r="E517" s="15" t="s">
        <v>46</v>
      </c>
      <c r="F517" s="15" t="s">
        <v>32</v>
      </c>
      <c r="G517" s="15">
        <v>2019</v>
      </c>
      <c r="H517" s="15" t="s">
        <v>31</v>
      </c>
      <c r="I517" s="16">
        <v>36127</v>
      </c>
    </row>
    <row r="518" spans="1:9" ht="16.8">
      <c r="A518" s="15" t="s">
        <v>23</v>
      </c>
      <c r="B518" s="15" t="s">
        <v>44</v>
      </c>
      <c r="C518" s="15"/>
      <c r="D518" s="15" t="s">
        <v>47</v>
      </c>
      <c r="E518" s="15" t="s">
        <v>46</v>
      </c>
      <c r="F518" s="15" t="s">
        <v>27</v>
      </c>
      <c r="G518" s="15">
        <v>2013</v>
      </c>
      <c r="H518" s="15" t="s">
        <v>28</v>
      </c>
      <c r="I518" s="16">
        <v>22827</v>
      </c>
    </row>
    <row r="519" spans="1:9" ht="16.8">
      <c r="A519" s="15" t="s">
        <v>23</v>
      </c>
      <c r="B519" s="15" t="s">
        <v>44</v>
      </c>
      <c r="C519" s="15"/>
      <c r="D519" s="15" t="s">
        <v>47</v>
      </c>
      <c r="E519" s="15" t="s">
        <v>46</v>
      </c>
      <c r="F519" s="15" t="s">
        <v>27</v>
      </c>
      <c r="G519" s="15">
        <v>2013</v>
      </c>
      <c r="H519" s="15" t="s">
        <v>29</v>
      </c>
      <c r="I519" s="16">
        <v>7065</v>
      </c>
    </row>
    <row r="520" spans="1:9" ht="16.8">
      <c r="A520" s="15" t="s">
        <v>23</v>
      </c>
      <c r="B520" s="15" t="s">
        <v>44</v>
      </c>
      <c r="C520" s="15"/>
      <c r="D520" s="15" t="s">
        <v>47</v>
      </c>
      <c r="E520" s="15" t="s">
        <v>46</v>
      </c>
      <c r="F520" s="15" t="s">
        <v>27</v>
      </c>
      <c r="G520" s="15">
        <v>2013</v>
      </c>
      <c r="H520" s="15" t="s">
        <v>30</v>
      </c>
      <c r="I520" s="16">
        <v>64319</v>
      </c>
    </row>
    <row r="521" spans="1:9" ht="16.8">
      <c r="A521" s="15" t="s">
        <v>23</v>
      </c>
      <c r="B521" s="15" t="s">
        <v>44</v>
      </c>
      <c r="C521" s="15"/>
      <c r="D521" s="15" t="s">
        <v>47</v>
      </c>
      <c r="E521" s="15" t="s">
        <v>46</v>
      </c>
      <c r="F521" s="15" t="s">
        <v>27</v>
      </c>
      <c r="G521" s="15">
        <v>2013</v>
      </c>
      <c r="H521" s="15" t="s">
        <v>31</v>
      </c>
      <c r="I521" s="16">
        <v>106082</v>
      </c>
    </row>
    <row r="522" spans="1:9" ht="16.8">
      <c r="A522" s="15" t="s">
        <v>23</v>
      </c>
      <c r="B522" s="15" t="s">
        <v>44</v>
      </c>
      <c r="C522" s="15"/>
      <c r="D522" s="15" t="s">
        <v>47</v>
      </c>
      <c r="E522" s="15" t="s">
        <v>46</v>
      </c>
      <c r="F522" s="15" t="s">
        <v>27</v>
      </c>
      <c r="G522" s="15">
        <v>2014</v>
      </c>
      <c r="H522" s="15" t="s">
        <v>28</v>
      </c>
      <c r="I522" s="16">
        <v>53748</v>
      </c>
    </row>
    <row r="523" spans="1:9" ht="16.8">
      <c r="A523" s="15" t="s">
        <v>23</v>
      </c>
      <c r="B523" s="15" t="s">
        <v>44</v>
      </c>
      <c r="C523" s="15"/>
      <c r="D523" s="15" t="s">
        <v>47</v>
      </c>
      <c r="E523" s="15" t="s">
        <v>46</v>
      </c>
      <c r="F523" s="15" t="s">
        <v>27</v>
      </c>
      <c r="G523" s="15">
        <v>2014</v>
      </c>
      <c r="H523" s="15" t="s">
        <v>29</v>
      </c>
      <c r="I523" s="16">
        <v>8931</v>
      </c>
    </row>
    <row r="524" spans="1:9" ht="16.8">
      <c r="A524" s="15" t="s">
        <v>23</v>
      </c>
      <c r="B524" s="15" t="s">
        <v>44</v>
      </c>
      <c r="C524" s="15"/>
      <c r="D524" s="15" t="s">
        <v>47</v>
      </c>
      <c r="E524" s="15" t="s">
        <v>46</v>
      </c>
      <c r="F524" s="15" t="s">
        <v>27</v>
      </c>
      <c r="G524" s="15">
        <v>2014</v>
      </c>
      <c r="H524" s="15" t="s">
        <v>30</v>
      </c>
      <c r="I524" s="16">
        <v>86135</v>
      </c>
    </row>
    <row r="525" spans="1:9" ht="16.8">
      <c r="A525" s="15" t="s">
        <v>23</v>
      </c>
      <c r="B525" s="15" t="s">
        <v>44</v>
      </c>
      <c r="C525" s="15"/>
      <c r="D525" s="15" t="s">
        <v>47</v>
      </c>
      <c r="E525" s="15" t="s">
        <v>46</v>
      </c>
      <c r="F525" s="15" t="s">
        <v>27</v>
      </c>
      <c r="G525" s="15">
        <v>2014</v>
      </c>
      <c r="H525" s="15" t="s">
        <v>31</v>
      </c>
      <c r="I525" s="16">
        <v>160052</v>
      </c>
    </row>
    <row r="526" spans="1:9" ht="16.8">
      <c r="A526" s="15" t="s">
        <v>23</v>
      </c>
      <c r="B526" s="15" t="s">
        <v>44</v>
      </c>
      <c r="C526" s="15"/>
      <c r="D526" s="15" t="s">
        <v>47</v>
      </c>
      <c r="E526" s="15" t="s">
        <v>46</v>
      </c>
      <c r="F526" s="15" t="s">
        <v>27</v>
      </c>
      <c r="G526" s="15">
        <v>2015</v>
      </c>
      <c r="H526" s="15" t="s">
        <v>28</v>
      </c>
      <c r="I526" s="16">
        <v>40532</v>
      </c>
    </row>
    <row r="527" spans="1:9" ht="16.8">
      <c r="A527" s="15" t="s">
        <v>23</v>
      </c>
      <c r="B527" s="15" t="s">
        <v>44</v>
      </c>
      <c r="C527" s="15"/>
      <c r="D527" s="15" t="s">
        <v>47</v>
      </c>
      <c r="E527" s="15" t="s">
        <v>46</v>
      </c>
      <c r="F527" s="15" t="s">
        <v>27</v>
      </c>
      <c r="G527" s="15">
        <v>2015</v>
      </c>
      <c r="H527" s="15" t="s">
        <v>29</v>
      </c>
      <c r="I527" s="16">
        <v>9047</v>
      </c>
    </row>
    <row r="528" spans="1:9" ht="16.8">
      <c r="A528" s="15" t="s">
        <v>23</v>
      </c>
      <c r="B528" s="15" t="s">
        <v>44</v>
      </c>
      <c r="C528" s="15"/>
      <c r="D528" s="15" t="s">
        <v>47</v>
      </c>
      <c r="E528" s="15" t="s">
        <v>46</v>
      </c>
      <c r="F528" s="15" t="s">
        <v>27</v>
      </c>
      <c r="G528" s="15">
        <v>2015</v>
      </c>
      <c r="H528" s="15" t="s">
        <v>30</v>
      </c>
      <c r="I528" s="16">
        <v>60470</v>
      </c>
    </row>
    <row r="529" spans="1:9" ht="16.8">
      <c r="A529" s="15" t="s">
        <v>23</v>
      </c>
      <c r="B529" s="15" t="s">
        <v>44</v>
      </c>
      <c r="C529" s="15"/>
      <c r="D529" s="15" t="s">
        <v>47</v>
      </c>
      <c r="E529" s="15" t="s">
        <v>46</v>
      </c>
      <c r="F529" s="15" t="s">
        <v>27</v>
      </c>
      <c r="G529" s="15">
        <v>2015</v>
      </c>
      <c r="H529" s="15" t="s">
        <v>31</v>
      </c>
      <c r="I529" s="16">
        <v>99360</v>
      </c>
    </row>
    <row r="530" spans="1:9" ht="16.8">
      <c r="A530" s="15" t="s">
        <v>23</v>
      </c>
      <c r="B530" s="15" t="s">
        <v>44</v>
      </c>
      <c r="C530" s="15"/>
      <c r="D530" s="15" t="s">
        <v>47</v>
      </c>
      <c r="E530" s="15" t="s">
        <v>46</v>
      </c>
      <c r="F530" s="15" t="s">
        <v>27</v>
      </c>
      <c r="G530" s="15">
        <v>2016</v>
      </c>
      <c r="H530" s="15" t="s">
        <v>28</v>
      </c>
      <c r="I530" s="16">
        <v>34535</v>
      </c>
    </row>
    <row r="531" spans="1:9" ht="16.8">
      <c r="A531" s="15" t="s">
        <v>23</v>
      </c>
      <c r="B531" s="15" t="s">
        <v>44</v>
      </c>
      <c r="C531" s="15"/>
      <c r="D531" s="15" t="s">
        <v>47</v>
      </c>
      <c r="E531" s="15" t="s">
        <v>46</v>
      </c>
      <c r="F531" s="15" t="s">
        <v>27</v>
      </c>
      <c r="G531" s="15">
        <v>2016</v>
      </c>
      <c r="H531" s="15" t="s">
        <v>29</v>
      </c>
      <c r="I531" s="16">
        <v>5652</v>
      </c>
    </row>
    <row r="532" spans="1:9" ht="16.8">
      <c r="A532" s="15" t="s">
        <v>23</v>
      </c>
      <c r="B532" s="15" t="s">
        <v>44</v>
      </c>
      <c r="C532" s="15"/>
      <c r="D532" s="15" t="s">
        <v>47</v>
      </c>
      <c r="E532" s="15" t="s">
        <v>46</v>
      </c>
      <c r="F532" s="15" t="s">
        <v>27</v>
      </c>
      <c r="G532" s="15">
        <v>2016</v>
      </c>
      <c r="H532" s="15" t="s">
        <v>30</v>
      </c>
      <c r="I532" s="16">
        <v>66102</v>
      </c>
    </row>
    <row r="533" spans="1:9" ht="16.8">
      <c r="A533" s="15" t="s">
        <v>23</v>
      </c>
      <c r="B533" s="15" t="s">
        <v>44</v>
      </c>
      <c r="C533" s="15"/>
      <c r="D533" s="15" t="s">
        <v>47</v>
      </c>
      <c r="E533" s="15" t="s">
        <v>46</v>
      </c>
      <c r="F533" s="15" t="s">
        <v>27</v>
      </c>
      <c r="G533" s="15">
        <v>2016</v>
      </c>
      <c r="H533" s="15" t="s">
        <v>31</v>
      </c>
      <c r="I533" s="16">
        <v>125783</v>
      </c>
    </row>
    <row r="534" spans="1:9" ht="16.8">
      <c r="A534" s="15" t="s">
        <v>23</v>
      </c>
      <c r="B534" s="15" t="s">
        <v>44</v>
      </c>
      <c r="C534" s="15"/>
      <c r="D534" s="15" t="s">
        <v>47</v>
      </c>
      <c r="E534" s="15" t="s">
        <v>46</v>
      </c>
      <c r="F534" s="15" t="s">
        <v>27</v>
      </c>
      <c r="G534" s="15">
        <v>2017</v>
      </c>
      <c r="H534" s="15" t="s">
        <v>28</v>
      </c>
      <c r="I534" s="16">
        <v>33504</v>
      </c>
    </row>
    <row r="535" spans="1:9" ht="16.8">
      <c r="A535" s="15" t="s">
        <v>23</v>
      </c>
      <c r="B535" s="15" t="s">
        <v>44</v>
      </c>
      <c r="C535" s="15"/>
      <c r="D535" s="15" t="s">
        <v>47</v>
      </c>
      <c r="E535" s="15" t="s">
        <v>46</v>
      </c>
      <c r="F535" s="15" t="s">
        <v>27</v>
      </c>
      <c r="G535" s="15">
        <v>2017</v>
      </c>
      <c r="H535" s="15" t="s">
        <v>29</v>
      </c>
      <c r="I535" s="16">
        <v>6229</v>
      </c>
    </row>
    <row r="536" spans="1:9" ht="16.8">
      <c r="A536" s="15" t="s">
        <v>23</v>
      </c>
      <c r="B536" s="15" t="s">
        <v>44</v>
      </c>
      <c r="C536" s="15"/>
      <c r="D536" s="15" t="s">
        <v>47</v>
      </c>
      <c r="E536" s="15" t="s">
        <v>46</v>
      </c>
      <c r="F536" s="15" t="s">
        <v>27</v>
      </c>
      <c r="G536" s="15">
        <v>2017</v>
      </c>
      <c r="H536" s="15" t="s">
        <v>30</v>
      </c>
      <c r="I536" s="16">
        <v>70165</v>
      </c>
    </row>
    <row r="537" spans="1:9" ht="16.8">
      <c r="A537" s="15" t="s">
        <v>23</v>
      </c>
      <c r="B537" s="15" t="s">
        <v>44</v>
      </c>
      <c r="C537" s="15"/>
      <c r="D537" s="15" t="s">
        <v>47</v>
      </c>
      <c r="E537" s="15" t="s">
        <v>46</v>
      </c>
      <c r="F537" s="15" t="s">
        <v>27</v>
      </c>
      <c r="G537" s="15">
        <v>2017</v>
      </c>
      <c r="H537" s="15" t="s">
        <v>31</v>
      </c>
      <c r="I537" s="16">
        <v>102245</v>
      </c>
    </row>
    <row r="538" spans="1:9" ht="16.8">
      <c r="A538" s="15" t="s">
        <v>23</v>
      </c>
      <c r="B538" s="15" t="s">
        <v>44</v>
      </c>
      <c r="C538" s="15"/>
      <c r="D538" s="15" t="s">
        <v>47</v>
      </c>
      <c r="E538" s="15" t="s">
        <v>46</v>
      </c>
      <c r="F538" s="15" t="s">
        <v>27</v>
      </c>
      <c r="G538" s="15">
        <v>2018</v>
      </c>
      <c r="H538" s="15" t="s">
        <v>28</v>
      </c>
      <c r="I538" s="16">
        <v>32160</v>
      </c>
    </row>
    <row r="539" spans="1:9" ht="16.8">
      <c r="A539" s="15" t="s">
        <v>23</v>
      </c>
      <c r="B539" s="15" t="s">
        <v>44</v>
      </c>
      <c r="C539" s="15"/>
      <c r="D539" s="15" t="s">
        <v>47</v>
      </c>
      <c r="E539" s="15" t="s">
        <v>46</v>
      </c>
      <c r="F539" s="15" t="s">
        <v>27</v>
      </c>
      <c r="G539" s="15">
        <v>2018</v>
      </c>
      <c r="H539" s="15" t="s">
        <v>29</v>
      </c>
      <c r="I539" s="16">
        <v>6389</v>
      </c>
    </row>
    <row r="540" spans="1:9" ht="16.8">
      <c r="A540" s="15" t="s">
        <v>23</v>
      </c>
      <c r="B540" s="15" t="s">
        <v>44</v>
      </c>
      <c r="C540" s="15"/>
      <c r="D540" s="15" t="s">
        <v>47</v>
      </c>
      <c r="E540" s="15" t="s">
        <v>46</v>
      </c>
      <c r="F540" s="15" t="s">
        <v>27</v>
      </c>
      <c r="G540" s="15">
        <v>2018</v>
      </c>
      <c r="H540" s="15" t="s">
        <v>30</v>
      </c>
      <c r="I540" s="16">
        <v>69977</v>
      </c>
    </row>
    <row r="541" spans="1:9" ht="16.8">
      <c r="A541" s="15" t="s">
        <v>23</v>
      </c>
      <c r="B541" s="15" t="s">
        <v>44</v>
      </c>
      <c r="C541" s="15"/>
      <c r="D541" s="15" t="s">
        <v>47</v>
      </c>
      <c r="E541" s="15" t="s">
        <v>46</v>
      </c>
      <c r="F541" s="15" t="s">
        <v>27</v>
      </c>
      <c r="G541" s="15">
        <v>2018</v>
      </c>
      <c r="H541" s="15" t="s">
        <v>31</v>
      </c>
      <c r="I541" s="16">
        <v>108182</v>
      </c>
    </row>
    <row r="542" spans="1:9" ht="16.8">
      <c r="A542" s="15" t="s">
        <v>23</v>
      </c>
      <c r="B542" s="15" t="s">
        <v>44</v>
      </c>
      <c r="C542" s="15"/>
      <c r="D542" s="15" t="s">
        <v>47</v>
      </c>
      <c r="E542" s="15" t="s">
        <v>46</v>
      </c>
      <c r="F542" s="15" t="s">
        <v>27</v>
      </c>
      <c r="G542" s="15">
        <v>2019</v>
      </c>
      <c r="H542" s="15" t="s">
        <v>28</v>
      </c>
      <c r="I542" s="16">
        <v>35470</v>
      </c>
    </row>
    <row r="543" spans="1:9" ht="16.8">
      <c r="A543" s="15" t="s">
        <v>23</v>
      </c>
      <c r="B543" s="15" t="s">
        <v>44</v>
      </c>
      <c r="C543" s="15"/>
      <c r="D543" s="15" t="s">
        <v>47</v>
      </c>
      <c r="E543" s="15" t="s">
        <v>46</v>
      </c>
      <c r="F543" s="15" t="s">
        <v>27</v>
      </c>
      <c r="G543" s="15">
        <v>2019</v>
      </c>
      <c r="H543" s="15" t="s">
        <v>29</v>
      </c>
      <c r="I543" s="16">
        <v>11177</v>
      </c>
    </row>
    <row r="544" spans="1:9" ht="16.8">
      <c r="A544" s="15" t="s">
        <v>23</v>
      </c>
      <c r="B544" s="15" t="s">
        <v>44</v>
      </c>
      <c r="C544" s="15"/>
      <c r="D544" s="15" t="s">
        <v>47</v>
      </c>
      <c r="E544" s="15" t="s">
        <v>46</v>
      </c>
      <c r="F544" s="15" t="s">
        <v>27</v>
      </c>
      <c r="G544" s="15">
        <v>2019</v>
      </c>
      <c r="H544" s="15" t="s">
        <v>30</v>
      </c>
      <c r="I544" s="16">
        <v>75686</v>
      </c>
    </row>
    <row r="545" spans="1:9" ht="16.8">
      <c r="A545" s="15" t="s">
        <v>23</v>
      </c>
      <c r="B545" s="15" t="s">
        <v>44</v>
      </c>
      <c r="C545" s="15"/>
      <c r="D545" s="15" t="s">
        <v>47</v>
      </c>
      <c r="E545" s="15" t="s">
        <v>46</v>
      </c>
      <c r="F545" s="15" t="s">
        <v>27</v>
      </c>
      <c r="G545" s="15">
        <v>2019</v>
      </c>
      <c r="H545" s="15" t="s">
        <v>31</v>
      </c>
      <c r="I545" s="16">
        <v>97739</v>
      </c>
    </row>
    <row r="546" spans="1:9" ht="16.8">
      <c r="A546" s="15" t="s">
        <v>23</v>
      </c>
      <c r="B546" s="15" t="s">
        <v>44</v>
      </c>
      <c r="C546" s="15"/>
      <c r="D546" s="15" t="s">
        <v>47</v>
      </c>
      <c r="E546" s="15" t="s">
        <v>46</v>
      </c>
      <c r="F546" s="15" t="s">
        <v>34</v>
      </c>
      <c r="G546" s="15">
        <v>2013</v>
      </c>
      <c r="H546" s="15" t="s">
        <v>30</v>
      </c>
      <c r="I546" s="16">
        <v>4</v>
      </c>
    </row>
    <row r="547" spans="1:9" ht="16.8">
      <c r="A547" s="15" t="s">
        <v>23</v>
      </c>
      <c r="B547" s="15" t="s">
        <v>44</v>
      </c>
      <c r="C547" s="15"/>
      <c r="D547" s="15" t="s">
        <v>47</v>
      </c>
      <c r="E547" s="15" t="s">
        <v>46</v>
      </c>
      <c r="F547" s="15" t="s">
        <v>34</v>
      </c>
      <c r="G547" s="15">
        <v>2013</v>
      </c>
      <c r="H547" s="15" t="s">
        <v>31</v>
      </c>
      <c r="I547" s="16">
        <v>71</v>
      </c>
    </row>
    <row r="548" spans="1:9" ht="16.8">
      <c r="A548" s="15" t="s">
        <v>23</v>
      </c>
      <c r="B548" s="15" t="s">
        <v>44</v>
      </c>
      <c r="C548" s="15"/>
      <c r="D548" s="15" t="s">
        <v>47</v>
      </c>
      <c r="E548" s="15" t="s">
        <v>46</v>
      </c>
      <c r="F548" s="15" t="s">
        <v>32</v>
      </c>
      <c r="G548" s="15">
        <v>2013</v>
      </c>
      <c r="H548" s="15" t="s">
        <v>28</v>
      </c>
      <c r="I548" s="16">
        <v>11137</v>
      </c>
    </row>
    <row r="549" spans="1:9" ht="16.8">
      <c r="A549" s="15" t="s">
        <v>23</v>
      </c>
      <c r="B549" s="15" t="s">
        <v>44</v>
      </c>
      <c r="C549" s="15"/>
      <c r="D549" s="15" t="s">
        <v>47</v>
      </c>
      <c r="E549" s="15" t="s">
        <v>46</v>
      </c>
      <c r="F549" s="15" t="s">
        <v>32</v>
      </c>
      <c r="G549" s="15">
        <v>2013</v>
      </c>
      <c r="H549" s="15" t="s">
        <v>29</v>
      </c>
      <c r="I549" s="16">
        <v>3251</v>
      </c>
    </row>
    <row r="550" spans="1:9" ht="16.8">
      <c r="A550" s="15" t="s">
        <v>23</v>
      </c>
      <c r="B550" s="15" t="s">
        <v>44</v>
      </c>
      <c r="C550" s="15"/>
      <c r="D550" s="15" t="s">
        <v>47</v>
      </c>
      <c r="E550" s="15" t="s">
        <v>46</v>
      </c>
      <c r="F550" s="15" t="s">
        <v>32</v>
      </c>
      <c r="G550" s="15">
        <v>2013</v>
      </c>
      <c r="H550" s="15" t="s">
        <v>30</v>
      </c>
      <c r="I550" s="16">
        <v>60585</v>
      </c>
    </row>
    <row r="551" spans="1:9" ht="16.8">
      <c r="A551" s="15" t="s">
        <v>23</v>
      </c>
      <c r="B551" s="15" t="s">
        <v>44</v>
      </c>
      <c r="C551" s="15"/>
      <c r="D551" s="15" t="s">
        <v>47</v>
      </c>
      <c r="E551" s="15" t="s">
        <v>46</v>
      </c>
      <c r="F551" s="15" t="s">
        <v>32</v>
      </c>
      <c r="G551" s="15">
        <v>2013</v>
      </c>
      <c r="H551" s="15" t="s">
        <v>31</v>
      </c>
      <c r="I551" s="16">
        <v>60044</v>
      </c>
    </row>
    <row r="552" spans="1:9" ht="16.8">
      <c r="A552" s="15" t="s">
        <v>23</v>
      </c>
      <c r="B552" s="15" t="s">
        <v>44</v>
      </c>
      <c r="C552" s="15"/>
      <c r="D552" s="15" t="s">
        <v>47</v>
      </c>
      <c r="E552" s="15" t="s">
        <v>46</v>
      </c>
      <c r="F552" s="15" t="s">
        <v>32</v>
      </c>
      <c r="G552" s="15">
        <v>2014</v>
      </c>
      <c r="H552" s="15" t="s">
        <v>28</v>
      </c>
      <c r="I552" s="16">
        <v>9710</v>
      </c>
    </row>
    <row r="553" spans="1:9" ht="16.8">
      <c r="A553" s="15" t="s">
        <v>23</v>
      </c>
      <c r="B553" s="15" t="s">
        <v>44</v>
      </c>
      <c r="C553" s="15"/>
      <c r="D553" s="15" t="s">
        <v>47</v>
      </c>
      <c r="E553" s="15" t="s">
        <v>46</v>
      </c>
      <c r="F553" s="15" t="s">
        <v>32</v>
      </c>
      <c r="G553" s="15">
        <v>2014</v>
      </c>
      <c r="H553" s="15" t="s">
        <v>29</v>
      </c>
      <c r="I553" s="16">
        <v>2623</v>
      </c>
    </row>
    <row r="554" spans="1:9" ht="16.8">
      <c r="A554" s="15" t="s">
        <v>23</v>
      </c>
      <c r="B554" s="15" t="s">
        <v>44</v>
      </c>
      <c r="C554" s="15"/>
      <c r="D554" s="15" t="s">
        <v>47</v>
      </c>
      <c r="E554" s="15" t="s">
        <v>46</v>
      </c>
      <c r="F554" s="15" t="s">
        <v>32</v>
      </c>
      <c r="G554" s="15">
        <v>2014</v>
      </c>
      <c r="H554" s="15" t="s">
        <v>30</v>
      </c>
      <c r="I554" s="16">
        <v>50887</v>
      </c>
    </row>
    <row r="555" spans="1:9" ht="16.8">
      <c r="A555" s="15" t="s">
        <v>23</v>
      </c>
      <c r="B555" s="15" t="s">
        <v>44</v>
      </c>
      <c r="C555" s="15"/>
      <c r="D555" s="15" t="s">
        <v>47</v>
      </c>
      <c r="E555" s="15" t="s">
        <v>46</v>
      </c>
      <c r="F555" s="15" t="s">
        <v>32</v>
      </c>
      <c r="G555" s="15">
        <v>2014</v>
      </c>
      <c r="H555" s="15" t="s">
        <v>31</v>
      </c>
      <c r="I555" s="16">
        <v>36557</v>
      </c>
    </row>
    <row r="556" spans="1:9" ht="16.8">
      <c r="A556" s="15" t="s">
        <v>23</v>
      </c>
      <c r="B556" s="15" t="s">
        <v>44</v>
      </c>
      <c r="C556" s="15"/>
      <c r="D556" s="15" t="s">
        <v>47</v>
      </c>
      <c r="E556" s="15" t="s">
        <v>46</v>
      </c>
      <c r="F556" s="15" t="s">
        <v>32</v>
      </c>
      <c r="G556" s="15">
        <v>2015</v>
      </c>
      <c r="H556" s="15" t="s">
        <v>28</v>
      </c>
      <c r="I556" s="16">
        <v>8043</v>
      </c>
    </row>
    <row r="557" spans="1:9" ht="16.8">
      <c r="A557" s="15" t="s">
        <v>23</v>
      </c>
      <c r="B557" s="15" t="s">
        <v>44</v>
      </c>
      <c r="C557" s="15"/>
      <c r="D557" s="15" t="s">
        <v>47</v>
      </c>
      <c r="E557" s="15" t="s">
        <v>46</v>
      </c>
      <c r="F557" s="15" t="s">
        <v>32</v>
      </c>
      <c r="G557" s="15">
        <v>2015</v>
      </c>
      <c r="H557" s="15" t="s">
        <v>29</v>
      </c>
      <c r="I557" s="16">
        <v>6660</v>
      </c>
    </row>
    <row r="558" spans="1:9" ht="16.8">
      <c r="A558" s="15" t="s">
        <v>23</v>
      </c>
      <c r="B558" s="15" t="s">
        <v>44</v>
      </c>
      <c r="C558" s="15"/>
      <c r="D558" s="15" t="s">
        <v>47</v>
      </c>
      <c r="E558" s="15" t="s">
        <v>46</v>
      </c>
      <c r="F558" s="15" t="s">
        <v>32</v>
      </c>
      <c r="G558" s="15">
        <v>2015</v>
      </c>
      <c r="H558" s="15" t="s">
        <v>30</v>
      </c>
      <c r="I558" s="16">
        <v>46579</v>
      </c>
    </row>
    <row r="559" spans="1:9" ht="16.8">
      <c r="A559" s="15" t="s">
        <v>23</v>
      </c>
      <c r="B559" s="15" t="s">
        <v>44</v>
      </c>
      <c r="C559" s="15"/>
      <c r="D559" s="15" t="s">
        <v>47</v>
      </c>
      <c r="E559" s="15" t="s">
        <v>46</v>
      </c>
      <c r="F559" s="15" t="s">
        <v>32</v>
      </c>
      <c r="G559" s="15">
        <v>2015</v>
      </c>
      <c r="H559" s="15" t="s">
        <v>31</v>
      </c>
      <c r="I559" s="16">
        <v>66605</v>
      </c>
    </row>
    <row r="560" spans="1:9" ht="16.8">
      <c r="A560" s="15" t="s">
        <v>23</v>
      </c>
      <c r="B560" s="15" t="s">
        <v>44</v>
      </c>
      <c r="C560" s="15"/>
      <c r="D560" s="15" t="s">
        <v>47</v>
      </c>
      <c r="E560" s="15" t="s">
        <v>46</v>
      </c>
      <c r="F560" s="15" t="s">
        <v>32</v>
      </c>
      <c r="G560" s="15">
        <v>2016</v>
      </c>
      <c r="H560" s="15" t="s">
        <v>28</v>
      </c>
      <c r="I560" s="16">
        <v>9533</v>
      </c>
    </row>
    <row r="561" spans="1:9" ht="16.8">
      <c r="A561" s="15" t="s">
        <v>23</v>
      </c>
      <c r="B561" s="15" t="s">
        <v>44</v>
      </c>
      <c r="C561" s="15"/>
      <c r="D561" s="15" t="s">
        <v>47</v>
      </c>
      <c r="E561" s="15" t="s">
        <v>46</v>
      </c>
      <c r="F561" s="15" t="s">
        <v>32</v>
      </c>
      <c r="G561" s="15">
        <v>2016</v>
      </c>
      <c r="H561" s="15" t="s">
        <v>29</v>
      </c>
      <c r="I561" s="16">
        <v>2014</v>
      </c>
    </row>
    <row r="562" spans="1:9" ht="16.8">
      <c r="A562" s="15" t="s">
        <v>23</v>
      </c>
      <c r="B562" s="15" t="s">
        <v>44</v>
      </c>
      <c r="C562" s="15"/>
      <c r="D562" s="15" t="s">
        <v>47</v>
      </c>
      <c r="E562" s="15" t="s">
        <v>46</v>
      </c>
      <c r="F562" s="15" t="s">
        <v>32</v>
      </c>
      <c r="G562" s="15">
        <v>2016</v>
      </c>
      <c r="H562" s="15" t="s">
        <v>30</v>
      </c>
      <c r="I562" s="16">
        <v>43970</v>
      </c>
    </row>
    <row r="563" spans="1:9" ht="16.8">
      <c r="A563" s="15" t="s">
        <v>23</v>
      </c>
      <c r="B563" s="15" t="s">
        <v>44</v>
      </c>
      <c r="C563" s="15"/>
      <c r="D563" s="15" t="s">
        <v>47</v>
      </c>
      <c r="E563" s="15" t="s">
        <v>46</v>
      </c>
      <c r="F563" s="15" t="s">
        <v>32</v>
      </c>
      <c r="G563" s="15">
        <v>2016</v>
      </c>
      <c r="H563" s="15" t="s">
        <v>31</v>
      </c>
      <c r="I563" s="16">
        <v>63278</v>
      </c>
    </row>
    <row r="564" spans="1:9" ht="16.8">
      <c r="A564" s="15" t="s">
        <v>23</v>
      </c>
      <c r="B564" s="15" t="s">
        <v>44</v>
      </c>
      <c r="C564" s="15"/>
      <c r="D564" s="15" t="s">
        <v>47</v>
      </c>
      <c r="E564" s="15" t="s">
        <v>46</v>
      </c>
      <c r="F564" s="15" t="s">
        <v>32</v>
      </c>
      <c r="G564" s="15">
        <v>2017</v>
      </c>
      <c r="H564" s="15" t="s">
        <v>28</v>
      </c>
      <c r="I564" s="16">
        <v>6224</v>
      </c>
    </row>
    <row r="565" spans="1:9" ht="16.8">
      <c r="A565" s="15" t="s">
        <v>23</v>
      </c>
      <c r="B565" s="15" t="s">
        <v>44</v>
      </c>
      <c r="C565" s="15"/>
      <c r="D565" s="15" t="s">
        <v>47</v>
      </c>
      <c r="E565" s="15" t="s">
        <v>46</v>
      </c>
      <c r="F565" s="15" t="s">
        <v>32</v>
      </c>
      <c r="G565" s="15">
        <v>2017</v>
      </c>
      <c r="H565" s="15" t="s">
        <v>29</v>
      </c>
      <c r="I565" s="16">
        <v>927</v>
      </c>
    </row>
    <row r="566" spans="1:9" ht="16.8">
      <c r="A566" s="15" t="s">
        <v>23</v>
      </c>
      <c r="B566" s="15" t="s">
        <v>44</v>
      </c>
      <c r="C566" s="15"/>
      <c r="D566" s="15" t="s">
        <v>47</v>
      </c>
      <c r="E566" s="15" t="s">
        <v>46</v>
      </c>
      <c r="F566" s="15" t="s">
        <v>32</v>
      </c>
      <c r="G566" s="15">
        <v>2017</v>
      </c>
      <c r="H566" s="15" t="s">
        <v>30</v>
      </c>
      <c r="I566" s="16">
        <v>37693</v>
      </c>
    </row>
    <row r="567" spans="1:9" ht="16.8">
      <c r="A567" s="15" t="s">
        <v>23</v>
      </c>
      <c r="B567" s="15" t="s">
        <v>44</v>
      </c>
      <c r="C567" s="15"/>
      <c r="D567" s="15" t="s">
        <v>47</v>
      </c>
      <c r="E567" s="15" t="s">
        <v>46</v>
      </c>
      <c r="F567" s="15" t="s">
        <v>32</v>
      </c>
      <c r="G567" s="15">
        <v>2017</v>
      </c>
      <c r="H567" s="15" t="s">
        <v>31</v>
      </c>
      <c r="I567" s="16">
        <v>48886</v>
      </c>
    </row>
    <row r="568" spans="1:9" ht="16.8">
      <c r="A568" s="15" t="s">
        <v>23</v>
      </c>
      <c r="B568" s="15" t="s">
        <v>44</v>
      </c>
      <c r="C568" s="15"/>
      <c r="D568" s="15" t="s">
        <v>47</v>
      </c>
      <c r="E568" s="15" t="s">
        <v>46</v>
      </c>
      <c r="F568" s="15" t="s">
        <v>32</v>
      </c>
      <c r="G568" s="15">
        <v>2018</v>
      </c>
      <c r="H568" s="15" t="s">
        <v>28</v>
      </c>
      <c r="I568" s="16">
        <v>5209</v>
      </c>
    </row>
    <row r="569" spans="1:9" ht="16.8">
      <c r="A569" s="15" t="s">
        <v>23</v>
      </c>
      <c r="B569" s="15" t="s">
        <v>44</v>
      </c>
      <c r="C569" s="15"/>
      <c r="D569" s="15" t="s">
        <v>47</v>
      </c>
      <c r="E569" s="15" t="s">
        <v>46</v>
      </c>
      <c r="F569" s="15" t="s">
        <v>32</v>
      </c>
      <c r="G569" s="15">
        <v>2018</v>
      </c>
      <c r="H569" s="15" t="s">
        <v>29</v>
      </c>
      <c r="I569" s="16">
        <v>739</v>
      </c>
    </row>
    <row r="570" spans="1:9" ht="16.8">
      <c r="A570" s="15" t="s">
        <v>23</v>
      </c>
      <c r="B570" s="15" t="s">
        <v>44</v>
      </c>
      <c r="C570" s="15"/>
      <c r="D570" s="15" t="s">
        <v>47</v>
      </c>
      <c r="E570" s="15" t="s">
        <v>46</v>
      </c>
      <c r="F570" s="15" t="s">
        <v>32</v>
      </c>
      <c r="G570" s="15">
        <v>2018</v>
      </c>
      <c r="H570" s="15" t="s">
        <v>30</v>
      </c>
      <c r="I570" s="16">
        <v>31723</v>
      </c>
    </row>
    <row r="571" spans="1:9" ht="16.8">
      <c r="A571" s="15" t="s">
        <v>23</v>
      </c>
      <c r="B571" s="15" t="s">
        <v>44</v>
      </c>
      <c r="C571" s="15"/>
      <c r="D571" s="15" t="s">
        <v>47</v>
      </c>
      <c r="E571" s="15" t="s">
        <v>46</v>
      </c>
      <c r="F571" s="15" t="s">
        <v>32</v>
      </c>
      <c r="G571" s="15">
        <v>2018</v>
      </c>
      <c r="H571" s="15" t="s">
        <v>31</v>
      </c>
      <c r="I571" s="16">
        <v>39317</v>
      </c>
    </row>
    <row r="572" spans="1:9" ht="16.8">
      <c r="A572" s="15" t="s">
        <v>23</v>
      </c>
      <c r="B572" s="15" t="s">
        <v>44</v>
      </c>
      <c r="C572" s="15"/>
      <c r="D572" s="15" t="s">
        <v>47</v>
      </c>
      <c r="E572" s="15" t="s">
        <v>46</v>
      </c>
      <c r="F572" s="15" t="s">
        <v>32</v>
      </c>
      <c r="G572" s="15">
        <v>2019</v>
      </c>
      <c r="H572" s="15" t="s">
        <v>28</v>
      </c>
      <c r="I572" s="16">
        <v>4740</v>
      </c>
    </row>
    <row r="573" spans="1:9" ht="16.8">
      <c r="A573" s="15" t="s">
        <v>23</v>
      </c>
      <c r="B573" s="15" t="s">
        <v>44</v>
      </c>
      <c r="C573" s="15"/>
      <c r="D573" s="15" t="s">
        <v>47</v>
      </c>
      <c r="E573" s="15" t="s">
        <v>46</v>
      </c>
      <c r="F573" s="15" t="s">
        <v>32</v>
      </c>
      <c r="G573" s="15">
        <v>2019</v>
      </c>
      <c r="H573" s="15" t="s">
        <v>29</v>
      </c>
      <c r="I573" s="16">
        <v>694</v>
      </c>
    </row>
    <row r="574" spans="1:9" ht="16.8">
      <c r="A574" s="15" t="s">
        <v>23</v>
      </c>
      <c r="B574" s="15" t="s">
        <v>44</v>
      </c>
      <c r="C574" s="15"/>
      <c r="D574" s="15" t="s">
        <v>47</v>
      </c>
      <c r="E574" s="15" t="s">
        <v>46</v>
      </c>
      <c r="F574" s="15" t="s">
        <v>32</v>
      </c>
      <c r="G574" s="15">
        <v>2019</v>
      </c>
      <c r="H574" s="15" t="s">
        <v>30</v>
      </c>
      <c r="I574" s="16">
        <v>27721</v>
      </c>
    </row>
    <row r="575" spans="1:9" ht="16.8">
      <c r="A575" s="15" t="s">
        <v>23</v>
      </c>
      <c r="B575" s="15" t="s">
        <v>44</v>
      </c>
      <c r="C575" s="15"/>
      <c r="D575" s="15" t="s">
        <v>47</v>
      </c>
      <c r="E575" s="15" t="s">
        <v>46</v>
      </c>
      <c r="F575" s="15" t="s">
        <v>32</v>
      </c>
      <c r="G575" s="15">
        <v>2019</v>
      </c>
      <c r="H575" s="15" t="s">
        <v>31</v>
      </c>
      <c r="I575" s="16">
        <v>40491</v>
      </c>
    </row>
    <row r="576" spans="1:9" ht="16.8">
      <c r="A576" s="15" t="s">
        <v>23</v>
      </c>
      <c r="B576" s="15" t="s">
        <v>48</v>
      </c>
      <c r="C576" s="15"/>
      <c r="D576" s="15" t="s">
        <v>45</v>
      </c>
      <c r="E576" s="15" t="s">
        <v>46</v>
      </c>
      <c r="F576" s="15" t="s">
        <v>27</v>
      </c>
      <c r="G576" s="15">
        <v>2013</v>
      </c>
      <c r="H576" s="15" t="s">
        <v>28</v>
      </c>
      <c r="I576" s="16">
        <v>1837</v>
      </c>
    </row>
    <row r="577" spans="1:9" ht="16.8">
      <c r="A577" s="15" t="s">
        <v>23</v>
      </c>
      <c r="B577" s="15" t="s">
        <v>48</v>
      </c>
      <c r="C577" s="15"/>
      <c r="D577" s="15" t="s">
        <v>45</v>
      </c>
      <c r="E577" s="15" t="s">
        <v>46</v>
      </c>
      <c r="F577" s="15" t="s">
        <v>27</v>
      </c>
      <c r="G577" s="15">
        <v>2013</v>
      </c>
      <c r="H577" s="15" t="s">
        <v>29</v>
      </c>
      <c r="I577" s="16">
        <v>551</v>
      </c>
    </row>
    <row r="578" spans="1:9" ht="16.8">
      <c r="A578" s="15" t="s">
        <v>23</v>
      </c>
      <c r="B578" s="15" t="s">
        <v>48</v>
      </c>
      <c r="C578" s="15"/>
      <c r="D578" s="15" t="s">
        <v>45</v>
      </c>
      <c r="E578" s="15" t="s">
        <v>46</v>
      </c>
      <c r="F578" s="15" t="s">
        <v>27</v>
      </c>
      <c r="G578" s="15">
        <v>2013</v>
      </c>
      <c r="H578" s="15" t="s">
        <v>30</v>
      </c>
      <c r="I578" s="16">
        <v>3844</v>
      </c>
    </row>
    <row r="579" spans="1:9" ht="16.8">
      <c r="A579" s="15" t="s">
        <v>23</v>
      </c>
      <c r="B579" s="15" t="s">
        <v>48</v>
      </c>
      <c r="C579" s="15"/>
      <c r="D579" s="15" t="s">
        <v>45</v>
      </c>
      <c r="E579" s="15" t="s">
        <v>46</v>
      </c>
      <c r="F579" s="15" t="s">
        <v>27</v>
      </c>
      <c r="G579" s="15">
        <v>2013</v>
      </c>
      <c r="H579" s="15" t="s">
        <v>31</v>
      </c>
      <c r="I579" s="16">
        <v>6727</v>
      </c>
    </row>
    <row r="580" spans="1:9" ht="16.8">
      <c r="A580" s="15" t="s">
        <v>23</v>
      </c>
      <c r="B580" s="15" t="s">
        <v>48</v>
      </c>
      <c r="C580" s="15"/>
      <c r="D580" s="15" t="s">
        <v>45</v>
      </c>
      <c r="E580" s="15" t="s">
        <v>46</v>
      </c>
      <c r="F580" s="15" t="s">
        <v>27</v>
      </c>
      <c r="G580" s="15">
        <v>2014</v>
      </c>
      <c r="H580" s="15" t="s">
        <v>28</v>
      </c>
      <c r="I580" s="16">
        <v>2483</v>
      </c>
    </row>
    <row r="581" spans="1:9" ht="16.8">
      <c r="A581" s="15" t="s">
        <v>23</v>
      </c>
      <c r="B581" s="15" t="s">
        <v>48</v>
      </c>
      <c r="C581" s="15"/>
      <c r="D581" s="15" t="s">
        <v>45</v>
      </c>
      <c r="E581" s="15" t="s">
        <v>46</v>
      </c>
      <c r="F581" s="15" t="s">
        <v>27</v>
      </c>
      <c r="G581" s="15">
        <v>2014</v>
      </c>
      <c r="H581" s="15" t="s">
        <v>29</v>
      </c>
      <c r="I581" s="16">
        <v>235</v>
      </c>
    </row>
    <row r="582" spans="1:9" ht="16.8">
      <c r="A582" s="15" t="s">
        <v>23</v>
      </c>
      <c r="B582" s="15" t="s">
        <v>48</v>
      </c>
      <c r="C582" s="15"/>
      <c r="D582" s="15" t="s">
        <v>45</v>
      </c>
      <c r="E582" s="15" t="s">
        <v>46</v>
      </c>
      <c r="F582" s="15" t="s">
        <v>27</v>
      </c>
      <c r="G582" s="15">
        <v>2014</v>
      </c>
      <c r="H582" s="15" t="s">
        <v>30</v>
      </c>
      <c r="I582" s="16">
        <v>6090</v>
      </c>
    </row>
    <row r="583" spans="1:9" ht="16.8">
      <c r="A583" s="15" t="s">
        <v>23</v>
      </c>
      <c r="B583" s="15" t="s">
        <v>48</v>
      </c>
      <c r="C583" s="15"/>
      <c r="D583" s="15" t="s">
        <v>45</v>
      </c>
      <c r="E583" s="15" t="s">
        <v>46</v>
      </c>
      <c r="F583" s="15" t="s">
        <v>27</v>
      </c>
      <c r="G583" s="15">
        <v>2014</v>
      </c>
      <c r="H583" s="15" t="s">
        <v>31</v>
      </c>
      <c r="I583" s="16">
        <v>10192</v>
      </c>
    </row>
    <row r="584" spans="1:9" ht="16.8">
      <c r="A584" s="15" t="s">
        <v>23</v>
      </c>
      <c r="B584" s="15" t="s">
        <v>48</v>
      </c>
      <c r="C584" s="15"/>
      <c r="D584" s="15" t="s">
        <v>45</v>
      </c>
      <c r="E584" s="15" t="s">
        <v>46</v>
      </c>
      <c r="F584" s="15" t="s">
        <v>27</v>
      </c>
      <c r="G584" s="15">
        <v>2015</v>
      </c>
      <c r="H584" s="15" t="s">
        <v>28</v>
      </c>
      <c r="I584" s="16">
        <v>2752</v>
      </c>
    </row>
    <row r="585" spans="1:9" ht="16.8">
      <c r="A585" s="15" t="s">
        <v>23</v>
      </c>
      <c r="B585" s="15" t="s">
        <v>48</v>
      </c>
      <c r="C585" s="15"/>
      <c r="D585" s="15" t="s">
        <v>45</v>
      </c>
      <c r="E585" s="15" t="s">
        <v>46</v>
      </c>
      <c r="F585" s="15" t="s">
        <v>27</v>
      </c>
      <c r="G585" s="15">
        <v>2015</v>
      </c>
      <c r="H585" s="15" t="s">
        <v>29</v>
      </c>
      <c r="I585" s="16">
        <v>505</v>
      </c>
    </row>
    <row r="586" spans="1:9" ht="16.8">
      <c r="A586" s="15" t="s">
        <v>23</v>
      </c>
      <c r="B586" s="15" t="s">
        <v>48</v>
      </c>
      <c r="C586" s="15"/>
      <c r="D586" s="15" t="s">
        <v>45</v>
      </c>
      <c r="E586" s="15" t="s">
        <v>46</v>
      </c>
      <c r="F586" s="15" t="s">
        <v>27</v>
      </c>
      <c r="G586" s="15">
        <v>2015</v>
      </c>
      <c r="H586" s="15" t="s">
        <v>30</v>
      </c>
      <c r="I586" s="16">
        <v>5389</v>
      </c>
    </row>
    <row r="587" spans="1:9" ht="16.8">
      <c r="A587" s="15" t="s">
        <v>23</v>
      </c>
      <c r="B587" s="15" t="s">
        <v>48</v>
      </c>
      <c r="C587" s="15"/>
      <c r="D587" s="15" t="s">
        <v>45</v>
      </c>
      <c r="E587" s="15" t="s">
        <v>46</v>
      </c>
      <c r="F587" s="15" t="s">
        <v>27</v>
      </c>
      <c r="G587" s="15">
        <v>2015</v>
      </c>
      <c r="H587" s="15" t="s">
        <v>31</v>
      </c>
      <c r="I587" s="16">
        <v>11009</v>
      </c>
    </row>
    <row r="588" spans="1:9" ht="16.8">
      <c r="A588" s="15" t="s">
        <v>23</v>
      </c>
      <c r="B588" s="15" t="s">
        <v>48</v>
      </c>
      <c r="C588" s="15"/>
      <c r="D588" s="15" t="s">
        <v>45</v>
      </c>
      <c r="E588" s="15" t="s">
        <v>46</v>
      </c>
      <c r="F588" s="15" t="s">
        <v>27</v>
      </c>
      <c r="G588" s="15">
        <v>2016</v>
      </c>
      <c r="H588" s="15" t="s">
        <v>28</v>
      </c>
      <c r="I588" s="16">
        <v>3951</v>
      </c>
    </row>
    <row r="589" spans="1:9" ht="16.8">
      <c r="A589" s="15" t="s">
        <v>23</v>
      </c>
      <c r="B589" s="15" t="s">
        <v>48</v>
      </c>
      <c r="C589" s="15"/>
      <c r="D589" s="15" t="s">
        <v>45</v>
      </c>
      <c r="E589" s="15" t="s">
        <v>46</v>
      </c>
      <c r="F589" s="15" t="s">
        <v>27</v>
      </c>
      <c r="G589" s="15">
        <v>2016</v>
      </c>
      <c r="H589" s="15" t="s">
        <v>29</v>
      </c>
      <c r="I589" s="16">
        <v>899</v>
      </c>
    </row>
    <row r="590" spans="1:9" ht="16.8">
      <c r="A590" s="15" t="s">
        <v>23</v>
      </c>
      <c r="B590" s="15" t="s">
        <v>48</v>
      </c>
      <c r="C590" s="15"/>
      <c r="D590" s="15" t="s">
        <v>45</v>
      </c>
      <c r="E590" s="15" t="s">
        <v>46</v>
      </c>
      <c r="F590" s="15" t="s">
        <v>27</v>
      </c>
      <c r="G590" s="15">
        <v>2016</v>
      </c>
      <c r="H590" s="15" t="s">
        <v>30</v>
      </c>
      <c r="I590" s="16">
        <v>5969</v>
      </c>
    </row>
    <row r="591" spans="1:9" ht="16.8">
      <c r="A591" s="15" t="s">
        <v>23</v>
      </c>
      <c r="B591" s="15" t="s">
        <v>48</v>
      </c>
      <c r="C591" s="15"/>
      <c r="D591" s="15" t="s">
        <v>45</v>
      </c>
      <c r="E591" s="15" t="s">
        <v>46</v>
      </c>
      <c r="F591" s="15" t="s">
        <v>27</v>
      </c>
      <c r="G591" s="15">
        <v>2016</v>
      </c>
      <c r="H591" s="15" t="s">
        <v>31</v>
      </c>
      <c r="I591" s="16">
        <v>10134</v>
      </c>
    </row>
    <row r="592" spans="1:9" ht="16.8">
      <c r="A592" s="15" t="s">
        <v>23</v>
      </c>
      <c r="B592" s="15" t="s">
        <v>48</v>
      </c>
      <c r="C592" s="15"/>
      <c r="D592" s="15" t="s">
        <v>45</v>
      </c>
      <c r="E592" s="15" t="s">
        <v>46</v>
      </c>
      <c r="F592" s="15" t="s">
        <v>27</v>
      </c>
      <c r="G592" s="15">
        <v>2017</v>
      </c>
      <c r="H592" s="15" t="s">
        <v>28</v>
      </c>
      <c r="I592" s="16">
        <v>1816</v>
      </c>
    </row>
    <row r="593" spans="1:9" ht="16.8">
      <c r="A593" s="15" t="s">
        <v>23</v>
      </c>
      <c r="B593" s="15" t="s">
        <v>48</v>
      </c>
      <c r="C593" s="15"/>
      <c r="D593" s="15" t="s">
        <v>45</v>
      </c>
      <c r="E593" s="15" t="s">
        <v>46</v>
      </c>
      <c r="F593" s="15" t="s">
        <v>27</v>
      </c>
      <c r="G593" s="15">
        <v>2017</v>
      </c>
      <c r="H593" s="15" t="s">
        <v>29</v>
      </c>
      <c r="I593" s="16">
        <v>263</v>
      </c>
    </row>
    <row r="594" spans="1:9" ht="16.8">
      <c r="A594" s="15" t="s">
        <v>23</v>
      </c>
      <c r="B594" s="15" t="s">
        <v>48</v>
      </c>
      <c r="C594" s="15"/>
      <c r="D594" s="15" t="s">
        <v>45</v>
      </c>
      <c r="E594" s="15" t="s">
        <v>46</v>
      </c>
      <c r="F594" s="15" t="s">
        <v>27</v>
      </c>
      <c r="G594" s="15">
        <v>2017</v>
      </c>
      <c r="H594" s="15" t="s">
        <v>30</v>
      </c>
      <c r="I594" s="16">
        <v>2118</v>
      </c>
    </row>
    <row r="595" spans="1:9" ht="16.8">
      <c r="A595" s="15" t="s">
        <v>23</v>
      </c>
      <c r="B595" s="15" t="s">
        <v>48</v>
      </c>
      <c r="C595" s="15"/>
      <c r="D595" s="15" t="s">
        <v>45</v>
      </c>
      <c r="E595" s="15" t="s">
        <v>46</v>
      </c>
      <c r="F595" s="15" t="s">
        <v>27</v>
      </c>
      <c r="G595" s="15">
        <v>2017</v>
      </c>
      <c r="H595" s="15" t="s">
        <v>31</v>
      </c>
      <c r="I595" s="16">
        <v>7674</v>
      </c>
    </row>
    <row r="596" spans="1:9" ht="16.8">
      <c r="A596" s="15" t="s">
        <v>23</v>
      </c>
      <c r="B596" s="15" t="s">
        <v>48</v>
      </c>
      <c r="C596" s="15"/>
      <c r="D596" s="15" t="s">
        <v>45</v>
      </c>
      <c r="E596" s="15" t="s">
        <v>46</v>
      </c>
      <c r="F596" s="15" t="s">
        <v>27</v>
      </c>
      <c r="G596" s="15">
        <v>2018</v>
      </c>
      <c r="H596" s="15" t="s">
        <v>28</v>
      </c>
      <c r="I596" s="16">
        <v>1728</v>
      </c>
    </row>
    <row r="597" spans="1:9" ht="16.8">
      <c r="A597" s="15" t="s">
        <v>23</v>
      </c>
      <c r="B597" s="15" t="s">
        <v>48</v>
      </c>
      <c r="C597" s="15"/>
      <c r="D597" s="15" t="s">
        <v>45</v>
      </c>
      <c r="E597" s="15" t="s">
        <v>46</v>
      </c>
      <c r="F597" s="15" t="s">
        <v>27</v>
      </c>
      <c r="G597" s="15">
        <v>2018</v>
      </c>
      <c r="H597" s="15" t="s">
        <v>29</v>
      </c>
      <c r="I597" s="16">
        <v>296</v>
      </c>
    </row>
    <row r="598" spans="1:9" ht="16.8">
      <c r="A598" s="15" t="s">
        <v>23</v>
      </c>
      <c r="B598" s="15" t="s">
        <v>48</v>
      </c>
      <c r="C598" s="15"/>
      <c r="D598" s="15" t="s">
        <v>45</v>
      </c>
      <c r="E598" s="15" t="s">
        <v>46</v>
      </c>
      <c r="F598" s="15" t="s">
        <v>27</v>
      </c>
      <c r="G598" s="15">
        <v>2018</v>
      </c>
      <c r="H598" s="15" t="s">
        <v>30</v>
      </c>
      <c r="I598" s="16">
        <v>2507</v>
      </c>
    </row>
    <row r="599" spans="1:9" ht="16.8">
      <c r="A599" s="15" t="s">
        <v>23</v>
      </c>
      <c r="B599" s="15" t="s">
        <v>48</v>
      </c>
      <c r="C599" s="15"/>
      <c r="D599" s="15" t="s">
        <v>45</v>
      </c>
      <c r="E599" s="15" t="s">
        <v>46</v>
      </c>
      <c r="F599" s="15" t="s">
        <v>27</v>
      </c>
      <c r="G599" s="15">
        <v>2018</v>
      </c>
      <c r="H599" s="15" t="s">
        <v>31</v>
      </c>
      <c r="I599" s="16">
        <v>5261</v>
      </c>
    </row>
    <row r="600" spans="1:9" ht="16.8">
      <c r="A600" s="15" t="s">
        <v>23</v>
      </c>
      <c r="B600" s="15" t="s">
        <v>48</v>
      </c>
      <c r="C600" s="15"/>
      <c r="D600" s="15" t="s">
        <v>45</v>
      </c>
      <c r="E600" s="15" t="s">
        <v>46</v>
      </c>
      <c r="F600" s="15" t="s">
        <v>27</v>
      </c>
      <c r="G600" s="15">
        <v>2019</v>
      </c>
      <c r="H600" s="15" t="s">
        <v>28</v>
      </c>
      <c r="I600" s="16">
        <v>788</v>
      </c>
    </row>
    <row r="601" spans="1:9" ht="16.8">
      <c r="A601" s="15" t="s">
        <v>23</v>
      </c>
      <c r="B601" s="15" t="s">
        <v>48</v>
      </c>
      <c r="C601" s="15"/>
      <c r="D601" s="15" t="s">
        <v>45</v>
      </c>
      <c r="E601" s="15" t="s">
        <v>46</v>
      </c>
      <c r="F601" s="15" t="s">
        <v>27</v>
      </c>
      <c r="G601" s="15">
        <v>2019</v>
      </c>
      <c r="H601" s="15" t="s">
        <v>29</v>
      </c>
      <c r="I601" s="16">
        <v>279</v>
      </c>
    </row>
    <row r="602" spans="1:9" ht="16.8">
      <c r="A602" s="15" t="s">
        <v>23</v>
      </c>
      <c r="B602" s="15" t="s">
        <v>48</v>
      </c>
      <c r="C602" s="15"/>
      <c r="D602" s="15" t="s">
        <v>45</v>
      </c>
      <c r="E602" s="15" t="s">
        <v>46</v>
      </c>
      <c r="F602" s="15" t="s">
        <v>27</v>
      </c>
      <c r="G602" s="15">
        <v>2019</v>
      </c>
      <c r="H602" s="15" t="s">
        <v>30</v>
      </c>
      <c r="I602" s="16">
        <v>1581</v>
      </c>
    </row>
    <row r="603" spans="1:9" ht="16.8">
      <c r="A603" s="15" t="s">
        <v>23</v>
      </c>
      <c r="B603" s="15" t="s">
        <v>48</v>
      </c>
      <c r="C603" s="15"/>
      <c r="D603" s="15" t="s">
        <v>45</v>
      </c>
      <c r="E603" s="15" t="s">
        <v>46</v>
      </c>
      <c r="F603" s="15" t="s">
        <v>27</v>
      </c>
      <c r="G603" s="15">
        <v>2019</v>
      </c>
      <c r="H603" s="15" t="s">
        <v>31</v>
      </c>
      <c r="I603" s="16">
        <v>3285</v>
      </c>
    </row>
    <row r="604" spans="1:9" ht="16.8">
      <c r="A604" s="15" t="s">
        <v>23</v>
      </c>
      <c r="B604" s="15" t="s">
        <v>48</v>
      </c>
      <c r="C604" s="15"/>
      <c r="D604" s="15" t="s">
        <v>45</v>
      </c>
      <c r="E604" s="15" t="s">
        <v>46</v>
      </c>
      <c r="F604" s="15" t="s">
        <v>32</v>
      </c>
      <c r="G604" s="15">
        <v>2014</v>
      </c>
      <c r="H604" s="15" t="s">
        <v>28</v>
      </c>
      <c r="I604" s="16">
        <v>77</v>
      </c>
    </row>
    <row r="605" spans="1:9" ht="16.8">
      <c r="A605" s="15" t="s">
        <v>23</v>
      </c>
      <c r="B605" s="15" t="s">
        <v>48</v>
      </c>
      <c r="C605" s="15"/>
      <c r="D605" s="15" t="s">
        <v>45</v>
      </c>
      <c r="E605" s="15" t="s">
        <v>46</v>
      </c>
      <c r="F605" s="15" t="s">
        <v>32</v>
      </c>
      <c r="G605" s="15">
        <v>2014</v>
      </c>
      <c r="H605" s="15" t="s">
        <v>29</v>
      </c>
      <c r="I605" s="16">
        <v>88</v>
      </c>
    </row>
    <row r="606" spans="1:9" ht="16.8">
      <c r="A606" s="15" t="s">
        <v>23</v>
      </c>
      <c r="B606" s="15" t="s">
        <v>48</v>
      </c>
      <c r="C606" s="15"/>
      <c r="D606" s="15" t="s">
        <v>45</v>
      </c>
      <c r="E606" s="15" t="s">
        <v>46</v>
      </c>
      <c r="F606" s="15" t="s">
        <v>32</v>
      </c>
      <c r="G606" s="15">
        <v>2014</v>
      </c>
      <c r="H606" s="15" t="s">
        <v>30</v>
      </c>
      <c r="I606" s="16">
        <v>208</v>
      </c>
    </row>
    <row r="607" spans="1:9" ht="16.8">
      <c r="A607" s="15" t="s">
        <v>23</v>
      </c>
      <c r="B607" s="15" t="s">
        <v>48</v>
      </c>
      <c r="C607" s="15"/>
      <c r="D607" s="15" t="s">
        <v>45</v>
      </c>
      <c r="E607" s="15" t="s">
        <v>46</v>
      </c>
      <c r="F607" s="15" t="s">
        <v>32</v>
      </c>
      <c r="G607" s="15">
        <v>2014</v>
      </c>
      <c r="H607" s="15" t="s">
        <v>31</v>
      </c>
      <c r="I607" s="16">
        <v>907</v>
      </c>
    </row>
    <row r="608" spans="1:9" ht="16.8">
      <c r="A608" s="15" t="s">
        <v>23</v>
      </c>
      <c r="B608" s="15" t="s">
        <v>48</v>
      </c>
      <c r="C608" s="15"/>
      <c r="D608" s="15" t="s">
        <v>45</v>
      </c>
      <c r="E608" s="15" t="s">
        <v>46</v>
      </c>
      <c r="F608" s="15" t="s">
        <v>32</v>
      </c>
      <c r="G608" s="15">
        <v>2015</v>
      </c>
      <c r="H608" s="15" t="s">
        <v>28</v>
      </c>
      <c r="I608" s="16">
        <v>806</v>
      </c>
    </row>
    <row r="609" spans="1:9" ht="16.8">
      <c r="A609" s="15" t="s">
        <v>23</v>
      </c>
      <c r="B609" s="15" t="s">
        <v>48</v>
      </c>
      <c r="C609" s="15"/>
      <c r="D609" s="15" t="s">
        <v>45</v>
      </c>
      <c r="E609" s="15" t="s">
        <v>46</v>
      </c>
      <c r="F609" s="15" t="s">
        <v>32</v>
      </c>
      <c r="G609" s="15">
        <v>2015</v>
      </c>
      <c r="H609" s="15" t="s">
        <v>29</v>
      </c>
      <c r="I609" s="16">
        <v>258</v>
      </c>
    </row>
    <row r="610" spans="1:9" ht="16.8">
      <c r="A610" s="15" t="s">
        <v>23</v>
      </c>
      <c r="B610" s="15" t="s">
        <v>48</v>
      </c>
      <c r="C610" s="15"/>
      <c r="D610" s="15" t="s">
        <v>45</v>
      </c>
      <c r="E610" s="15" t="s">
        <v>46</v>
      </c>
      <c r="F610" s="15" t="s">
        <v>32</v>
      </c>
      <c r="G610" s="15">
        <v>2015</v>
      </c>
      <c r="H610" s="15" t="s">
        <v>30</v>
      </c>
      <c r="I610" s="16">
        <v>6737</v>
      </c>
    </row>
    <row r="611" spans="1:9" ht="16.8">
      <c r="A611" s="15" t="s">
        <v>23</v>
      </c>
      <c r="B611" s="15" t="s">
        <v>48</v>
      </c>
      <c r="C611" s="15"/>
      <c r="D611" s="15" t="s">
        <v>45</v>
      </c>
      <c r="E611" s="15" t="s">
        <v>46</v>
      </c>
      <c r="F611" s="15" t="s">
        <v>32</v>
      </c>
      <c r="G611" s="15">
        <v>2015</v>
      </c>
      <c r="H611" s="15" t="s">
        <v>31</v>
      </c>
      <c r="I611" s="16">
        <v>8390</v>
      </c>
    </row>
    <row r="612" spans="1:9" ht="16.8">
      <c r="A612" s="15" t="s">
        <v>23</v>
      </c>
      <c r="B612" s="15" t="s">
        <v>48</v>
      </c>
      <c r="C612" s="15"/>
      <c r="D612" s="15" t="s">
        <v>45</v>
      </c>
      <c r="E612" s="15" t="s">
        <v>46</v>
      </c>
      <c r="F612" s="15" t="s">
        <v>32</v>
      </c>
      <c r="G612" s="15">
        <v>2016</v>
      </c>
      <c r="H612" s="15" t="s">
        <v>28</v>
      </c>
      <c r="I612" s="16">
        <v>317</v>
      </c>
    </row>
    <row r="613" spans="1:9" ht="16.8">
      <c r="A613" s="15" t="s">
        <v>23</v>
      </c>
      <c r="B613" s="15" t="s">
        <v>48</v>
      </c>
      <c r="C613" s="15"/>
      <c r="D613" s="15" t="s">
        <v>45</v>
      </c>
      <c r="E613" s="15" t="s">
        <v>46</v>
      </c>
      <c r="F613" s="15" t="s">
        <v>32</v>
      </c>
      <c r="G613" s="15">
        <v>2016</v>
      </c>
      <c r="H613" s="15" t="s">
        <v>29</v>
      </c>
      <c r="I613" s="16">
        <v>212</v>
      </c>
    </row>
    <row r="614" spans="1:9" ht="16.8">
      <c r="A614" s="15" t="s">
        <v>23</v>
      </c>
      <c r="B614" s="15" t="s">
        <v>48</v>
      </c>
      <c r="C614" s="15"/>
      <c r="D614" s="15" t="s">
        <v>45</v>
      </c>
      <c r="E614" s="15" t="s">
        <v>46</v>
      </c>
      <c r="F614" s="15" t="s">
        <v>32</v>
      </c>
      <c r="G614" s="15">
        <v>2016</v>
      </c>
      <c r="H614" s="15" t="s">
        <v>30</v>
      </c>
      <c r="I614" s="16">
        <v>4790</v>
      </c>
    </row>
    <row r="615" spans="1:9" ht="16.8">
      <c r="A615" s="15" t="s">
        <v>23</v>
      </c>
      <c r="B615" s="15" t="s">
        <v>48</v>
      </c>
      <c r="C615" s="15"/>
      <c r="D615" s="15" t="s">
        <v>45</v>
      </c>
      <c r="E615" s="15" t="s">
        <v>46</v>
      </c>
      <c r="F615" s="15" t="s">
        <v>32</v>
      </c>
      <c r="G615" s="15">
        <v>2016</v>
      </c>
      <c r="H615" s="15" t="s">
        <v>31</v>
      </c>
      <c r="I615" s="16">
        <v>8752</v>
      </c>
    </row>
    <row r="616" spans="1:9" ht="16.8">
      <c r="A616" s="15" t="s">
        <v>23</v>
      </c>
      <c r="B616" s="15" t="s">
        <v>48</v>
      </c>
      <c r="C616" s="15"/>
      <c r="D616" s="15" t="s">
        <v>45</v>
      </c>
      <c r="E616" s="15" t="s">
        <v>46</v>
      </c>
      <c r="F616" s="15" t="s">
        <v>32</v>
      </c>
      <c r="G616" s="15">
        <v>2017</v>
      </c>
      <c r="H616" s="15" t="s">
        <v>28</v>
      </c>
      <c r="I616" s="16">
        <v>874</v>
      </c>
    </row>
    <row r="617" spans="1:9" ht="16.8">
      <c r="A617" s="15" t="s">
        <v>23</v>
      </c>
      <c r="B617" s="15" t="s">
        <v>48</v>
      </c>
      <c r="C617" s="15"/>
      <c r="D617" s="15" t="s">
        <v>45</v>
      </c>
      <c r="E617" s="15" t="s">
        <v>46</v>
      </c>
      <c r="F617" s="15" t="s">
        <v>32</v>
      </c>
      <c r="G617" s="15">
        <v>2017</v>
      </c>
      <c r="H617" s="15" t="s">
        <v>29</v>
      </c>
      <c r="I617" s="16">
        <v>1024</v>
      </c>
    </row>
    <row r="618" spans="1:9" ht="16.8">
      <c r="A618" s="15" t="s">
        <v>23</v>
      </c>
      <c r="B618" s="15" t="s">
        <v>48</v>
      </c>
      <c r="C618" s="15"/>
      <c r="D618" s="15" t="s">
        <v>45</v>
      </c>
      <c r="E618" s="15" t="s">
        <v>46</v>
      </c>
      <c r="F618" s="15" t="s">
        <v>32</v>
      </c>
      <c r="G618" s="15">
        <v>2017</v>
      </c>
      <c r="H618" s="15" t="s">
        <v>30</v>
      </c>
      <c r="I618" s="16">
        <v>5999</v>
      </c>
    </row>
    <row r="619" spans="1:9" ht="16.8">
      <c r="A619" s="15" t="s">
        <v>23</v>
      </c>
      <c r="B619" s="15" t="s">
        <v>48</v>
      </c>
      <c r="C619" s="15"/>
      <c r="D619" s="15" t="s">
        <v>45</v>
      </c>
      <c r="E619" s="15" t="s">
        <v>46</v>
      </c>
      <c r="F619" s="15" t="s">
        <v>32</v>
      </c>
      <c r="G619" s="15">
        <v>2017</v>
      </c>
      <c r="H619" s="15" t="s">
        <v>31</v>
      </c>
      <c r="I619" s="16">
        <v>13274</v>
      </c>
    </row>
    <row r="620" spans="1:9" ht="16.8">
      <c r="A620" s="15" t="s">
        <v>23</v>
      </c>
      <c r="B620" s="15" t="s">
        <v>48</v>
      </c>
      <c r="C620" s="15"/>
      <c r="D620" s="15" t="s">
        <v>45</v>
      </c>
      <c r="E620" s="15" t="s">
        <v>46</v>
      </c>
      <c r="F620" s="15" t="s">
        <v>32</v>
      </c>
      <c r="G620" s="15">
        <v>2018</v>
      </c>
      <c r="H620" s="15" t="s">
        <v>28</v>
      </c>
      <c r="I620" s="16">
        <v>754</v>
      </c>
    </row>
    <row r="621" spans="1:9" ht="16.8">
      <c r="A621" s="15" t="s">
        <v>23</v>
      </c>
      <c r="B621" s="15" t="s">
        <v>48</v>
      </c>
      <c r="C621" s="15"/>
      <c r="D621" s="15" t="s">
        <v>45</v>
      </c>
      <c r="E621" s="15" t="s">
        <v>46</v>
      </c>
      <c r="F621" s="15" t="s">
        <v>32</v>
      </c>
      <c r="G621" s="15">
        <v>2018</v>
      </c>
      <c r="H621" s="15" t="s">
        <v>29</v>
      </c>
      <c r="I621" s="16">
        <v>882</v>
      </c>
    </row>
    <row r="622" spans="1:9" ht="16.8">
      <c r="A622" s="15" t="s">
        <v>23</v>
      </c>
      <c r="B622" s="15" t="s">
        <v>48</v>
      </c>
      <c r="C622" s="15"/>
      <c r="D622" s="15" t="s">
        <v>45</v>
      </c>
      <c r="E622" s="15" t="s">
        <v>46</v>
      </c>
      <c r="F622" s="15" t="s">
        <v>32</v>
      </c>
      <c r="G622" s="15">
        <v>2018</v>
      </c>
      <c r="H622" s="15" t="s">
        <v>30</v>
      </c>
      <c r="I622" s="16">
        <v>5505</v>
      </c>
    </row>
    <row r="623" spans="1:9" ht="16.8">
      <c r="A623" s="15" t="s">
        <v>23</v>
      </c>
      <c r="B623" s="15" t="s">
        <v>48</v>
      </c>
      <c r="C623" s="15"/>
      <c r="D623" s="15" t="s">
        <v>45</v>
      </c>
      <c r="E623" s="15" t="s">
        <v>46</v>
      </c>
      <c r="F623" s="15" t="s">
        <v>32</v>
      </c>
      <c r="G623" s="15">
        <v>2018</v>
      </c>
      <c r="H623" s="15" t="s">
        <v>31</v>
      </c>
      <c r="I623" s="16">
        <v>11737</v>
      </c>
    </row>
    <row r="624" spans="1:9" ht="16.8">
      <c r="A624" s="15" t="s">
        <v>23</v>
      </c>
      <c r="B624" s="15" t="s">
        <v>48</v>
      </c>
      <c r="C624" s="15"/>
      <c r="D624" s="15" t="s">
        <v>45</v>
      </c>
      <c r="E624" s="15" t="s">
        <v>46</v>
      </c>
      <c r="F624" s="15" t="s">
        <v>32</v>
      </c>
      <c r="G624" s="15">
        <v>2019</v>
      </c>
      <c r="H624" s="15" t="s">
        <v>28</v>
      </c>
      <c r="I624" s="16">
        <v>454</v>
      </c>
    </row>
    <row r="625" spans="1:9" ht="16.8">
      <c r="A625" s="15" t="s">
        <v>23</v>
      </c>
      <c r="B625" s="15" t="s">
        <v>48</v>
      </c>
      <c r="C625" s="15"/>
      <c r="D625" s="15" t="s">
        <v>45</v>
      </c>
      <c r="E625" s="15" t="s">
        <v>46</v>
      </c>
      <c r="F625" s="15" t="s">
        <v>32</v>
      </c>
      <c r="G625" s="15">
        <v>2019</v>
      </c>
      <c r="H625" s="15" t="s">
        <v>29</v>
      </c>
      <c r="I625" s="16">
        <v>533</v>
      </c>
    </row>
    <row r="626" spans="1:9" ht="16.8">
      <c r="A626" s="15" t="s">
        <v>23</v>
      </c>
      <c r="B626" s="15" t="s">
        <v>48</v>
      </c>
      <c r="C626" s="15"/>
      <c r="D626" s="15" t="s">
        <v>45</v>
      </c>
      <c r="E626" s="15" t="s">
        <v>46</v>
      </c>
      <c r="F626" s="15" t="s">
        <v>32</v>
      </c>
      <c r="G626" s="15">
        <v>2019</v>
      </c>
      <c r="H626" s="15" t="s">
        <v>30</v>
      </c>
      <c r="I626" s="16">
        <v>3254</v>
      </c>
    </row>
    <row r="627" spans="1:9" ht="16.8">
      <c r="A627" s="15" t="s">
        <v>23</v>
      </c>
      <c r="B627" s="15" t="s">
        <v>48</v>
      </c>
      <c r="C627" s="15"/>
      <c r="D627" s="15" t="s">
        <v>45</v>
      </c>
      <c r="E627" s="15" t="s">
        <v>46</v>
      </c>
      <c r="F627" s="15" t="s">
        <v>32</v>
      </c>
      <c r="G627" s="15">
        <v>2019</v>
      </c>
      <c r="H627" s="15" t="s">
        <v>31</v>
      </c>
      <c r="I627" s="16">
        <v>7129</v>
      </c>
    </row>
    <row r="628" spans="1:9" ht="16.8">
      <c r="A628" s="15" t="s">
        <v>23</v>
      </c>
      <c r="B628" s="15" t="s">
        <v>48</v>
      </c>
      <c r="C628" s="15"/>
      <c r="D628" s="15" t="s">
        <v>47</v>
      </c>
      <c r="E628" s="15" t="s">
        <v>46</v>
      </c>
      <c r="F628" s="15" t="s">
        <v>27</v>
      </c>
      <c r="G628" s="15">
        <v>2013</v>
      </c>
      <c r="H628" s="15" t="s">
        <v>28</v>
      </c>
      <c r="I628" s="16">
        <v>287</v>
      </c>
    </row>
    <row r="629" spans="1:9" ht="16.8">
      <c r="A629" s="15" t="s">
        <v>23</v>
      </c>
      <c r="B629" s="15" t="s">
        <v>48</v>
      </c>
      <c r="C629" s="15"/>
      <c r="D629" s="15" t="s">
        <v>47</v>
      </c>
      <c r="E629" s="15" t="s">
        <v>46</v>
      </c>
      <c r="F629" s="15" t="s">
        <v>27</v>
      </c>
      <c r="G629" s="15">
        <v>2013</v>
      </c>
      <c r="H629" s="15" t="s">
        <v>29</v>
      </c>
      <c r="I629" s="16">
        <v>87</v>
      </c>
    </row>
    <row r="630" spans="1:9" ht="16.8">
      <c r="A630" s="15" t="s">
        <v>23</v>
      </c>
      <c r="B630" s="15" t="s">
        <v>48</v>
      </c>
      <c r="C630" s="15"/>
      <c r="D630" s="15" t="s">
        <v>47</v>
      </c>
      <c r="E630" s="15" t="s">
        <v>46</v>
      </c>
      <c r="F630" s="15" t="s">
        <v>27</v>
      </c>
      <c r="G630" s="15">
        <v>2013</v>
      </c>
      <c r="H630" s="15" t="s">
        <v>30</v>
      </c>
      <c r="I630" s="16">
        <v>605</v>
      </c>
    </row>
    <row r="631" spans="1:9" ht="16.8">
      <c r="A631" s="15" t="s">
        <v>23</v>
      </c>
      <c r="B631" s="15" t="s">
        <v>48</v>
      </c>
      <c r="C631" s="15"/>
      <c r="D631" s="15" t="s">
        <v>47</v>
      </c>
      <c r="E631" s="15" t="s">
        <v>46</v>
      </c>
      <c r="F631" s="15" t="s">
        <v>27</v>
      </c>
      <c r="G631" s="15">
        <v>2013</v>
      </c>
      <c r="H631" s="15" t="s">
        <v>31</v>
      </c>
      <c r="I631" s="16">
        <v>1056</v>
      </c>
    </row>
    <row r="632" spans="1:28" ht="16.8">
      <c r="A632" s="15" t="s">
        <v>23</v>
      </c>
      <c r="B632" s="15" t="s">
        <v>48</v>
      </c>
      <c r="C632" s="15"/>
      <c r="D632" s="15" t="s">
        <v>47</v>
      </c>
      <c r="E632" s="15" t="s">
        <v>46</v>
      </c>
      <c r="F632" s="15" t="s">
        <v>27</v>
      </c>
      <c r="G632" s="15">
        <v>2014</v>
      </c>
      <c r="H632" s="15" t="s">
        <v>28</v>
      </c>
      <c r="I632" s="16">
        <v>721</v>
      </c>
      <c r="AB632" s="28"/>
    </row>
    <row r="633" spans="1:9" ht="16.8">
      <c r="A633" s="15" t="s">
        <v>23</v>
      </c>
      <c r="B633" s="15" t="s">
        <v>48</v>
      </c>
      <c r="C633" s="15"/>
      <c r="D633" s="15" t="s">
        <v>47</v>
      </c>
      <c r="E633" s="15" t="s">
        <v>46</v>
      </c>
      <c r="F633" s="15" t="s">
        <v>27</v>
      </c>
      <c r="G633" s="15">
        <v>2014</v>
      </c>
      <c r="H633" s="15" t="s">
        <v>29</v>
      </c>
      <c r="I633" s="16">
        <v>111</v>
      </c>
    </row>
    <row r="634" spans="1:28" ht="16.8">
      <c r="A634" s="15" t="s">
        <v>23</v>
      </c>
      <c r="B634" s="15" t="s">
        <v>48</v>
      </c>
      <c r="C634" s="15"/>
      <c r="D634" s="15" t="s">
        <v>47</v>
      </c>
      <c r="E634" s="15" t="s">
        <v>46</v>
      </c>
      <c r="F634" s="15" t="s">
        <v>27</v>
      </c>
      <c r="G634" s="15">
        <v>2014</v>
      </c>
      <c r="H634" s="15" t="s">
        <v>30</v>
      </c>
      <c r="I634" s="16">
        <v>1335</v>
      </c>
      <c r="AB634" s="28"/>
    </row>
    <row r="635" spans="1:28" ht="16.8">
      <c r="A635" s="15" t="s">
        <v>23</v>
      </c>
      <c r="B635" s="15" t="s">
        <v>48</v>
      </c>
      <c r="C635" s="15"/>
      <c r="D635" s="15" t="s">
        <v>47</v>
      </c>
      <c r="E635" s="15" t="s">
        <v>46</v>
      </c>
      <c r="F635" s="15" t="s">
        <v>27</v>
      </c>
      <c r="G635" s="15">
        <v>2014</v>
      </c>
      <c r="H635" s="15" t="s">
        <v>31</v>
      </c>
      <c r="I635" s="16">
        <v>2431</v>
      </c>
      <c r="AB635" s="28"/>
    </row>
    <row r="636" spans="1:9" ht="16.8">
      <c r="A636" s="15" t="s">
        <v>23</v>
      </c>
      <c r="B636" s="15" t="s">
        <v>48</v>
      </c>
      <c r="C636" s="15"/>
      <c r="D636" s="15" t="s">
        <v>47</v>
      </c>
      <c r="E636" s="15" t="s">
        <v>46</v>
      </c>
      <c r="F636" s="15" t="s">
        <v>27</v>
      </c>
      <c r="G636" s="15">
        <v>2015</v>
      </c>
      <c r="H636" s="15" t="s">
        <v>28</v>
      </c>
      <c r="I636" s="16">
        <v>927</v>
      </c>
    </row>
    <row r="637" spans="1:9" ht="16.8">
      <c r="A637" s="15" t="s">
        <v>23</v>
      </c>
      <c r="B637" s="15" t="s">
        <v>48</v>
      </c>
      <c r="C637" s="15"/>
      <c r="D637" s="15" t="s">
        <v>47</v>
      </c>
      <c r="E637" s="15" t="s">
        <v>46</v>
      </c>
      <c r="F637" s="15" t="s">
        <v>27</v>
      </c>
      <c r="G637" s="15">
        <v>2015</v>
      </c>
      <c r="H637" s="15" t="s">
        <v>29</v>
      </c>
      <c r="I637" s="16">
        <v>7</v>
      </c>
    </row>
    <row r="638" spans="1:9" ht="16.8">
      <c r="A638" s="15" t="s">
        <v>23</v>
      </c>
      <c r="B638" s="15" t="s">
        <v>48</v>
      </c>
      <c r="C638" s="15"/>
      <c r="D638" s="15" t="s">
        <v>47</v>
      </c>
      <c r="E638" s="15" t="s">
        <v>46</v>
      </c>
      <c r="F638" s="15" t="s">
        <v>27</v>
      </c>
      <c r="G638" s="15">
        <v>2015</v>
      </c>
      <c r="H638" s="15" t="s">
        <v>30</v>
      </c>
      <c r="I638" s="16">
        <v>1856</v>
      </c>
    </row>
    <row r="639" spans="1:9" ht="16.8">
      <c r="A639" s="15" t="s">
        <v>23</v>
      </c>
      <c r="B639" s="15" t="s">
        <v>48</v>
      </c>
      <c r="C639" s="15"/>
      <c r="D639" s="15" t="s">
        <v>47</v>
      </c>
      <c r="E639" s="15" t="s">
        <v>46</v>
      </c>
      <c r="F639" s="15" t="s">
        <v>27</v>
      </c>
      <c r="G639" s="15">
        <v>2015</v>
      </c>
      <c r="H639" s="15" t="s">
        <v>31</v>
      </c>
      <c r="I639" s="16">
        <v>3149</v>
      </c>
    </row>
    <row r="640" spans="1:9" ht="16.8">
      <c r="A640" s="15" t="s">
        <v>23</v>
      </c>
      <c r="B640" s="15" t="s">
        <v>48</v>
      </c>
      <c r="C640" s="15"/>
      <c r="D640" s="15" t="s">
        <v>47</v>
      </c>
      <c r="E640" s="15" t="s">
        <v>46</v>
      </c>
      <c r="F640" s="15" t="s">
        <v>27</v>
      </c>
      <c r="G640" s="15">
        <v>2016</v>
      </c>
      <c r="H640" s="15" t="s">
        <v>28</v>
      </c>
      <c r="I640" s="16">
        <v>2449</v>
      </c>
    </row>
    <row r="641" spans="1:9" ht="16.8">
      <c r="A641" s="15" t="s">
        <v>23</v>
      </c>
      <c r="B641" s="15" t="s">
        <v>48</v>
      </c>
      <c r="C641" s="15"/>
      <c r="D641" s="15" t="s">
        <v>47</v>
      </c>
      <c r="E641" s="15" t="s">
        <v>46</v>
      </c>
      <c r="F641" s="15" t="s">
        <v>27</v>
      </c>
      <c r="G641" s="15">
        <v>2016</v>
      </c>
      <c r="H641" s="15" t="s">
        <v>29</v>
      </c>
      <c r="I641" s="16">
        <v>71</v>
      </c>
    </row>
    <row r="642" spans="1:9" ht="16.8">
      <c r="A642" s="15" t="s">
        <v>23</v>
      </c>
      <c r="B642" s="15" t="s">
        <v>48</v>
      </c>
      <c r="C642" s="15"/>
      <c r="D642" s="15" t="s">
        <v>47</v>
      </c>
      <c r="E642" s="15" t="s">
        <v>46</v>
      </c>
      <c r="F642" s="15" t="s">
        <v>27</v>
      </c>
      <c r="G642" s="15">
        <v>2016</v>
      </c>
      <c r="H642" s="15" t="s">
        <v>30</v>
      </c>
      <c r="I642" s="16">
        <v>1526</v>
      </c>
    </row>
    <row r="643" spans="1:9" ht="16.8">
      <c r="A643" s="15" t="s">
        <v>23</v>
      </c>
      <c r="B643" s="15" t="s">
        <v>48</v>
      </c>
      <c r="C643" s="15"/>
      <c r="D643" s="15" t="s">
        <v>47</v>
      </c>
      <c r="E643" s="15" t="s">
        <v>46</v>
      </c>
      <c r="F643" s="15" t="s">
        <v>27</v>
      </c>
      <c r="G643" s="15">
        <v>2016</v>
      </c>
      <c r="H643" s="15" t="s">
        <v>31</v>
      </c>
      <c r="I643" s="16">
        <v>3861</v>
      </c>
    </row>
    <row r="644" spans="1:9" ht="16.8">
      <c r="A644" s="15" t="s">
        <v>23</v>
      </c>
      <c r="B644" s="15" t="s">
        <v>48</v>
      </c>
      <c r="C644" s="15"/>
      <c r="D644" s="15" t="s">
        <v>47</v>
      </c>
      <c r="E644" s="15" t="s">
        <v>46</v>
      </c>
      <c r="F644" s="15" t="s">
        <v>27</v>
      </c>
      <c r="G644" s="15">
        <v>2017</v>
      </c>
      <c r="H644" s="15" t="s">
        <v>28</v>
      </c>
      <c r="I644" s="16">
        <v>487</v>
      </c>
    </row>
    <row r="645" spans="1:9" ht="16.8">
      <c r="A645" s="15" t="s">
        <v>23</v>
      </c>
      <c r="B645" s="15" t="s">
        <v>48</v>
      </c>
      <c r="C645" s="15"/>
      <c r="D645" s="15" t="s">
        <v>47</v>
      </c>
      <c r="E645" s="15" t="s">
        <v>46</v>
      </c>
      <c r="F645" s="15" t="s">
        <v>27</v>
      </c>
      <c r="G645" s="15">
        <v>2017</v>
      </c>
      <c r="H645" s="15" t="s">
        <v>29</v>
      </c>
      <c r="I645" s="16">
        <v>39</v>
      </c>
    </row>
    <row r="646" spans="1:9" ht="16.8">
      <c r="A646" s="15" t="s">
        <v>23</v>
      </c>
      <c r="B646" s="15" t="s">
        <v>48</v>
      </c>
      <c r="C646" s="15"/>
      <c r="D646" s="15" t="s">
        <v>47</v>
      </c>
      <c r="E646" s="15" t="s">
        <v>46</v>
      </c>
      <c r="F646" s="15" t="s">
        <v>27</v>
      </c>
      <c r="G646" s="15">
        <v>2017</v>
      </c>
      <c r="H646" s="15" t="s">
        <v>30</v>
      </c>
      <c r="I646" s="16">
        <v>1164</v>
      </c>
    </row>
    <row r="647" spans="1:9" ht="16.8">
      <c r="A647" s="15" t="s">
        <v>23</v>
      </c>
      <c r="B647" s="15" t="s">
        <v>48</v>
      </c>
      <c r="C647" s="15"/>
      <c r="D647" s="15" t="s">
        <v>47</v>
      </c>
      <c r="E647" s="15" t="s">
        <v>46</v>
      </c>
      <c r="F647" s="15" t="s">
        <v>27</v>
      </c>
      <c r="G647" s="15">
        <v>2017</v>
      </c>
      <c r="H647" s="15" t="s">
        <v>31</v>
      </c>
      <c r="I647" s="16">
        <v>2321</v>
      </c>
    </row>
    <row r="648" spans="1:9" ht="16.8">
      <c r="A648" s="15" t="s">
        <v>23</v>
      </c>
      <c r="B648" s="15" t="s">
        <v>48</v>
      </c>
      <c r="C648" s="15"/>
      <c r="D648" s="15" t="s">
        <v>47</v>
      </c>
      <c r="E648" s="15" t="s">
        <v>46</v>
      </c>
      <c r="F648" s="15" t="s">
        <v>27</v>
      </c>
      <c r="G648" s="15">
        <v>2018</v>
      </c>
      <c r="H648" s="15" t="s">
        <v>28</v>
      </c>
      <c r="I648" s="16">
        <v>513</v>
      </c>
    </row>
    <row r="649" spans="1:9" ht="16.8">
      <c r="A649" s="15" t="s">
        <v>23</v>
      </c>
      <c r="B649" s="15" t="s">
        <v>48</v>
      </c>
      <c r="C649" s="15"/>
      <c r="D649" s="15" t="s">
        <v>47</v>
      </c>
      <c r="E649" s="15" t="s">
        <v>46</v>
      </c>
      <c r="F649" s="15" t="s">
        <v>27</v>
      </c>
      <c r="G649" s="15">
        <v>2018</v>
      </c>
      <c r="H649" s="15" t="s">
        <v>29</v>
      </c>
      <c r="I649" s="16">
        <v>36</v>
      </c>
    </row>
    <row r="650" spans="1:9" ht="16.8">
      <c r="A650" s="15" t="s">
        <v>23</v>
      </c>
      <c r="B650" s="15" t="s">
        <v>48</v>
      </c>
      <c r="C650" s="15"/>
      <c r="D650" s="15" t="s">
        <v>47</v>
      </c>
      <c r="E650" s="15" t="s">
        <v>46</v>
      </c>
      <c r="F650" s="15" t="s">
        <v>27</v>
      </c>
      <c r="G650" s="15">
        <v>2018</v>
      </c>
      <c r="H650" s="15" t="s">
        <v>30</v>
      </c>
      <c r="I650" s="16">
        <v>253</v>
      </c>
    </row>
    <row r="651" spans="1:9" ht="16.8">
      <c r="A651" s="15" t="s">
        <v>23</v>
      </c>
      <c r="B651" s="15" t="s">
        <v>48</v>
      </c>
      <c r="C651" s="15"/>
      <c r="D651" s="15" t="s">
        <v>47</v>
      </c>
      <c r="E651" s="15" t="s">
        <v>46</v>
      </c>
      <c r="F651" s="15" t="s">
        <v>27</v>
      </c>
      <c r="G651" s="15">
        <v>2018</v>
      </c>
      <c r="H651" s="15" t="s">
        <v>31</v>
      </c>
      <c r="I651" s="16">
        <v>4060</v>
      </c>
    </row>
    <row r="652" spans="1:9" ht="16.8">
      <c r="A652" s="15" t="s">
        <v>23</v>
      </c>
      <c r="B652" s="15" t="s">
        <v>48</v>
      </c>
      <c r="C652" s="15"/>
      <c r="D652" s="15" t="s">
        <v>47</v>
      </c>
      <c r="E652" s="15" t="s">
        <v>46</v>
      </c>
      <c r="F652" s="15" t="s">
        <v>27</v>
      </c>
      <c r="G652" s="15">
        <v>2019</v>
      </c>
      <c r="H652" s="15" t="s">
        <v>28</v>
      </c>
      <c r="I652" s="16">
        <v>304</v>
      </c>
    </row>
    <row r="653" spans="1:9" ht="16.8">
      <c r="A653" s="15" t="s">
        <v>23</v>
      </c>
      <c r="B653" s="15" t="s">
        <v>48</v>
      </c>
      <c r="C653" s="15"/>
      <c r="D653" s="15" t="s">
        <v>47</v>
      </c>
      <c r="E653" s="15" t="s">
        <v>46</v>
      </c>
      <c r="F653" s="15" t="s">
        <v>27</v>
      </c>
      <c r="G653" s="15">
        <v>2019</v>
      </c>
      <c r="H653" s="15" t="s">
        <v>29</v>
      </c>
      <c r="I653" s="16">
        <v>24</v>
      </c>
    </row>
    <row r="654" spans="1:9" ht="16.8">
      <c r="A654" s="15" t="s">
        <v>23</v>
      </c>
      <c r="B654" s="15" t="s">
        <v>48</v>
      </c>
      <c r="C654" s="15"/>
      <c r="D654" s="15" t="s">
        <v>47</v>
      </c>
      <c r="E654" s="15" t="s">
        <v>46</v>
      </c>
      <c r="F654" s="15" t="s">
        <v>27</v>
      </c>
      <c r="G654" s="15">
        <v>2019</v>
      </c>
      <c r="H654" s="15" t="s">
        <v>30</v>
      </c>
      <c r="I654" s="16">
        <v>136</v>
      </c>
    </row>
    <row r="655" spans="1:9" ht="16.8">
      <c r="A655" s="15" t="s">
        <v>23</v>
      </c>
      <c r="B655" s="15" t="s">
        <v>48</v>
      </c>
      <c r="C655" s="15"/>
      <c r="D655" s="15" t="s">
        <v>47</v>
      </c>
      <c r="E655" s="15" t="s">
        <v>46</v>
      </c>
      <c r="F655" s="15" t="s">
        <v>27</v>
      </c>
      <c r="G655" s="15">
        <v>2019</v>
      </c>
      <c r="H655" s="15" t="s">
        <v>31</v>
      </c>
      <c r="I655" s="16">
        <v>517</v>
      </c>
    </row>
    <row r="656" spans="1:9" ht="16.8">
      <c r="A656" s="15" t="s">
        <v>23</v>
      </c>
      <c r="B656" s="15" t="s">
        <v>48</v>
      </c>
      <c r="C656" s="15"/>
      <c r="D656" s="15" t="s">
        <v>47</v>
      </c>
      <c r="E656" s="15" t="s">
        <v>46</v>
      </c>
      <c r="F656" s="15" t="s">
        <v>32</v>
      </c>
      <c r="G656" s="15">
        <v>2014</v>
      </c>
      <c r="H656" s="15" t="s">
        <v>28</v>
      </c>
      <c r="I656" s="16">
        <v>3</v>
      </c>
    </row>
    <row r="657" spans="1:9" ht="16.8">
      <c r="A657" s="15" t="s">
        <v>23</v>
      </c>
      <c r="B657" s="15" t="s">
        <v>48</v>
      </c>
      <c r="C657" s="15"/>
      <c r="D657" s="15" t="s">
        <v>47</v>
      </c>
      <c r="E657" s="15" t="s">
        <v>46</v>
      </c>
      <c r="F657" s="15" t="s">
        <v>32</v>
      </c>
      <c r="G657" s="15">
        <v>2014</v>
      </c>
      <c r="H657" s="15" t="s">
        <v>30</v>
      </c>
      <c r="I657" s="16">
        <v>16</v>
      </c>
    </row>
    <row r="658" spans="1:9" ht="16.8">
      <c r="A658" s="15" t="s">
        <v>23</v>
      </c>
      <c r="B658" s="15" t="s">
        <v>48</v>
      </c>
      <c r="C658" s="15"/>
      <c r="D658" s="15" t="s">
        <v>47</v>
      </c>
      <c r="E658" s="15" t="s">
        <v>46</v>
      </c>
      <c r="F658" s="15" t="s">
        <v>32</v>
      </c>
      <c r="G658" s="15">
        <v>2014</v>
      </c>
      <c r="H658" s="15" t="s">
        <v>31</v>
      </c>
      <c r="I658" s="16">
        <v>273</v>
      </c>
    </row>
    <row r="659" spans="1:9" ht="16.8">
      <c r="A659" s="15" t="s">
        <v>23</v>
      </c>
      <c r="B659" s="15" t="s">
        <v>48</v>
      </c>
      <c r="C659" s="15"/>
      <c r="D659" s="15" t="s">
        <v>47</v>
      </c>
      <c r="E659" s="15" t="s">
        <v>46</v>
      </c>
      <c r="F659" s="15" t="s">
        <v>32</v>
      </c>
      <c r="G659" s="15">
        <v>2015</v>
      </c>
      <c r="H659" s="15" t="s">
        <v>28</v>
      </c>
      <c r="I659" s="16">
        <v>7</v>
      </c>
    </row>
    <row r="660" spans="1:9" ht="16.8">
      <c r="A660" s="15" t="s">
        <v>23</v>
      </c>
      <c r="B660" s="15" t="s">
        <v>48</v>
      </c>
      <c r="C660" s="15"/>
      <c r="D660" s="15" t="s">
        <v>47</v>
      </c>
      <c r="E660" s="15" t="s">
        <v>46</v>
      </c>
      <c r="F660" s="15" t="s">
        <v>32</v>
      </c>
      <c r="G660" s="15">
        <v>2015</v>
      </c>
      <c r="H660" s="15" t="s">
        <v>29</v>
      </c>
      <c r="I660" s="16">
        <v>1</v>
      </c>
    </row>
    <row r="661" spans="1:9" ht="16.8">
      <c r="A661" s="15" t="s">
        <v>23</v>
      </c>
      <c r="B661" s="15" t="s">
        <v>48</v>
      </c>
      <c r="C661" s="15"/>
      <c r="D661" s="15" t="s">
        <v>47</v>
      </c>
      <c r="E661" s="15" t="s">
        <v>46</v>
      </c>
      <c r="F661" s="15" t="s">
        <v>32</v>
      </c>
      <c r="G661" s="15">
        <v>2015</v>
      </c>
      <c r="H661" s="15" t="s">
        <v>30</v>
      </c>
      <c r="I661" s="16">
        <v>148</v>
      </c>
    </row>
    <row r="662" spans="1:9" ht="16.8">
      <c r="A662" s="15" t="s">
        <v>23</v>
      </c>
      <c r="B662" s="15" t="s">
        <v>48</v>
      </c>
      <c r="C662" s="15"/>
      <c r="D662" s="15" t="s">
        <v>47</v>
      </c>
      <c r="E662" s="15" t="s">
        <v>46</v>
      </c>
      <c r="F662" s="15" t="s">
        <v>32</v>
      </c>
      <c r="G662" s="15">
        <v>2015</v>
      </c>
      <c r="H662" s="15" t="s">
        <v>31</v>
      </c>
      <c r="I662" s="16">
        <v>372</v>
      </c>
    </row>
    <row r="663" spans="1:9" ht="16.8">
      <c r="A663" s="15" t="s">
        <v>23</v>
      </c>
      <c r="B663" s="15" t="s">
        <v>48</v>
      </c>
      <c r="C663" s="15"/>
      <c r="D663" s="15" t="s">
        <v>47</v>
      </c>
      <c r="E663" s="15" t="s">
        <v>46</v>
      </c>
      <c r="F663" s="15" t="s">
        <v>32</v>
      </c>
      <c r="G663" s="15">
        <v>2016</v>
      </c>
      <c r="H663" s="15" t="s">
        <v>28</v>
      </c>
      <c r="I663" s="16">
        <v>5</v>
      </c>
    </row>
    <row r="664" spans="1:9" ht="16.8">
      <c r="A664" s="15" t="s">
        <v>23</v>
      </c>
      <c r="B664" s="15" t="s">
        <v>48</v>
      </c>
      <c r="C664" s="15"/>
      <c r="D664" s="15" t="s">
        <v>47</v>
      </c>
      <c r="E664" s="15" t="s">
        <v>46</v>
      </c>
      <c r="F664" s="15" t="s">
        <v>32</v>
      </c>
      <c r="G664" s="15">
        <v>2016</v>
      </c>
      <c r="H664" s="15" t="s">
        <v>30</v>
      </c>
      <c r="I664" s="16">
        <v>2593</v>
      </c>
    </row>
    <row r="665" spans="1:9" ht="16.8">
      <c r="A665" s="15" t="s">
        <v>23</v>
      </c>
      <c r="B665" s="15" t="s">
        <v>48</v>
      </c>
      <c r="C665" s="15"/>
      <c r="D665" s="15" t="s">
        <v>47</v>
      </c>
      <c r="E665" s="15" t="s">
        <v>46</v>
      </c>
      <c r="F665" s="15" t="s">
        <v>32</v>
      </c>
      <c r="G665" s="15">
        <v>2016</v>
      </c>
      <c r="H665" s="15" t="s">
        <v>31</v>
      </c>
      <c r="I665" s="16">
        <v>1382</v>
      </c>
    </row>
    <row r="666" spans="1:9" ht="16.8">
      <c r="A666" s="15" t="s">
        <v>23</v>
      </c>
      <c r="B666" s="15" t="s">
        <v>48</v>
      </c>
      <c r="C666" s="15"/>
      <c r="D666" s="15" t="s">
        <v>47</v>
      </c>
      <c r="E666" s="15" t="s">
        <v>46</v>
      </c>
      <c r="F666" s="15" t="s">
        <v>32</v>
      </c>
      <c r="G666" s="15">
        <v>2017</v>
      </c>
      <c r="H666" s="15" t="s">
        <v>28</v>
      </c>
      <c r="I666" s="16">
        <v>713</v>
      </c>
    </row>
    <row r="667" spans="1:9" ht="16.8">
      <c r="A667" s="15" t="s">
        <v>23</v>
      </c>
      <c r="B667" s="15" t="s">
        <v>48</v>
      </c>
      <c r="C667" s="15"/>
      <c r="D667" s="15" t="s">
        <v>47</v>
      </c>
      <c r="E667" s="15" t="s">
        <v>46</v>
      </c>
      <c r="F667" s="15" t="s">
        <v>32</v>
      </c>
      <c r="G667" s="15">
        <v>2017</v>
      </c>
      <c r="H667" s="15" t="s">
        <v>29</v>
      </c>
      <c r="I667" s="16">
        <v>875</v>
      </c>
    </row>
    <row r="668" spans="1:9" ht="16.8">
      <c r="A668" s="15" t="s">
        <v>23</v>
      </c>
      <c r="B668" s="15" t="s">
        <v>48</v>
      </c>
      <c r="C668" s="15"/>
      <c r="D668" s="15" t="s">
        <v>47</v>
      </c>
      <c r="E668" s="15" t="s">
        <v>46</v>
      </c>
      <c r="F668" s="15" t="s">
        <v>32</v>
      </c>
      <c r="G668" s="15">
        <v>2017</v>
      </c>
      <c r="H668" s="15" t="s">
        <v>30</v>
      </c>
      <c r="I668" s="16">
        <v>3425</v>
      </c>
    </row>
    <row r="669" spans="1:9" ht="16.8">
      <c r="A669" s="15" t="s">
        <v>23</v>
      </c>
      <c r="B669" s="15" t="s">
        <v>48</v>
      </c>
      <c r="C669" s="15"/>
      <c r="D669" s="15" t="s">
        <v>47</v>
      </c>
      <c r="E669" s="15" t="s">
        <v>46</v>
      </c>
      <c r="F669" s="15" t="s">
        <v>32</v>
      </c>
      <c r="G669" s="15">
        <v>2017</v>
      </c>
      <c r="H669" s="15" t="s">
        <v>31</v>
      </c>
      <c r="I669" s="16">
        <v>8908</v>
      </c>
    </row>
    <row r="670" spans="1:9" ht="16.8">
      <c r="A670" s="15" t="s">
        <v>23</v>
      </c>
      <c r="B670" s="15" t="s">
        <v>48</v>
      </c>
      <c r="C670" s="15"/>
      <c r="D670" s="15" t="s">
        <v>47</v>
      </c>
      <c r="E670" s="15" t="s">
        <v>46</v>
      </c>
      <c r="F670" s="15" t="s">
        <v>32</v>
      </c>
      <c r="G670" s="15">
        <v>2018</v>
      </c>
      <c r="H670" s="15" t="s">
        <v>28</v>
      </c>
      <c r="I670" s="16">
        <v>617</v>
      </c>
    </row>
    <row r="671" spans="1:9" ht="16.8">
      <c r="A671" s="15" t="s">
        <v>23</v>
      </c>
      <c r="B671" s="15" t="s">
        <v>48</v>
      </c>
      <c r="C671" s="15"/>
      <c r="D671" s="15" t="s">
        <v>47</v>
      </c>
      <c r="E671" s="15" t="s">
        <v>46</v>
      </c>
      <c r="F671" s="15" t="s">
        <v>32</v>
      </c>
      <c r="G671" s="15">
        <v>2018</v>
      </c>
      <c r="H671" s="15" t="s">
        <v>29</v>
      </c>
      <c r="I671" s="16">
        <v>754</v>
      </c>
    </row>
    <row r="672" spans="1:9" ht="16.8">
      <c r="A672" s="15" t="s">
        <v>23</v>
      </c>
      <c r="B672" s="15" t="s">
        <v>48</v>
      </c>
      <c r="C672" s="15"/>
      <c r="D672" s="15" t="s">
        <v>47</v>
      </c>
      <c r="E672" s="15" t="s">
        <v>46</v>
      </c>
      <c r="F672" s="15" t="s">
        <v>32</v>
      </c>
      <c r="G672" s="15">
        <v>2018</v>
      </c>
      <c r="H672" s="15" t="s">
        <v>30</v>
      </c>
      <c r="I672" s="16">
        <v>2550</v>
      </c>
    </row>
    <row r="673" spans="1:9" ht="16.8">
      <c r="A673" s="15" t="s">
        <v>23</v>
      </c>
      <c r="B673" s="15" t="s">
        <v>48</v>
      </c>
      <c r="C673" s="15"/>
      <c r="D673" s="15" t="s">
        <v>47</v>
      </c>
      <c r="E673" s="15" t="s">
        <v>46</v>
      </c>
      <c r="F673" s="15" t="s">
        <v>32</v>
      </c>
      <c r="G673" s="15">
        <v>2018</v>
      </c>
      <c r="H673" s="15" t="s">
        <v>31</v>
      </c>
      <c r="I673" s="16">
        <v>7109</v>
      </c>
    </row>
    <row r="674" spans="1:9" ht="16.8">
      <c r="A674" s="15" t="s">
        <v>23</v>
      </c>
      <c r="B674" s="15" t="s">
        <v>48</v>
      </c>
      <c r="C674" s="15"/>
      <c r="D674" s="15" t="s">
        <v>47</v>
      </c>
      <c r="E674" s="15" t="s">
        <v>46</v>
      </c>
      <c r="F674" s="15" t="s">
        <v>32</v>
      </c>
      <c r="G674" s="15">
        <v>2019</v>
      </c>
      <c r="H674" s="15" t="s">
        <v>28</v>
      </c>
      <c r="I674" s="16">
        <v>373</v>
      </c>
    </row>
    <row r="675" spans="1:9" ht="16.8">
      <c r="A675" s="15" t="s">
        <v>23</v>
      </c>
      <c r="B675" s="15" t="s">
        <v>48</v>
      </c>
      <c r="C675" s="15"/>
      <c r="D675" s="15" t="s">
        <v>47</v>
      </c>
      <c r="E675" s="15" t="s">
        <v>46</v>
      </c>
      <c r="F675" s="15" t="s">
        <v>32</v>
      </c>
      <c r="G675" s="15">
        <v>2019</v>
      </c>
      <c r="H675" s="15" t="s">
        <v>29</v>
      </c>
      <c r="I675" s="16">
        <v>456</v>
      </c>
    </row>
    <row r="676" spans="1:9" ht="16.8">
      <c r="A676" s="15" t="s">
        <v>23</v>
      </c>
      <c r="B676" s="15" t="s">
        <v>48</v>
      </c>
      <c r="C676" s="15"/>
      <c r="D676" s="15" t="s">
        <v>47</v>
      </c>
      <c r="E676" s="15" t="s">
        <v>46</v>
      </c>
      <c r="F676" s="15" t="s">
        <v>32</v>
      </c>
      <c r="G676" s="15">
        <v>2019</v>
      </c>
      <c r="H676" s="15" t="s">
        <v>30</v>
      </c>
      <c r="I676" s="16">
        <v>1593</v>
      </c>
    </row>
    <row r="677" spans="1:9" ht="16.8">
      <c r="A677" s="15" t="s">
        <v>23</v>
      </c>
      <c r="B677" s="15" t="s">
        <v>48</v>
      </c>
      <c r="C677" s="15"/>
      <c r="D677" s="15" t="s">
        <v>47</v>
      </c>
      <c r="E677" s="15" t="s">
        <v>46</v>
      </c>
      <c r="F677" s="15" t="s">
        <v>32</v>
      </c>
      <c r="G677" s="15">
        <v>2019</v>
      </c>
      <c r="H677" s="15" t="s">
        <v>31</v>
      </c>
      <c r="I677" s="16">
        <v>4447</v>
      </c>
    </row>
    <row r="678" spans="1:9" ht="16.8">
      <c r="A678" s="15" t="s">
        <v>49</v>
      </c>
      <c r="B678" s="15" t="s">
        <v>50</v>
      </c>
      <c r="C678" s="15"/>
      <c r="D678" s="15"/>
      <c r="E678" s="15"/>
      <c r="F678" s="15" t="s">
        <v>27</v>
      </c>
      <c r="G678" s="15">
        <v>2013</v>
      </c>
      <c r="H678" s="15" t="s">
        <v>28</v>
      </c>
      <c r="I678" s="16">
        <v>7337</v>
      </c>
    </row>
    <row r="679" spans="1:9" ht="16.8">
      <c r="A679" s="15" t="s">
        <v>49</v>
      </c>
      <c r="B679" s="15" t="s">
        <v>50</v>
      </c>
      <c r="C679" s="15"/>
      <c r="D679" s="15"/>
      <c r="E679" s="15"/>
      <c r="F679" s="15" t="s">
        <v>27</v>
      </c>
      <c r="G679" s="15">
        <v>2013</v>
      </c>
      <c r="H679" s="15" t="s">
        <v>29</v>
      </c>
      <c r="I679" s="16">
        <v>2857</v>
      </c>
    </row>
    <row r="680" spans="1:9" ht="16.8">
      <c r="A680" s="15" t="s">
        <v>49</v>
      </c>
      <c r="B680" s="15" t="s">
        <v>50</v>
      </c>
      <c r="C680" s="15"/>
      <c r="D680" s="15"/>
      <c r="E680" s="15"/>
      <c r="F680" s="15" t="s">
        <v>27</v>
      </c>
      <c r="G680" s="15">
        <v>2013</v>
      </c>
      <c r="H680" s="15" t="s">
        <v>30</v>
      </c>
      <c r="I680" s="16">
        <v>20531</v>
      </c>
    </row>
    <row r="681" spans="1:9" ht="16.8">
      <c r="A681" s="15" t="s">
        <v>49</v>
      </c>
      <c r="B681" s="15" t="s">
        <v>50</v>
      </c>
      <c r="C681" s="15"/>
      <c r="D681" s="15"/>
      <c r="E681" s="15"/>
      <c r="F681" s="15" t="s">
        <v>27</v>
      </c>
      <c r="G681" s="15">
        <v>2013</v>
      </c>
      <c r="H681" s="15" t="s">
        <v>31</v>
      </c>
      <c r="I681" s="16">
        <v>19772</v>
      </c>
    </row>
    <row r="682" spans="1:9" ht="16.8">
      <c r="A682" s="15" t="s">
        <v>49</v>
      </c>
      <c r="B682" s="15" t="s">
        <v>50</v>
      </c>
      <c r="C682" s="15"/>
      <c r="D682" s="15"/>
      <c r="E682" s="15"/>
      <c r="F682" s="15" t="s">
        <v>27</v>
      </c>
      <c r="G682" s="15">
        <v>2014</v>
      </c>
      <c r="H682" s="15" t="s">
        <v>28</v>
      </c>
      <c r="I682" s="16">
        <v>9070</v>
      </c>
    </row>
    <row r="683" spans="1:9" ht="16.8">
      <c r="A683" s="15" t="s">
        <v>49</v>
      </c>
      <c r="B683" s="15" t="s">
        <v>50</v>
      </c>
      <c r="C683" s="15"/>
      <c r="D683" s="15"/>
      <c r="E683" s="15"/>
      <c r="F683" s="15" t="s">
        <v>27</v>
      </c>
      <c r="G683" s="15">
        <v>2014</v>
      </c>
      <c r="H683" s="15" t="s">
        <v>29</v>
      </c>
      <c r="I683" s="16">
        <v>3256</v>
      </c>
    </row>
    <row r="684" spans="1:9" ht="16.8">
      <c r="A684" s="15" t="s">
        <v>49</v>
      </c>
      <c r="B684" s="15" t="s">
        <v>50</v>
      </c>
      <c r="C684" s="15"/>
      <c r="D684" s="15"/>
      <c r="E684" s="15"/>
      <c r="F684" s="15" t="s">
        <v>27</v>
      </c>
      <c r="G684" s="15">
        <v>2014</v>
      </c>
      <c r="H684" s="15" t="s">
        <v>30</v>
      </c>
      <c r="I684" s="16">
        <v>24304</v>
      </c>
    </row>
    <row r="685" spans="1:9" ht="16.8">
      <c r="A685" s="15" t="s">
        <v>49</v>
      </c>
      <c r="B685" s="15" t="s">
        <v>50</v>
      </c>
      <c r="C685" s="15"/>
      <c r="D685" s="15"/>
      <c r="E685" s="15"/>
      <c r="F685" s="15" t="s">
        <v>27</v>
      </c>
      <c r="G685" s="15">
        <v>2014</v>
      </c>
      <c r="H685" s="15" t="s">
        <v>31</v>
      </c>
      <c r="I685" s="16">
        <v>24719</v>
      </c>
    </row>
    <row r="686" spans="1:9" ht="16.8">
      <c r="A686" s="15" t="s">
        <v>49</v>
      </c>
      <c r="B686" s="15" t="s">
        <v>50</v>
      </c>
      <c r="C686" s="15"/>
      <c r="D686" s="15"/>
      <c r="E686" s="15"/>
      <c r="F686" s="15" t="s">
        <v>27</v>
      </c>
      <c r="G686" s="15">
        <v>2015</v>
      </c>
      <c r="H686" s="15" t="s">
        <v>28</v>
      </c>
      <c r="I686" s="16">
        <v>2676</v>
      </c>
    </row>
    <row r="687" spans="1:9" ht="16.8">
      <c r="A687" s="15" t="s">
        <v>49</v>
      </c>
      <c r="B687" s="15" t="s">
        <v>50</v>
      </c>
      <c r="C687" s="15"/>
      <c r="D687" s="15"/>
      <c r="E687" s="15"/>
      <c r="F687" s="15" t="s">
        <v>27</v>
      </c>
      <c r="G687" s="15">
        <v>2015</v>
      </c>
      <c r="H687" s="15" t="s">
        <v>29</v>
      </c>
      <c r="I687" s="16">
        <v>437</v>
      </c>
    </row>
    <row r="688" spans="1:9" ht="16.8">
      <c r="A688" s="15" t="s">
        <v>49</v>
      </c>
      <c r="B688" s="15" t="s">
        <v>50</v>
      </c>
      <c r="C688" s="15"/>
      <c r="D688" s="15"/>
      <c r="E688" s="15"/>
      <c r="F688" s="15" t="s">
        <v>27</v>
      </c>
      <c r="G688" s="15">
        <v>2015</v>
      </c>
      <c r="H688" s="15" t="s">
        <v>30</v>
      </c>
      <c r="I688" s="16">
        <v>1766</v>
      </c>
    </row>
    <row r="689" spans="1:9" ht="16.8">
      <c r="A689" s="15" t="s">
        <v>49</v>
      </c>
      <c r="B689" s="15" t="s">
        <v>50</v>
      </c>
      <c r="C689" s="15"/>
      <c r="D689" s="15"/>
      <c r="E689" s="15"/>
      <c r="F689" s="15" t="s">
        <v>27</v>
      </c>
      <c r="G689" s="15">
        <v>2015</v>
      </c>
      <c r="H689" s="15" t="s">
        <v>31</v>
      </c>
      <c r="I689" s="16">
        <v>5239</v>
      </c>
    </row>
    <row r="690" spans="1:9" ht="16.8">
      <c r="A690" s="15" t="s">
        <v>49</v>
      </c>
      <c r="B690" s="15" t="s">
        <v>50</v>
      </c>
      <c r="C690" s="15"/>
      <c r="D690" s="15"/>
      <c r="E690" s="15"/>
      <c r="F690" s="15" t="s">
        <v>27</v>
      </c>
      <c r="G690" s="15">
        <v>2016</v>
      </c>
      <c r="H690" s="15" t="s">
        <v>28</v>
      </c>
      <c r="I690" s="16">
        <v>3174</v>
      </c>
    </row>
    <row r="691" spans="1:9" ht="16.8">
      <c r="A691" s="15" t="s">
        <v>49</v>
      </c>
      <c r="B691" s="15" t="s">
        <v>50</v>
      </c>
      <c r="C691" s="15"/>
      <c r="D691" s="15"/>
      <c r="E691" s="15"/>
      <c r="F691" s="15" t="s">
        <v>27</v>
      </c>
      <c r="G691" s="15">
        <v>2016</v>
      </c>
      <c r="H691" s="15" t="s">
        <v>29</v>
      </c>
      <c r="I691" s="16">
        <v>433</v>
      </c>
    </row>
    <row r="692" spans="1:9" ht="16.8">
      <c r="A692" s="15" t="s">
        <v>49</v>
      </c>
      <c r="B692" s="15" t="s">
        <v>50</v>
      </c>
      <c r="C692" s="15"/>
      <c r="D692" s="15"/>
      <c r="E692" s="15"/>
      <c r="F692" s="15" t="s">
        <v>27</v>
      </c>
      <c r="G692" s="15">
        <v>2016</v>
      </c>
      <c r="H692" s="15" t="s">
        <v>30</v>
      </c>
      <c r="I692" s="16">
        <v>1958</v>
      </c>
    </row>
    <row r="693" spans="1:9" ht="16.8">
      <c r="A693" s="15" t="s">
        <v>49</v>
      </c>
      <c r="B693" s="15" t="s">
        <v>50</v>
      </c>
      <c r="C693" s="15"/>
      <c r="D693" s="15"/>
      <c r="E693" s="15"/>
      <c r="F693" s="15" t="s">
        <v>27</v>
      </c>
      <c r="G693" s="15">
        <v>2016</v>
      </c>
      <c r="H693" s="15" t="s">
        <v>31</v>
      </c>
      <c r="I693" s="16">
        <v>6486</v>
      </c>
    </row>
    <row r="694" spans="1:9" ht="16.8">
      <c r="A694" s="15" t="s">
        <v>49</v>
      </c>
      <c r="B694" s="15" t="s">
        <v>50</v>
      </c>
      <c r="C694" s="15"/>
      <c r="D694" s="15"/>
      <c r="E694" s="15"/>
      <c r="F694" s="15" t="s">
        <v>27</v>
      </c>
      <c r="G694" s="15">
        <v>2017</v>
      </c>
      <c r="H694" s="15" t="s">
        <v>28</v>
      </c>
      <c r="I694" s="16">
        <v>640</v>
      </c>
    </row>
    <row r="695" spans="1:9" ht="16.8">
      <c r="A695" s="15" t="s">
        <v>49</v>
      </c>
      <c r="B695" s="15" t="s">
        <v>50</v>
      </c>
      <c r="C695" s="15"/>
      <c r="D695" s="15"/>
      <c r="E695" s="15"/>
      <c r="F695" s="15" t="s">
        <v>27</v>
      </c>
      <c r="G695" s="15">
        <v>2017</v>
      </c>
      <c r="H695" s="15" t="s">
        <v>29</v>
      </c>
      <c r="I695" s="16">
        <v>31</v>
      </c>
    </row>
    <row r="696" spans="1:9" ht="16.8">
      <c r="A696" s="15" t="s">
        <v>49</v>
      </c>
      <c r="B696" s="15" t="s">
        <v>50</v>
      </c>
      <c r="C696" s="15"/>
      <c r="D696" s="15"/>
      <c r="E696" s="15"/>
      <c r="F696" s="15" t="s">
        <v>27</v>
      </c>
      <c r="G696" s="15">
        <v>2017</v>
      </c>
      <c r="H696" s="15" t="s">
        <v>30</v>
      </c>
      <c r="I696" s="16">
        <v>620</v>
      </c>
    </row>
    <row r="697" spans="1:9" ht="16.8">
      <c r="A697" s="15" t="s">
        <v>49</v>
      </c>
      <c r="B697" s="15" t="s">
        <v>50</v>
      </c>
      <c r="C697" s="15"/>
      <c r="D697" s="15"/>
      <c r="E697" s="15"/>
      <c r="F697" s="15" t="s">
        <v>27</v>
      </c>
      <c r="G697" s="15">
        <v>2017</v>
      </c>
      <c r="H697" s="15" t="s">
        <v>31</v>
      </c>
      <c r="I697" s="16">
        <v>1897</v>
      </c>
    </row>
    <row r="698" spans="1:9" ht="16.8">
      <c r="A698" s="15" t="s">
        <v>49</v>
      </c>
      <c r="B698" s="15" t="s">
        <v>50</v>
      </c>
      <c r="C698" s="15"/>
      <c r="D698" s="15"/>
      <c r="E698" s="15"/>
      <c r="F698" s="15" t="s">
        <v>34</v>
      </c>
      <c r="G698" s="15">
        <v>2013</v>
      </c>
      <c r="H698" s="15" t="s">
        <v>28</v>
      </c>
      <c r="I698" s="16">
        <v>12</v>
      </c>
    </row>
    <row r="699" spans="1:9" ht="16.8">
      <c r="A699" s="15" t="s">
        <v>49</v>
      </c>
      <c r="B699" s="15" t="s">
        <v>50</v>
      </c>
      <c r="C699" s="15"/>
      <c r="D699" s="15"/>
      <c r="E699" s="15"/>
      <c r="F699" s="15" t="s">
        <v>34</v>
      </c>
      <c r="G699" s="15">
        <v>2013</v>
      </c>
      <c r="H699" s="15" t="s">
        <v>30</v>
      </c>
      <c r="I699" s="16">
        <v>200</v>
      </c>
    </row>
    <row r="700" spans="1:9" ht="16.8">
      <c r="A700" s="15" t="s">
        <v>49</v>
      </c>
      <c r="B700" s="15" t="s">
        <v>50</v>
      </c>
      <c r="C700" s="15"/>
      <c r="D700" s="15"/>
      <c r="E700" s="15"/>
      <c r="F700" s="15" t="s">
        <v>34</v>
      </c>
      <c r="G700" s="15">
        <v>2013</v>
      </c>
      <c r="H700" s="15" t="s">
        <v>31</v>
      </c>
      <c r="I700" s="16">
        <v>24</v>
      </c>
    </row>
    <row r="701" spans="1:9" ht="16.8">
      <c r="A701" s="15" t="s">
        <v>49</v>
      </c>
      <c r="B701" s="15" t="s">
        <v>50</v>
      </c>
      <c r="C701" s="15"/>
      <c r="D701" s="15"/>
      <c r="E701" s="15"/>
      <c r="F701" s="15" t="s">
        <v>34</v>
      </c>
      <c r="G701" s="15">
        <v>2014</v>
      </c>
      <c r="H701" s="15" t="s">
        <v>28</v>
      </c>
      <c r="I701" s="16">
        <v>22</v>
      </c>
    </row>
    <row r="702" spans="1:9" ht="16.8">
      <c r="A702" s="15" t="s">
        <v>49</v>
      </c>
      <c r="B702" s="15" t="s">
        <v>50</v>
      </c>
      <c r="C702" s="15"/>
      <c r="D702" s="15"/>
      <c r="E702" s="15"/>
      <c r="F702" s="15" t="s">
        <v>34</v>
      </c>
      <c r="G702" s="15">
        <v>2014</v>
      </c>
      <c r="H702" s="15" t="s">
        <v>30</v>
      </c>
      <c r="I702" s="16">
        <v>367</v>
      </c>
    </row>
    <row r="703" spans="1:9" ht="16.8">
      <c r="A703" s="15" t="s">
        <v>49</v>
      </c>
      <c r="B703" s="15" t="s">
        <v>50</v>
      </c>
      <c r="C703" s="15"/>
      <c r="D703" s="15"/>
      <c r="E703" s="15"/>
      <c r="F703" s="15" t="s">
        <v>34</v>
      </c>
      <c r="G703" s="15">
        <v>2014</v>
      </c>
      <c r="H703" s="15" t="s">
        <v>31</v>
      </c>
      <c r="I703" s="16">
        <v>54</v>
      </c>
    </row>
    <row r="704" spans="1:9" ht="16.8">
      <c r="A704" s="15" t="s">
        <v>49</v>
      </c>
      <c r="B704" s="15" t="s">
        <v>50</v>
      </c>
      <c r="C704" s="15"/>
      <c r="D704" s="15"/>
      <c r="E704" s="15"/>
      <c r="F704" s="15" t="s">
        <v>34</v>
      </c>
      <c r="G704" s="15">
        <v>2015</v>
      </c>
      <c r="H704" s="15" t="s">
        <v>28</v>
      </c>
      <c r="I704" s="16">
        <v>2</v>
      </c>
    </row>
    <row r="705" spans="1:9" ht="16.8">
      <c r="A705" s="15" t="s">
        <v>49</v>
      </c>
      <c r="B705" s="15" t="s">
        <v>50</v>
      </c>
      <c r="C705" s="15"/>
      <c r="D705" s="15"/>
      <c r="E705" s="15"/>
      <c r="F705" s="15" t="s">
        <v>34</v>
      </c>
      <c r="G705" s="15">
        <v>2015</v>
      </c>
      <c r="H705" s="15" t="s">
        <v>30</v>
      </c>
      <c r="I705" s="16">
        <v>62</v>
      </c>
    </row>
    <row r="706" spans="1:9" ht="16.8">
      <c r="A706" s="15" t="s">
        <v>49</v>
      </c>
      <c r="B706" s="15" t="s">
        <v>50</v>
      </c>
      <c r="C706" s="15"/>
      <c r="D706" s="15"/>
      <c r="E706" s="15"/>
      <c r="F706" s="15" t="s">
        <v>34</v>
      </c>
      <c r="G706" s="15">
        <v>2015</v>
      </c>
      <c r="H706" s="15" t="s">
        <v>31</v>
      </c>
      <c r="I706" s="16">
        <v>20</v>
      </c>
    </row>
    <row r="707" spans="1:9" ht="16.8">
      <c r="A707" s="15" t="s">
        <v>49</v>
      </c>
      <c r="B707" s="15" t="s">
        <v>50</v>
      </c>
      <c r="C707" s="15"/>
      <c r="D707" s="15"/>
      <c r="E707" s="15"/>
      <c r="F707" s="15" t="s">
        <v>34</v>
      </c>
      <c r="G707" s="15">
        <v>2016</v>
      </c>
      <c r="H707" s="15" t="s">
        <v>28</v>
      </c>
      <c r="I707" s="16">
        <v>2</v>
      </c>
    </row>
    <row r="708" spans="1:9" ht="16.8">
      <c r="A708" s="15" t="s">
        <v>49</v>
      </c>
      <c r="B708" s="15" t="s">
        <v>50</v>
      </c>
      <c r="C708" s="15"/>
      <c r="D708" s="15"/>
      <c r="E708" s="15"/>
      <c r="F708" s="15" t="s">
        <v>34</v>
      </c>
      <c r="G708" s="15">
        <v>2016</v>
      </c>
      <c r="H708" s="15" t="s">
        <v>30</v>
      </c>
      <c r="I708" s="16">
        <v>2154</v>
      </c>
    </row>
    <row r="709" spans="1:9" ht="16.8">
      <c r="A709" s="15" t="s">
        <v>49</v>
      </c>
      <c r="B709" s="15" t="s">
        <v>50</v>
      </c>
      <c r="C709" s="15"/>
      <c r="D709" s="15"/>
      <c r="E709" s="15"/>
      <c r="F709" s="15" t="s">
        <v>34</v>
      </c>
      <c r="G709" s="15">
        <v>2016</v>
      </c>
      <c r="H709" s="15" t="s">
        <v>31</v>
      </c>
      <c r="I709" s="16">
        <v>384</v>
      </c>
    </row>
    <row r="710" spans="1:9" ht="16.8">
      <c r="A710" s="15" t="s">
        <v>49</v>
      </c>
      <c r="B710" s="15" t="s">
        <v>50</v>
      </c>
      <c r="C710" s="15"/>
      <c r="D710" s="15"/>
      <c r="E710" s="15"/>
      <c r="F710" s="15" t="s">
        <v>34</v>
      </c>
      <c r="G710" s="15">
        <v>2017</v>
      </c>
      <c r="H710" s="15" t="s">
        <v>28</v>
      </c>
      <c r="I710" s="16">
        <v>1355</v>
      </c>
    </row>
    <row r="711" spans="1:9" ht="16.8">
      <c r="A711" s="15" t="s">
        <v>49</v>
      </c>
      <c r="B711" s="15" t="s">
        <v>50</v>
      </c>
      <c r="C711" s="15"/>
      <c r="D711" s="15"/>
      <c r="E711" s="15"/>
      <c r="F711" s="15" t="s">
        <v>34</v>
      </c>
      <c r="G711" s="15">
        <v>2017</v>
      </c>
      <c r="H711" s="15" t="s">
        <v>29</v>
      </c>
      <c r="I711" s="16">
        <v>968</v>
      </c>
    </row>
    <row r="712" spans="1:9" ht="16.8">
      <c r="A712" s="15" t="s">
        <v>49</v>
      </c>
      <c r="B712" s="15" t="s">
        <v>50</v>
      </c>
      <c r="C712" s="15"/>
      <c r="D712" s="15"/>
      <c r="E712" s="15"/>
      <c r="F712" s="15" t="s">
        <v>34</v>
      </c>
      <c r="G712" s="15">
        <v>2017</v>
      </c>
      <c r="H712" s="15" t="s">
        <v>30</v>
      </c>
      <c r="I712" s="16">
        <v>6808</v>
      </c>
    </row>
    <row r="713" spans="1:9" ht="16.8">
      <c r="A713" s="15" t="s">
        <v>49</v>
      </c>
      <c r="B713" s="15" t="s">
        <v>50</v>
      </c>
      <c r="C713" s="15"/>
      <c r="D713" s="15"/>
      <c r="E713" s="15"/>
      <c r="F713" s="15" t="s">
        <v>34</v>
      </c>
      <c r="G713" s="15">
        <v>2017</v>
      </c>
      <c r="H713" s="15" t="s">
        <v>31</v>
      </c>
      <c r="I713" s="16">
        <v>2934</v>
      </c>
    </row>
    <row r="714" spans="1:9" ht="16.8">
      <c r="A714" s="15" t="s">
        <v>49</v>
      </c>
      <c r="B714" s="15" t="s">
        <v>50</v>
      </c>
      <c r="C714" s="15"/>
      <c r="D714" s="15"/>
      <c r="E714" s="15"/>
      <c r="F714" s="15" t="s">
        <v>32</v>
      </c>
      <c r="G714" s="15">
        <v>2013</v>
      </c>
      <c r="H714" s="15" t="s">
        <v>28</v>
      </c>
      <c r="I714" s="16">
        <v>87</v>
      </c>
    </row>
    <row r="715" spans="1:9" ht="16.8">
      <c r="A715" s="15" t="s">
        <v>49</v>
      </c>
      <c r="B715" s="15" t="s">
        <v>50</v>
      </c>
      <c r="C715" s="15"/>
      <c r="D715" s="15"/>
      <c r="E715" s="15"/>
      <c r="F715" s="15" t="s">
        <v>32</v>
      </c>
      <c r="G715" s="15">
        <v>2013</v>
      </c>
      <c r="H715" s="15" t="s">
        <v>30</v>
      </c>
      <c r="I715" s="16">
        <v>312</v>
      </c>
    </row>
    <row r="716" spans="1:9" ht="16.8">
      <c r="A716" s="15" t="s">
        <v>49</v>
      </c>
      <c r="B716" s="15" t="s">
        <v>50</v>
      </c>
      <c r="C716" s="15"/>
      <c r="D716" s="15"/>
      <c r="E716" s="15"/>
      <c r="F716" s="15" t="s">
        <v>32</v>
      </c>
      <c r="G716" s="15">
        <v>2013</v>
      </c>
      <c r="H716" s="15" t="s">
        <v>31</v>
      </c>
      <c r="I716" s="16">
        <v>1034</v>
      </c>
    </row>
    <row r="717" spans="1:9" ht="16.8">
      <c r="A717" s="15" t="s">
        <v>49</v>
      </c>
      <c r="B717" s="15" t="s">
        <v>50</v>
      </c>
      <c r="C717" s="15"/>
      <c r="D717" s="15"/>
      <c r="E717" s="15"/>
      <c r="F717" s="15" t="s">
        <v>32</v>
      </c>
      <c r="G717" s="15">
        <v>2014</v>
      </c>
      <c r="H717" s="15" t="s">
        <v>28</v>
      </c>
      <c r="I717" s="16">
        <v>73</v>
      </c>
    </row>
    <row r="718" spans="1:9" ht="16.8">
      <c r="A718" s="15" t="s">
        <v>49</v>
      </c>
      <c r="B718" s="15" t="s">
        <v>50</v>
      </c>
      <c r="C718" s="15"/>
      <c r="D718" s="15"/>
      <c r="E718" s="15"/>
      <c r="F718" s="15" t="s">
        <v>32</v>
      </c>
      <c r="G718" s="15">
        <v>2014</v>
      </c>
      <c r="H718" s="15" t="s">
        <v>30</v>
      </c>
      <c r="I718" s="16">
        <v>181</v>
      </c>
    </row>
    <row r="719" spans="1:9" ht="16.8">
      <c r="A719" s="15" t="s">
        <v>49</v>
      </c>
      <c r="B719" s="15" t="s">
        <v>50</v>
      </c>
      <c r="C719" s="15"/>
      <c r="D719" s="15"/>
      <c r="E719" s="15"/>
      <c r="F719" s="15" t="s">
        <v>32</v>
      </c>
      <c r="G719" s="15">
        <v>2014</v>
      </c>
      <c r="H719" s="15" t="s">
        <v>31</v>
      </c>
      <c r="I719" s="16">
        <v>1485</v>
      </c>
    </row>
    <row r="720" spans="1:9" ht="16.8">
      <c r="A720" s="15" t="s">
        <v>49</v>
      </c>
      <c r="B720" s="15" t="s">
        <v>50</v>
      </c>
      <c r="C720" s="15"/>
      <c r="D720" s="15"/>
      <c r="E720" s="15"/>
      <c r="F720" s="15" t="s">
        <v>32</v>
      </c>
      <c r="G720" s="15">
        <v>2015</v>
      </c>
      <c r="H720" s="15" t="s">
        <v>30</v>
      </c>
      <c r="I720" s="16">
        <v>26</v>
      </c>
    </row>
    <row r="721" spans="1:9" ht="16.8">
      <c r="A721" s="15" t="s">
        <v>49</v>
      </c>
      <c r="B721" s="15" t="s">
        <v>50</v>
      </c>
      <c r="C721" s="15"/>
      <c r="D721" s="15"/>
      <c r="E721" s="15"/>
      <c r="F721" s="15" t="s">
        <v>32</v>
      </c>
      <c r="G721" s="15">
        <v>2015</v>
      </c>
      <c r="H721" s="15" t="s">
        <v>31</v>
      </c>
      <c r="I721" s="16">
        <v>23</v>
      </c>
    </row>
    <row r="722" spans="1:9" ht="16.8">
      <c r="A722" s="15" t="s">
        <v>49</v>
      </c>
      <c r="B722" s="15" t="s">
        <v>50</v>
      </c>
      <c r="C722" s="15"/>
      <c r="D722" s="15"/>
      <c r="E722" s="15"/>
      <c r="F722" s="15" t="s">
        <v>32</v>
      </c>
      <c r="G722" s="15">
        <v>2016</v>
      </c>
      <c r="H722" s="15" t="s">
        <v>30</v>
      </c>
      <c r="I722" s="16">
        <v>21</v>
      </c>
    </row>
    <row r="723" spans="1:9" ht="16.8">
      <c r="A723" s="15" t="s">
        <v>49</v>
      </c>
      <c r="B723" s="15" t="s">
        <v>50</v>
      </c>
      <c r="C723" s="15"/>
      <c r="D723" s="15"/>
      <c r="E723" s="15"/>
      <c r="F723" s="15" t="s">
        <v>32</v>
      </c>
      <c r="G723" s="15">
        <v>2016</v>
      </c>
      <c r="H723" s="15" t="s">
        <v>31</v>
      </c>
      <c r="I723" s="16">
        <v>555</v>
      </c>
    </row>
    <row r="724" spans="1:9" ht="16.8">
      <c r="A724" s="15" t="s">
        <v>49</v>
      </c>
      <c r="B724" s="15" t="s">
        <v>50</v>
      </c>
      <c r="C724" s="15"/>
      <c r="D724" s="15"/>
      <c r="E724" s="15"/>
      <c r="F724" s="15" t="s">
        <v>32</v>
      </c>
      <c r="G724" s="15">
        <v>2017</v>
      </c>
      <c r="H724" s="15" t="s">
        <v>30</v>
      </c>
      <c r="I724" s="16">
        <v>27</v>
      </c>
    </row>
    <row r="725" spans="1:9" ht="16.8">
      <c r="A725" s="15" t="s">
        <v>49</v>
      </c>
      <c r="B725" s="15" t="s">
        <v>50</v>
      </c>
      <c r="C725" s="15"/>
      <c r="D725" s="15"/>
      <c r="E725" s="15"/>
      <c r="F725" s="15" t="s">
        <v>32</v>
      </c>
      <c r="G725" s="15">
        <v>2017</v>
      </c>
      <c r="H725" s="15" t="s">
        <v>31</v>
      </c>
      <c r="I725" s="16">
        <v>189</v>
      </c>
    </row>
    <row r="726" spans="1:9" ht="16.8">
      <c r="A726" s="15" t="s">
        <v>49</v>
      </c>
      <c r="B726" s="15" t="s">
        <v>51</v>
      </c>
      <c r="C726" s="15"/>
      <c r="D726" s="15" t="s">
        <v>52</v>
      </c>
      <c r="E726" s="15"/>
      <c r="F726" s="15" t="s">
        <v>27</v>
      </c>
      <c r="G726" s="15">
        <v>2013</v>
      </c>
      <c r="H726" s="15" t="s">
        <v>28</v>
      </c>
      <c r="I726" s="16">
        <v>126</v>
      </c>
    </row>
    <row r="727" spans="1:9" ht="16.8">
      <c r="A727" s="15" t="s">
        <v>49</v>
      </c>
      <c r="B727" s="15" t="s">
        <v>51</v>
      </c>
      <c r="C727" s="15"/>
      <c r="D727" s="15" t="s">
        <v>52</v>
      </c>
      <c r="E727" s="15"/>
      <c r="F727" s="15" t="s">
        <v>27</v>
      </c>
      <c r="G727" s="15">
        <v>2013</v>
      </c>
      <c r="H727" s="15" t="s">
        <v>29</v>
      </c>
      <c r="I727" s="16">
        <v>50</v>
      </c>
    </row>
    <row r="728" spans="1:9" ht="16.8">
      <c r="A728" s="15" t="s">
        <v>49</v>
      </c>
      <c r="B728" s="15" t="s">
        <v>51</v>
      </c>
      <c r="C728" s="15"/>
      <c r="D728" s="15" t="s">
        <v>52</v>
      </c>
      <c r="E728" s="15"/>
      <c r="F728" s="15" t="s">
        <v>27</v>
      </c>
      <c r="G728" s="15">
        <v>2013</v>
      </c>
      <c r="H728" s="15" t="s">
        <v>30</v>
      </c>
      <c r="I728" s="16">
        <v>397</v>
      </c>
    </row>
    <row r="729" spans="1:9" ht="16.8">
      <c r="A729" s="15" t="s">
        <v>49</v>
      </c>
      <c r="B729" s="15" t="s">
        <v>51</v>
      </c>
      <c r="C729" s="15"/>
      <c r="D729" s="15" t="s">
        <v>52</v>
      </c>
      <c r="E729" s="15"/>
      <c r="F729" s="15" t="s">
        <v>27</v>
      </c>
      <c r="G729" s="15">
        <v>2013</v>
      </c>
      <c r="H729" s="15" t="s">
        <v>31</v>
      </c>
      <c r="I729" s="16">
        <v>342</v>
      </c>
    </row>
    <row r="730" spans="1:9" ht="16.8">
      <c r="A730" s="15" t="s">
        <v>49</v>
      </c>
      <c r="B730" s="15" t="s">
        <v>51</v>
      </c>
      <c r="C730" s="15"/>
      <c r="D730" s="15" t="s">
        <v>52</v>
      </c>
      <c r="E730" s="15"/>
      <c r="F730" s="15" t="s">
        <v>27</v>
      </c>
      <c r="G730" s="15">
        <v>2014</v>
      </c>
      <c r="H730" s="15" t="s">
        <v>28</v>
      </c>
      <c r="I730" s="16">
        <v>190</v>
      </c>
    </row>
    <row r="731" spans="1:9" ht="16.8">
      <c r="A731" s="15" t="s">
        <v>49</v>
      </c>
      <c r="B731" s="15" t="s">
        <v>51</v>
      </c>
      <c r="C731" s="15"/>
      <c r="D731" s="15" t="s">
        <v>52</v>
      </c>
      <c r="E731" s="15"/>
      <c r="F731" s="15" t="s">
        <v>27</v>
      </c>
      <c r="G731" s="15">
        <v>2014</v>
      </c>
      <c r="H731" s="15" t="s">
        <v>29</v>
      </c>
      <c r="I731" s="16">
        <v>29</v>
      </c>
    </row>
    <row r="732" spans="1:9" ht="16.8">
      <c r="A732" s="15" t="s">
        <v>49</v>
      </c>
      <c r="B732" s="15" t="s">
        <v>51</v>
      </c>
      <c r="C732" s="15"/>
      <c r="D732" s="15" t="s">
        <v>52</v>
      </c>
      <c r="E732" s="15"/>
      <c r="F732" s="15" t="s">
        <v>27</v>
      </c>
      <c r="G732" s="15">
        <v>2014</v>
      </c>
      <c r="H732" s="15" t="s">
        <v>30</v>
      </c>
      <c r="I732" s="16">
        <v>626</v>
      </c>
    </row>
    <row r="733" spans="1:9" ht="16.8">
      <c r="A733" s="15" t="s">
        <v>49</v>
      </c>
      <c r="B733" s="15" t="s">
        <v>51</v>
      </c>
      <c r="C733" s="15"/>
      <c r="D733" s="15" t="s">
        <v>52</v>
      </c>
      <c r="E733" s="15"/>
      <c r="F733" s="15" t="s">
        <v>27</v>
      </c>
      <c r="G733" s="15">
        <v>2014</v>
      </c>
      <c r="H733" s="15" t="s">
        <v>31</v>
      </c>
      <c r="I733" s="16">
        <v>1535</v>
      </c>
    </row>
    <row r="734" spans="1:9" ht="16.8">
      <c r="A734" s="15" t="s">
        <v>49</v>
      </c>
      <c r="B734" s="15" t="s">
        <v>51</v>
      </c>
      <c r="C734" s="15"/>
      <c r="D734" s="15" t="s">
        <v>52</v>
      </c>
      <c r="E734" s="15"/>
      <c r="F734" s="15" t="s">
        <v>27</v>
      </c>
      <c r="G734" s="15">
        <v>2015</v>
      </c>
      <c r="H734" s="15" t="s">
        <v>28</v>
      </c>
      <c r="I734" s="16">
        <v>207</v>
      </c>
    </row>
    <row r="735" spans="1:9" ht="16.8">
      <c r="A735" s="15" t="s">
        <v>49</v>
      </c>
      <c r="B735" s="15" t="s">
        <v>51</v>
      </c>
      <c r="C735" s="15"/>
      <c r="D735" s="15" t="s">
        <v>52</v>
      </c>
      <c r="E735" s="15"/>
      <c r="F735" s="15" t="s">
        <v>27</v>
      </c>
      <c r="G735" s="15">
        <v>2015</v>
      </c>
      <c r="H735" s="15" t="s">
        <v>30</v>
      </c>
      <c r="I735" s="16">
        <v>826</v>
      </c>
    </row>
    <row r="736" spans="1:9" ht="16.8">
      <c r="A736" s="15" t="s">
        <v>49</v>
      </c>
      <c r="B736" s="15" t="s">
        <v>51</v>
      </c>
      <c r="C736" s="15"/>
      <c r="D736" s="15" t="s">
        <v>52</v>
      </c>
      <c r="E736" s="15"/>
      <c r="F736" s="15" t="s">
        <v>27</v>
      </c>
      <c r="G736" s="15">
        <v>2015</v>
      </c>
      <c r="H736" s="15" t="s">
        <v>31</v>
      </c>
      <c r="I736" s="16">
        <v>2490</v>
      </c>
    </row>
    <row r="737" spans="1:9" ht="16.8">
      <c r="A737" s="15" t="s">
        <v>49</v>
      </c>
      <c r="B737" s="15" t="s">
        <v>51</v>
      </c>
      <c r="C737" s="15"/>
      <c r="D737" s="15" t="s">
        <v>52</v>
      </c>
      <c r="E737" s="15"/>
      <c r="F737" s="15" t="s">
        <v>27</v>
      </c>
      <c r="G737" s="15">
        <v>2016</v>
      </c>
      <c r="H737" s="15" t="s">
        <v>28</v>
      </c>
      <c r="I737" s="16">
        <v>288</v>
      </c>
    </row>
    <row r="738" spans="1:9" ht="16.8">
      <c r="A738" s="15" t="s">
        <v>49</v>
      </c>
      <c r="B738" s="15" t="s">
        <v>51</v>
      </c>
      <c r="C738" s="15"/>
      <c r="D738" s="15" t="s">
        <v>52</v>
      </c>
      <c r="E738" s="15"/>
      <c r="F738" s="15" t="s">
        <v>27</v>
      </c>
      <c r="G738" s="15">
        <v>2016</v>
      </c>
      <c r="H738" s="15" t="s">
        <v>30</v>
      </c>
      <c r="I738" s="16">
        <v>783</v>
      </c>
    </row>
    <row r="739" spans="1:9" ht="16.8">
      <c r="A739" s="15" t="s">
        <v>49</v>
      </c>
      <c r="B739" s="15" t="s">
        <v>51</v>
      </c>
      <c r="C739" s="15"/>
      <c r="D739" s="15" t="s">
        <v>52</v>
      </c>
      <c r="E739" s="15"/>
      <c r="F739" s="15" t="s">
        <v>27</v>
      </c>
      <c r="G739" s="15">
        <v>2016</v>
      </c>
      <c r="H739" s="15" t="s">
        <v>31</v>
      </c>
      <c r="I739" s="16">
        <v>3321</v>
      </c>
    </row>
    <row r="740" spans="1:9" ht="16.8">
      <c r="A740" s="15" t="s">
        <v>49</v>
      </c>
      <c r="B740" s="15" t="s">
        <v>51</v>
      </c>
      <c r="C740" s="15"/>
      <c r="D740" s="15" t="s">
        <v>52</v>
      </c>
      <c r="E740" s="15"/>
      <c r="F740" s="15" t="s">
        <v>27</v>
      </c>
      <c r="G740" s="15">
        <v>2017</v>
      </c>
      <c r="H740" s="15" t="s">
        <v>28</v>
      </c>
      <c r="I740" s="16">
        <v>54</v>
      </c>
    </row>
    <row r="741" spans="1:9" ht="16.8">
      <c r="A741" s="15" t="s">
        <v>49</v>
      </c>
      <c r="B741" s="15" t="s">
        <v>51</v>
      </c>
      <c r="C741" s="15"/>
      <c r="D741" s="15" t="s">
        <v>52</v>
      </c>
      <c r="E741" s="15"/>
      <c r="F741" s="15" t="s">
        <v>27</v>
      </c>
      <c r="G741" s="15">
        <v>2017</v>
      </c>
      <c r="H741" s="15" t="s">
        <v>29</v>
      </c>
      <c r="I741" s="16">
        <v>19</v>
      </c>
    </row>
    <row r="742" spans="1:9" ht="16.8">
      <c r="A742" s="15" t="s">
        <v>49</v>
      </c>
      <c r="B742" s="15" t="s">
        <v>51</v>
      </c>
      <c r="C742" s="15"/>
      <c r="D742" s="15" t="s">
        <v>52</v>
      </c>
      <c r="E742" s="15"/>
      <c r="F742" s="15" t="s">
        <v>27</v>
      </c>
      <c r="G742" s="15">
        <v>2017</v>
      </c>
      <c r="H742" s="15" t="s">
        <v>30</v>
      </c>
      <c r="I742" s="16">
        <v>2167</v>
      </c>
    </row>
    <row r="743" spans="1:9" ht="16.8">
      <c r="A743" s="15" t="s">
        <v>49</v>
      </c>
      <c r="B743" s="15" t="s">
        <v>51</v>
      </c>
      <c r="C743" s="15"/>
      <c r="D743" s="15" t="s">
        <v>52</v>
      </c>
      <c r="E743" s="15"/>
      <c r="F743" s="15" t="s">
        <v>27</v>
      </c>
      <c r="G743" s="15">
        <v>2017</v>
      </c>
      <c r="H743" s="15" t="s">
        <v>31</v>
      </c>
      <c r="I743" s="16">
        <v>9729</v>
      </c>
    </row>
    <row r="744" spans="1:9" ht="16.8">
      <c r="A744" s="15" t="s">
        <v>49</v>
      </c>
      <c r="B744" s="15" t="s">
        <v>51</v>
      </c>
      <c r="C744" s="15"/>
      <c r="D744" s="15" t="s">
        <v>52</v>
      </c>
      <c r="E744" s="15"/>
      <c r="F744" s="15" t="s">
        <v>27</v>
      </c>
      <c r="G744" s="15">
        <v>2018</v>
      </c>
      <c r="H744" s="15" t="s">
        <v>28</v>
      </c>
      <c r="I744" s="16">
        <v>373</v>
      </c>
    </row>
    <row r="745" spans="1:9" ht="16.8">
      <c r="A745" s="15" t="s">
        <v>49</v>
      </c>
      <c r="B745" s="15" t="s">
        <v>51</v>
      </c>
      <c r="C745" s="15"/>
      <c r="D745" s="15" t="s">
        <v>52</v>
      </c>
      <c r="E745" s="15"/>
      <c r="F745" s="15" t="s">
        <v>27</v>
      </c>
      <c r="G745" s="15">
        <v>2018</v>
      </c>
      <c r="H745" s="15" t="s">
        <v>29</v>
      </c>
      <c r="I745" s="16">
        <v>1</v>
      </c>
    </row>
    <row r="746" spans="1:9" ht="16.8">
      <c r="A746" s="15" t="s">
        <v>49</v>
      </c>
      <c r="B746" s="15" t="s">
        <v>51</v>
      </c>
      <c r="C746" s="15"/>
      <c r="D746" s="15" t="s">
        <v>52</v>
      </c>
      <c r="E746" s="15"/>
      <c r="F746" s="15" t="s">
        <v>27</v>
      </c>
      <c r="G746" s="15">
        <v>2018</v>
      </c>
      <c r="H746" s="15" t="s">
        <v>30</v>
      </c>
      <c r="I746" s="16">
        <v>2149</v>
      </c>
    </row>
    <row r="747" spans="1:9" ht="16.8">
      <c r="A747" s="15" t="s">
        <v>49</v>
      </c>
      <c r="B747" s="15" t="s">
        <v>51</v>
      </c>
      <c r="C747" s="15"/>
      <c r="D747" s="15" t="s">
        <v>52</v>
      </c>
      <c r="E747" s="15"/>
      <c r="F747" s="15" t="s">
        <v>27</v>
      </c>
      <c r="G747" s="15">
        <v>2018</v>
      </c>
      <c r="H747" s="15" t="s">
        <v>31</v>
      </c>
      <c r="I747" s="16">
        <v>6464</v>
      </c>
    </row>
    <row r="748" spans="1:9" ht="16.8">
      <c r="A748" s="15" t="s">
        <v>49</v>
      </c>
      <c r="B748" s="15" t="s">
        <v>51</v>
      </c>
      <c r="C748" s="15"/>
      <c r="D748" s="15" t="s">
        <v>52</v>
      </c>
      <c r="E748" s="15"/>
      <c r="F748" s="15" t="s">
        <v>27</v>
      </c>
      <c r="G748" s="15">
        <v>2019</v>
      </c>
      <c r="H748" s="15" t="s">
        <v>28</v>
      </c>
      <c r="I748" s="16">
        <v>1009</v>
      </c>
    </row>
    <row r="749" spans="1:9" ht="16.8">
      <c r="A749" s="15" t="s">
        <v>49</v>
      </c>
      <c r="B749" s="15" t="s">
        <v>51</v>
      </c>
      <c r="C749" s="15"/>
      <c r="D749" s="15" t="s">
        <v>52</v>
      </c>
      <c r="E749" s="15"/>
      <c r="F749" s="15" t="s">
        <v>27</v>
      </c>
      <c r="G749" s="15">
        <v>2019</v>
      </c>
      <c r="H749" s="15" t="s">
        <v>30</v>
      </c>
      <c r="I749" s="16">
        <v>4185</v>
      </c>
    </row>
    <row r="750" spans="1:9" ht="16.8">
      <c r="A750" s="15" t="s">
        <v>49</v>
      </c>
      <c r="B750" s="15" t="s">
        <v>51</v>
      </c>
      <c r="C750" s="15"/>
      <c r="D750" s="15" t="s">
        <v>52</v>
      </c>
      <c r="E750" s="15"/>
      <c r="F750" s="15" t="s">
        <v>27</v>
      </c>
      <c r="G750" s="15">
        <v>2019</v>
      </c>
      <c r="H750" s="15" t="s">
        <v>31</v>
      </c>
      <c r="I750" s="16">
        <v>7514</v>
      </c>
    </row>
    <row r="751" spans="1:9" ht="16.8">
      <c r="A751" s="15" t="s">
        <v>49</v>
      </c>
      <c r="B751" s="15" t="s">
        <v>51</v>
      </c>
      <c r="C751" s="15"/>
      <c r="D751" s="15" t="s">
        <v>52</v>
      </c>
      <c r="E751" s="15"/>
      <c r="F751" s="15" t="s">
        <v>34</v>
      </c>
      <c r="G751" s="15">
        <v>2013</v>
      </c>
      <c r="H751" s="15" t="s">
        <v>30</v>
      </c>
      <c r="I751" s="16">
        <v>3</v>
      </c>
    </row>
    <row r="752" spans="1:9" ht="16.8">
      <c r="A752" s="15" t="s">
        <v>49</v>
      </c>
      <c r="B752" s="15" t="s">
        <v>51</v>
      </c>
      <c r="C752" s="15"/>
      <c r="D752" s="15" t="s">
        <v>52</v>
      </c>
      <c r="E752" s="15"/>
      <c r="F752" s="15" t="s">
        <v>34</v>
      </c>
      <c r="G752" s="15">
        <v>2014</v>
      </c>
      <c r="H752" s="15" t="s">
        <v>28</v>
      </c>
      <c r="I752" s="16">
        <v>180</v>
      </c>
    </row>
    <row r="753" spans="1:9" ht="16.8">
      <c r="A753" s="15" t="s">
        <v>49</v>
      </c>
      <c r="B753" s="15" t="s">
        <v>51</v>
      </c>
      <c r="C753" s="15"/>
      <c r="D753" s="15" t="s">
        <v>52</v>
      </c>
      <c r="E753" s="15"/>
      <c r="F753" s="15" t="s">
        <v>34</v>
      </c>
      <c r="G753" s="15">
        <v>2014</v>
      </c>
      <c r="H753" s="15" t="s">
        <v>29</v>
      </c>
      <c r="I753" s="16">
        <v>180</v>
      </c>
    </row>
    <row r="754" spans="1:9" ht="16.8">
      <c r="A754" s="15" t="s">
        <v>49</v>
      </c>
      <c r="B754" s="15" t="s">
        <v>51</v>
      </c>
      <c r="C754" s="15"/>
      <c r="D754" s="15" t="s">
        <v>52</v>
      </c>
      <c r="E754" s="15"/>
      <c r="F754" s="15" t="s">
        <v>34</v>
      </c>
      <c r="G754" s="15">
        <v>2014</v>
      </c>
      <c r="H754" s="15" t="s">
        <v>30</v>
      </c>
      <c r="I754" s="16">
        <v>1283</v>
      </c>
    </row>
    <row r="755" spans="1:9" ht="16.8">
      <c r="A755" s="15" t="s">
        <v>49</v>
      </c>
      <c r="B755" s="15" t="s">
        <v>51</v>
      </c>
      <c r="C755" s="15"/>
      <c r="D755" s="15" t="s">
        <v>52</v>
      </c>
      <c r="E755" s="15"/>
      <c r="F755" s="15" t="s">
        <v>34</v>
      </c>
      <c r="G755" s="15">
        <v>2014</v>
      </c>
      <c r="H755" s="15" t="s">
        <v>31</v>
      </c>
      <c r="I755" s="16">
        <v>360</v>
      </c>
    </row>
    <row r="756" spans="1:9" ht="16.8">
      <c r="A756" s="15" t="s">
        <v>49</v>
      </c>
      <c r="B756" s="15" t="s">
        <v>51</v>
      </c>
      <c r="C756" s="15"/>
      <c r="D756" s="15" t="s">
        <v>52</v>
      </c>
      <c r="E756" s="15"/>
      <c r="F756" s="15" t="s">
        <v>34</v>
      </c>
      <c r="G756" s="15">
        <v>2015</v>
      </c>
      <c r="H756" s="15" t="s">
        <v>28</v>
      </c>
      <c r="I756" s="16">
        <v>452</v>
      </c>
    </row>
    <row r="757" spans="1:9" ht="16.8">
      <c r="A757" s="15" t="s">
        <v>49</v>
      </c>
      <c r="B757" s="15" t="s">
        <v>51</v>
      </c>
      <c r="C757" s="15"/>
      <c r="D757" s="15" t="s">
        <v>52</v>
      </c>
      <c r="E757" s="15"/>
      <c r="F757" s="15" t="s">
        <v>34</v>
      </c>
      <c r="G757" s="15">
        <v>2015</v>
      </c>
      <c r="H757" s="15" t="s">
        <v>29</v>
      </c>
      <c r="I757" s="16">
        <v>450</v>
      </c>
    </row>
    <row r="758" spans="1:9" ht="16.8">
      <c r="A758" s="15" t="s">
        <v>49</v>
      </c>
      <c r="B758" s="15" t="s">
        <v>51</v>
      </c>
      <c r="C758" s="15"/>
      <c r="D758" s="15" t="s">
        <v>52</v>
      </c>
      <c r="E758" s="15"/>
      <c r="F758" s="15" t="s">
        <v>34</v>
      </c>
      <c r="G758" s="15">
        <v>2015</v>
      </c>
      <c r="H758" s="15" t="s">
        <v>30</v>
      </c>
      <c r="I758" s="16">
        <v>3247</v>
      </c>
    </row>
    <row r="759" spans="1:9" ht="16.8">
      <c r="A759" s="15" t="s">
        <v>49</v>
      </c>
      <c r="B759" s="15" t="s">
        <v>51</v>
      </c>
      <c r="C759" s="15"/>
      <c r="D759" s="15" t="s">
        <v>52</v>
      </c>
      <c r="E759" s="15"/>
      <c r="F759" s="15" t="s">
        <v>34</v>
      </c>
      <c r="G759" s="15">
        <v>2015</v>
      </c>
      <c r="H759" s="15" t="s">
        <v>31</v>
      </c>
      <c r="I759" s="16">
        <v>915</v>
      </c>
    </row>
    <row r="760" spans="1:9" ht="16.8">
      <c r="A760" s="15" t="s">
        <v>49</v>
      </c>
      <c r="B760" s="15" t="s">
        <v>51</v>
      </c>
      <c r="C760" s="15"/>
      <c r="D760" s="15" t="s">
        <v>52</v>
      </c>
      <c r="E760" s="15"/>
      <c r="F760" s="15" t="s">
        <v>34</v>
      </c>
      <c r="G760" s="15">
        <v>2016</v>
      </c>
      <c r="H760" s="15" t="s">
        <v>28</v>
      </c>
      <c r="I760" s="16">
        <v>900</v>
      </c>
    </row>
    <row r="761" spans="1:9" ht="16.8">
      <c r="A761" s="15" t="s">
        <v>49</v>
      </c>
      <c r="B761" s="15" t="s">
        <v>51</v>
      </c>
      <c r="C761" s="15"/>
      <c r="D761" s="15" t="s">
        <v>52</v>
      </c>
      <c r="E761" s="15"/>
      <c r="F761" s="15" t="s">
        <v>34</v>
      </c>
      <c r="G761" s="15">
        <v>2016</v>
      </c>
      <c r="H761" s="15" t="s">
        <v>29</v>
      </c>
      <c r="I761" s="16">
        <v>900</v>
      </c>
    </row>
    <row r="762" spans="1:9" ht="16.8">
      <c r="A762" s="15" t="s">
        <v>49</v>
      </c>
      <c r="B762" s="15" t="s">
        <v>51</v>
      </c>
      <c r="C762" s="15"/>
      <c r="D762" s="15" t="s">
        <v>52</v>
      </c>
      <c r="E762" s="15"/>
      <c r="F762" s="15" t="s">
        <v>34</v>
      </c>
      <c r="G762" s="15">
        <v>2016</v>
      </c>
      <c r="H762" s="15" t="s">
        <v>30</v>
      </c>
      <c r="I762" s="16">
        <v>6400</v>
      </c>
    </row>
    <row r="763" spans="1:9" ht="16.8">
      <c r="A763" s="15" t="s">
        <v>49</v>
      </c>
      <c r="B763" s="15" t="s">
        <v>51</v>
      </c>
      <c r="C763" s="15"/>
      <c r="D763" s="15" t="s">
        <v>52</v>
      </c>
      <c r="E763" s="15"/>
      <c r="F763" s="15" t="s">
        <v>34</v>
      </c>
      <c r="G763" s="15">
        <v>2016</v>
      </c>
      <c r="H763" s="15" t="s">
        <v>31</v>
      </c>
      <c r="I763" s="16">
        <v>1800</v>
      </c>
    </row>
    <row r="764" spans="1:9" ht="16.8">
      <c r="A764" s="15" t="s">
        <v>49</v>
      </c>
      <c r="B764" s="15" t="s">
        <v>51</v>
      </c>
      <c r="C764" s="15"/>
      <c r="D764" s="15" t="s">
        <v>52</v>
      </c>
      <c r="E764" s="15"/>
      <c r="F764" s="15" t="s">
        <v>34</v>
      </c>
      <c r="G764" s="15">
        <v>2017</v>
      </c>
      <c r="H764" s="15" t="s">
        <v>28</v>
      </c>
      <c r="I764" s="16">
        <v>3516</v>
      </c>
    </row>
    <row r="765" spans="1:9" ht="16.8">
      <c r="A765" s="15" t="s">
        <v>49</v>
      </c>
      <c r="B765" s="15" t="s">
        <v>51</v>
      </c>
      <c r="C765" s="15"/>
      <c r="D765" s="15" t="s">
        <v>52</v>
      </c>
      <c r="E765" s="15"/>
      <c r="F765" s="15" t="s">
        <v>34</v>
      </c>
      <c r="G765" s="15">
        <v>2017</v>
      </c>
      <c r="H765" s="15" t="s">
        <v>29</v>
      </c>
      <c r="I765" s="16">
        <v>2511</v>
      </c>
    </row>
    <row r="766" spans="1:9" ht="16.8">
      <c r="A766" s="15" t="s">
        <v>49</v>
      </c>
      <c r="B766" s="15" t="s">
        <v>51</v>
      </c>
      <c r="C766" s="15"/>
      <c r="D766" s="15" t="s">
        <v>52</v>
      </c>
      <c r="E766" s="15"/>
      <c r="F766" s="15" t="s">
        <v>34</v>
      </c>
      <c r="G766" s="15">
        <v>2017</v>
      </c>
      <c r="H766" s="15" t="s">
        <v>30</v>
      </c>
      <c r="I766" s="16">
        <v>17580</v>
      </c>
    </row>
    <row r="767" spans="1:9" ht="16.8">
      <c r="A767" s="15" t="s">
        <v>49</v>
      </c>
      <c r="B767" s="15" t="s">
        <v>51</v>
      </c>
      <c r="C767" s="15"/>
      <c r="D767" s="15" t="s">
        <v>52</v>
      </c>
      <c r="E767" s="15"/>
      <c r="F767" s="15" t="s">
        <v>34</v>
      </c>
      <c r="G767" s="15">
        <v>2017</v>
      </c>
      <c r="H767" s="15" t="s">
        <v>31</v>
      </c>
      <c r="I767" s="16">
        <v>7534</v>
      </c>
    </row>
    <row r="768" spans="1:9" ht="16.8">
      <c r="A768" s="15" t="s">
        <v>49</v>
      </c>
      <c r="B768" s="15" t="s">
        <v>51</v>
      </c>
      <c r="C768" s="15"/>
      <c r="D768" s="15" t="s">
        <v>52</v>
      </c>
      <c r="E768" s="15"/>
      <c r="F768" s="15" t="s">
        <v>34</v>
      </c>
      <c r="G768" s="15">
        <v>2018</v>
      </c>
      <c r="H768" s="15" t="s">
        <v>28</v>
      </c>
      <c r="I768" s="16">
        <v>760</v>
      </c>
    </row>
    <row r="769" spans="1:9" ht="16.8">
      <c r="A769" s="15" t="s">
        <v>49</v>
      </c>
      <c r="B769" s="15" t="s">
        <v>51</v>
      </c>
      <c r="C769" s="15"/>
      <c r="D769" s="15" t="s">
        <v>52</v>
      </c>
      <c r="E769" s="15"/>
      <c r="F769" s="15" t="s">
        <v>34</v>
      </c>
      <c r="G769" s="15">
        <v>2018</v>
      </c>
      <c r="H769" s="15" t="s">
        <v>29</v>
      </c>
      <c r="I769" s="16">
        <v>543</v>
      </c>
    </row>
    <row r="770" spans="1:9" ht="16.8">
      <c r="A770" s="15" t="s">
        <v>49</v>
      </c>
      <c r="B770" s="15" t="s">
        <v>51</v>
      </c>
      <c r="C770" s="15"/>
      <c r="D770" s="15" t="s">
        <v>52</v>
      </c>
      <c r="E770" s="15"/>
      <c r="F770" s="15" t="s">
        <v>34</v>
      </c>
      <c r="G770" s="15">
        <v>2018</v>
      </c>
      <c r="H770" s="15" t="s">
        <v>30</v>
      </c>
      <c r="I770" s="16">
        <v>3258</v>
      </c>
    </row>
    <row r="771" spans="1:9" ht="16.8">
      <c r="A771" s="15" t="s">
        <v>49</v>
      </c>
      <c r="B771" s="15" t="s">
        <v>51</v>
      </c>
      <c r="C771" s="15"/>
      <c r="D771" s="15" t="s">
        <v>52</v>
      </c>
      <c r="E771" s="15"/>
      <c r="F771" s="15" t="s">
        <v>34</v>
      </c>
      <c r="G771" s="15">
        <v>2018</v>
      </c>
      <c r="H771" s="15" t="s">
        <v>31</v>
      </c>
      <c r="I771" s="16">
        <v>1629</v>
      </c>
    </row>
    <row r="772" spans="1:9" ht="16.8">
      <c r="A772" s="15" t="s">
        <v>49</v>
      </c>
      <c r="B772" s="15" t="s">
        <v>51</v>
      </c>
      <c r="C772" s="15"/>
      <c r="D772" s="15" t="s">
        <v>52</v>
      </c>
      <c r="E772" s="15"/>
      <c r="F772" s="15" t="s">
        <v>34</v>
      </c>
      <c r="G772" s="15">
        <v>2019</v>
      </c>
      <c r="H772" s="15" t="s">
        <v>28</v>
      </c>
      <c r="I772" s="16">
        <v>30</v>
      </c>
    </row>
    <row r="773" spans="1:9" ht="16.8">
      <c r="A773" s="15" t="s">
        <v>49</v>
      </c>
      <c r="B773" s="15" t="s">
        <v>51</v>
      </c>
      <c r="C773" s="15"/>
      <c r="D773" s="15" t="s">
        <v>52</v>
      </c>
      <c r="E773" s="15"/>
      <c r="F773" s="15" t="s">
        <v>34</v>
      </c>
      <c r="G773" s="15">
        <v>2019</v>
      </c>
      <c r="H773" s="15" t="s">
        <v>29</v>
      </c>
      <c r="I773" s="16">
        <v>30</v>
      </c>
    </row>
    <row r="774" spans="1:9" ht="16.8">
      <c r="A774" s="15" t="s">
        <v>49</v>
      </c>
      <c r="B774" s="15" t="s">
        <v>51</v>
      </c>
      <c r="C774" s="15"/>
      <c r="D774" s="15" t="s">
        <v>52</v>
      </c>
      <c r="E774" s="15"/>
      <c r="F774" s="15" t="s">
        <v>34</v>
      </c>
      <c r="G774" s="15">
        <v>2019</v>
      </c>
      <c r="H774" s="15" t="s">
        <v>30</v>
      </c>
      <c r="I774" s="16">
        <v>227</v>
      </c>
    </row>
    <row r="775" spans="1:9" ht="16.8">
      <c r="A775" s="15" t="s">
        <v>49</v>
      </c>
      <c r="B775" s="15" t="s">
        <v>51</v>
      </c>
      <c r="C775" s="15"/>
      <c r="D775" s="15" t="s">
        <v>52</v>
      </c>
      <c r="E775" s="15"/>
      <c r="F775" s="15" t="s">
        <v>34</v>
      </c>
      <c r="G775" s="15">
        <v>2019</v>
      </c>
      <c r="H775" s="15" t="s">
        <v>31</v>
      </c>
      <c r="I775" s="16">
        <v>1390</v>
      </c>
    </row>
    <row r="776" spans="1:9" ht="16.8">
      <c r="A776" s="15" t="s">
        <v>49</v>
      </c>
      <c r="B776" s="15" t="s">
        <v>51</v>
      </c>
      <c r="C776" s="15"/>
      <c r="D776" s="15" t="s">
        <v>52</v>
      </c>
      <c r="E776" s="15"/>
      <c r="F776" s="15" t="s">
        <v>32</v>
      </c>
      <c r="G776" s="15">
        <v>2015</v>
      </c>
      <c r="H776" s="15" t="s">
        <v>30</v>
      </c>
      <c r="I776" s="16">
        <v>5</v>
      </c>
    </row>
    <row r="777" spans="1:9" ht="16.8">
      <c r="A777" s="15" t="s">
        <v>49</v>
      </c>
      <c r="B777" s="15" t="s">
        <v>51</v>
      </c>
      <c r="C777" s="15"/>
      <c r="D777" s="15" t="s">
        <v>52</v>
      </c>
      <c r="E777" s="15"/>
      <c r="F777" s="15" t="s">
        <v>32</v>
      </c>
      <c r="G777" s="15">
        <v>2015</v>
      </c>
      <c r="H777" s="15" t="s">
        <v>31</v>
      </c>
      <c r="I777" s="16">
        <v>37</v>
      </c>
    </row>
    <row r="778" spans="1:9" ht="16.8">
      <c r="A778" s="15" t="s">
        <v>49</v>
      </c>
      <c r="B778" s="15" t="s">
        <v>51</v>
      </c>
      <c r="C778" s="15"/>
      <c r="D778" s="15" t="s">
        <v>52</v>
      </c>
      <c r="E778" s="15"/>
      <c r="F778" s="15" t="s">
        <v>32</v>
      </c>
      <c r="G778" s="15">
        <v>2016</v>
      </c>
      <c r="H778" s="15" t="s">
        <v>31</v>
      </c>
      <c r="I778" s="16">
        <v>24</v>
      </c>
    </row>
    <row r="779" spans="1:9" ht="16.8">
      <c r="A779" s="15" t="s">
        <v>49</v>
      </c>
      <c r="B779" s="15" t="s">
        <v>51</v>
      </c>
      <c r="C779" s="15"/>
      <c r="D779" s="15" t="s">
        <v>52</v>
      </c>
      <c r="E779" s="15"/>
      <c r="F779" s="15" t="s">
        <v>32</v>
      </c>
      <c r="G779" s="15">
        <v>2018</v>
      </c>
      <c r="H779" s="15" t="s">
        <v>28</v>
      </c>
      <c r="I779" s="16">
        <v>9</v>
      </c>
    </row>
    <row r="780" spans="1:9" ht="16.8">
      <c r="A780" s="15" t="s">
        <v>49</v>
      </c>
      <c r="B780" s="15" t="s">
        <v>51</v>
      </c>
      <c r="C780" s="15"/>
      <c r="D780" s="15" t="s">
        <v>52</v>
      </c>
      <c r="E780" s="15"/>
      <c r="F780" s="15" t="s">
        <v>32</v>
      </c>
      <c r="G780" s="15">
        <v>2018</v>
      </c>
      <c r="H780" s="15" t="s">
        <v>30</v>
      </c>
      <c r="I780" s="16">
        <v>880</v>
      </c>
    </row>
    <row r="781" spans="1:9" ht="16.8">
      <c r="A781" s="15" t="s">
        <v>49</v>
      </c>
      <c r="B781" s="15" t="s">
        <v>51</v>
      </c>
      <c r="C781" s="15"/>
      <c r="D781" s="15" t="s">
        <v>52</v>
      </c>
      <c r="E781" s="15"/>
      <c r="F781" s="15" t="s">
        <v>32</v>
      </c>
      <c r="G781" s="15">
        <v>2018</v>
      </c>
      <c r="H781" s="15" t="s">
        <v>31</v>
      </c>
      <c r="I781" s="16">
        <v>54</v>
      </c>
    </row>
    <row r="782" spans="1:9" ht="16.8">
      <c r="A782" s="15" t="s">
        <v>49</v>
      </c>
      <c r="B782" s="15" t="s">
        <v>51</v>
      </c>
      <c r="C782" s="15"/>
      <c r="D782" s="15" t="s">
        <v>52</v>
      </c>
      <c r="E782" s="15"/>
      <c r="F782" s="15" t="s">
        <v>32</v>
      </c>
      <c r="G782" s="15">
        <v>2019</v>
      </c>
      <c r="H782" s="15" t="s">
        <v>30</v>
      </c>
      <c r="I782" s="16">
        <v>3914</v>
      </c>
    </row>
    <row r="783" spans="1:9" ht="16.8">
      <c r="A783" s="15" t="s">
        <v>49</v>
      </c>
      <c r="B783" s="15" t="s">
        <v>51</v>
      </c>
      <c r="C783" s="15"/>
      <c r="D783" s="15" t="s">
        <v>52</v>
      </c>
      <c r="E783" s="15"/>
      <c r="F783" s="15" t="s">
        <v>32</v>
      </c>
      <c r="G783" s="15">
        <v>2019</v>
      </c>
      <c r="H783" s="15" t="s">
        <v>31</v>
      </c>
      <c r="I783" s="16">
        <v>1188</v>
      </c>
    </row>
    <row r="784" spans="1:9" ht="16.8">
      <c r="A784" s="15" t="s">
        <v>49</v>
      </c>
      <c r="B784" s="15" t="s">
        <v>51</v>
      </c>
      <c r="C784" s="15"/>
      <c r="D784" s="15" t="s">
        <v>53</v>
      </c>
      <c r="E784" s="15"/>
      <c r="F784" s="15" t="s">
        <v>27</v>
      </c>
      <c r="G784" s="15">
        <v>2013</v>
      </c>
      <c r="H784" s="15" t="s">
        <v>28</v>
      </c>
      <c r="I784" s="16">
        <v>91</v>
      </c>
    </row>
    <row r="785" spans="1:9" ht="16.8">
      <c r="A785" s="15" t="s">
        <v>49</v>
      </c>
      <c r="B785" s="15" t="s">
        <v>51</v>
      </c>
      <c r="C785" s="15"/>
      <c r="D785" s="15" t="s">
        <v>53</v>
      </c>
      <c r="E785" s="15"/>
      <c r="F785" s="15" t="s">
        <v>27</v>
      </c>
      <c r="G785" s="15">
        <v>2013</v>
      </c>
      <c r="H785" s="15" t="s">
        <v>29</v>
      </c>
      <c r="I785" s="16">
        <v>36</v>
      </c>
    </row>
    <row r="786" spans="1:9" ht="16.8">
      <c r="A786" s="15" t="s">
        <v>49</v>
      </c>
      <c r="B786" s="15" t="s">
        <v>51</v>
      </c>
      <c r="C786" s="15"/>
      <c r="D786" s="15" t="s">
        <v>53</v>
      </c>
      <c r="E786" s="15"/>
      <c r="F786" s="15" t="s">
        <v>27</v>
      </c>
      <c r="G786" s="15">
        <v>2013</v>
      </c>
      <c r="H786" s="15" t="s">
        <v>30</v>
      </c>
      <c r="I786" s="16">
        <v>287</v>
      </c>
    </row>
    <row r="787" spans="1:9" ht="16.8">
      <c r="A787" s="15" t="s">
        <v>49</v>
      </c>
      <c r="B787" s="15" t="s">
        <v>51</v>
      </c>
      <c r="C787" s="15"/>
      <c r="D787" s="15" t="s">
        <v>53</v>
      </c>
      <c r="E787" s="15"/>
      <c r="F787" s="15" t="s">
        <v>27</v>
      </c>
      <c r="G787" s="15">
        <v>2013</v>
      </c>
      <c r="H787" s="15" t="s">
        <v>31</v>
      </c>
      <c r="I787" s="16">
        <v>248</v>
      </c>
    </row>
    <row r="788" spans="1:9" ht="16.8">
      <c r="A788" s="15" t="s">
        <v>49</v>
      </c>
      <c r="B788" s="15" t="s">
        <v>51</v>
      </c>
      <c r="C788" s="15"/>
      <c r="D788" s="15" t="s">
        <v>53</v>
      </c>
      <c r="E788" s="15"/>
      <c r="F788" s="15" t="s">
        <v>27</v>
      </c>
      <c r="G788" s="15">
        <v>2014</v>
      </c>
      <c r="H788" s="15" t="s">
        <v>28</v>
      </c>
      <c r="I788" s="16">
        <v>109</v>
      </c>
    </row>
    <row r="789" spans="1:9" ht="16.8">
      <c r="A789" s="15" t="s">
        <v>49</v>
      </c>
      <c r="B789" s="15" t="s">
        <v>51</v>
      </c>
      <c r="C789" s="15"/>
      <c r="D789" s="15" t="s">
        <v>53</v>
      </c>
      <c r="E789" s="15"/>
      <c r="F789" s="15" t="s">
        <v>27</v>
      </c>
      <c r="G789" s="15">
        <v>2014</v>
      </c>
      <c r="H789" s="15" t="s">
        <v>29</v>
      </c>
      <c r="I789" s="16">
        <v>21</v>
      </c>
    </row>
    <row r="790" spans="1:9" ht="16.8">
      <c r="A790" s="15" t="s">
        <v>49</v>
      </c>
      <c r="B790" s="15" t="s">
        <v>51</v>
      </c>
      <c r="C790" s="15"/>
      <c r="D790" s="15" t="s">
        <v>53</v>
      </c>
      <c r="E790" s="15"/>
      <c r="F790" s="15" t="s">
        <v>27</v>
      </c>
      <c r="G790" s="15">
        <v>2014</v>
      </c>
      <c r="H790" s="15" t="s">
        <v>30</v>
      </c>
      <c r="I790" s="16">
        <v>414</v>
      </c>
    </row>
    <row r="791" spans="1:9" ht="16.8">
      <c r="A791" s="15" t="s">
        <v>49</v>
      </c>
      <c r="B791" s="15" t="s">
        <v>51</v>
      </c>
      <c r="C791" s="15"/>
      <c r="D791" s="15" t="s">
        <v>53</v>
      </c>
      <c r="E791" s="15"/>
      <c r="F791" s="15" t="s">
        <v>27</v>
      </c>
      <c r="G791" s="15">
        <v>2014</v>
      </c>
      <c r="H791" s="15" t="s">
        <v>31</v>
      </c>
      <c r="I791" s="16">
        <v>2115</v>
      </c>
    </row>
    <row r="792" spans="1:9" ht="16.8">
      <c r="A792" s="15" t="s">
        <v>49</v>
      </c>
      <c r="B792" s="15" t="s">
        <v>51</v>
      </c>
      <c r="C792" s="15"/>
      <c r="D792" s="15" t="s">
        <v>53</v>
      </c>
      <c r="E792" s="15"/>
      <c r="F792" s="15" t="s">
        <v>27</v>
      </c>
      <c r="G792" s="15">
        <v>2015</v>
      </c>
      <c r="H792" s="15" t="s">
        <v>28</v>
      </c>
      <c r="I792" s="16">
        <v>100</v>
      </c>
    </row>
    <row r="793" spans="1:9" ht="16.8">
      <c r="A793" s="15" t="s">
        <v>49</v>
      </c>
      <c r="B793" s="15" t="s">
        <v>51</v>
      </c>
      <c r="C793" s="15"/>
      <c r="D793" s="15" t="s">
        <v>53</v>
      </c>
      <c r="E793" s="15"/>
      <c r="F793" s="15" t="s">
        <v>27</v>
      </c>
      <c r="G793" s="15">
        <v>2015</v>
      </c>
      <c r="H793" s="15" t="s">
        <v>29</v>
      </c>
      <c r="I793" s="16">
        <v>1</v>
      </c>
    </row>
    <row r="794" spans="1:9" ht="16.8">
      <c r="A794" s="15" t="s">
        <v>49</v>
      </c>
      <c r="B794" s="15" t="s">
        <v>51</v>
      </c>
      <c r="C794" s="15"/>
      <c r="D794" s="15" t="s">
        <v>53</v>
      </c>
      <c r="E794" s="15"/>
      <c r="F794" s="15" t="s">
        <v>27</v>
      </c>
      <c r="G794" s="15">
        <v>2015</v>
      </c>
      <c r="H794" s="15" t="s">
        <v>30</v>
      </c>
      <c r="I794" s="16">
        <v>446</v>
      </c>
    </row>
    <row r="795" spans="1:9" ht="16.8">
      <c r="A795" s="15" t="s">
        <v>49</v>
      </c>
      <c r="B795" s="15" t="s">
        <v>51</v>
      </c>
      <c r="C795" s="15"/>
      <c r="D795" s="15" t="s">
        <v>53</v>
      </c>
      <c r="E795" s="15"/>
      <c r="F795" s="15" t="s">
        <v>27</v>
      </c>
      <c r="G795" s="15">
        <v>2015</v>
      </c>
      <c r="H795" s="15" t="s">
        <v>31</v>
      </c>
      <c r="I795" s="16">
        <v>2730</v>
      </c>
    </row>
    <row r="796" spans="1:9" ht="16.8">
      <c r="A796" s="15" t="s">
        <v>49</v>
      </c>
      <c r="B796" s="15" t="s">
        <v>51</v>
      </c>
      <c r="C796" s="15"/>
      <c r="D796" s="15" t="s">
        <v>53</v>
      </c>
      <c r="E796" s="15"/>
      <c r="F796" s="15" t="s">
        <v>27</v>
      </c>
      <c r="G796" s="15">
        <v>2016</v>
      </c>
      <c r="H796" s="15" t="s">
        <v>28</v>
      </c>
      <c r="I796" s="16">
        <v>150</v>
      </c>
    </row>
    <row r="797" spans="1:9" ht="16.8">
      <c r="A797" s="15" t="s">
        <v>49</v>
      </c>
      <c r="B797" s="15" t="s">
        <v>51</v>
      </c>
      <c r="C797" s="15"/>
      <c r="D797" s="15" t="s">
        <v>53</v>
      </c>
      <c r="E797" s="15"/>
      <c r="F797" s="15" t="s">
        <v>27</v>
      </c>
      <c r="G797" s="15">
        <v>2016</v>
      </c>
      <c r="H797" s="15" t="s">
        <v>29</v>
      </c>
      <c r="I797" s="16">
        <v>1</v>
      </c>
    </row>
    <row r="798" spans="1:9" ht="16.8">
      <c r="A798" s="15" t="s">
        <v>49</v>
      </c>
      <c r="B798" s="15" t="s">
        <v>51</v>
      </c>
      <c r="C798" s="15"/>
      <c r="D798" s="15" t="s">
        <v>53</v>
      </c>
      <c r="E798" s="15"/>
      <c r="F798" s="15" t="s">
        <v>27</v>
      </c>
      <c r="G798" s="15">
        <v>2016</v>
      </c>
      <c r="H798" s="15" t="s">
        <v>30</v>
      </c>
      <c r="I798" s="16">
        <v>415</v>
      </c>
    </row>
    <row r="799" spans="1:9" ht="16.8">
      <c r="A799" s="15" t="s">
        <v>49</v>
      </c>
      <c r="B799" s="15" t="s">
        <v>51</v>
      </c>
      <c r="C799" s="15"/>
      <c r="D799" s="15" t="s">
        <v>53</v>
      </c>
      <c r="E799" s="15"/>
      <c r="F799" s="15" t="s">
        <v>27</v>
      </c>
      <c r="G799" s="15">
        <v>2016</v>
      </c>
      <c r="H799" s="15" t="s">
        <v>31</v>
      </c>
      <c r="I799" s="16">
        <v>2738</v>
      </c>
    </row>
    <row r="800" spans="1:9" ht="16.8">
      <c r="A800" s="15" t="s">
        <v>49</v>
      </c>
      <c r="B800" s="15" t="s">
        <v>51</v>
      </c>
      <c r="C800" s="15"/>
      <c r="D800" s="15" t="s">
        <v>53</v>
      </c>
      <c r="E800" s="15"/>
      <c r="F800" s="15" t="s">
        <v>27</v>
      </c>
      <c r="G800" s="15">
        <v>2017</v>
      </c>
      <c r="H800" s="15" t="s">
        <v>28</v>
      </c>
      <c r="I800" s="16">
        <v>5</v>
      </c>
    </row>
    <row r="801" spans="1:9" ht="16.8">
      <c r="A801" s="15" t="s">
        <v>49</v>
      </c>
      <c r="B801" s="15" t="s">
        <v>51</v>
      </c>
      <c r="C801" s="15"/>
      <c r="D801" s="15" t="s">
        <v>53</v>
      </c>
      <c r="E801" s="15"/>
      <c r="F801" s="15" t="s">
        <v>27</v>
      </c>
      <c r="G801" s="15">
        <v>2017</v>
      </c>
      <c r="H801" s="15" t="s">
        <v>29</v>
      </c>
      <c r="I801" s="16">
        <v>5</v>
      </c>
    </row>
    <row r="802" spans="1:9" ht="16.8">
      <c r="A802" s="15" t="s">
        <v>49</v>
      </c>
      <c r="B802" s="15" t="s">
        <v>51</v>
      </c>
      <c r="C802" s="15"/>
      <c r="D802" s="15" t="s">
        <v>53</v>
      </c>
      <c r="E802" s="15"/>
      <c r="F802" s="15" t="s">
        <v>27</v>
      </c>
      <c r="G802" s="15">
        <v>2017</v>
      </c>
      <c r="H802" s="15" t="s">
        <v>30</v>
      </c>
      <c r="I802" s="16">
        <v>10</v>
      </c>
    </row>
    <row r="803" spans="1:9" ht="16.8">
      <c r="A803" s="15" t="s">
        <v>49</v>
      </c>
      <c r="B803" s="15" t="s">
        <v>51</v>
      </c>
      <c r="C803" s="15"/>
      <c r="D803" s="15" t="s">
        <v>53</v>
      </c>
      <c r="E803" s="15"/>
      <c r="F803" s="15" t="s">
        <v>27</v>
      </c>
      <c r="G803" s="15">
        <v>2017</v>
      </c>
      <c r="H803" s="15" t="s">
        <v>31</v>
      </c>
      <c r="I803" s="16">
        <v>482</v>
      </c>
    </row>
    <row r="804" spans="1:9" ht="16.8">
      <c r="A804" s="15" t="s">
        <v>49</v>
      </c>
      <c r="B804" s="15" t="s">
        <v>51</v>
      </c>
      <c r="C804" s="15"/>
      <c r="D804" s="15" t="s">
        <v>53</v>
      </c>
      <c r="E804" s="15"/>
      <c r="F804" s="15" t="s">
        <v>27</v>
      </c>
      <c r="G804" s="15">
        <v>2018</v>
      </c>
      <c r="H804" s="15" t="s">
        <v>28</v>
      </c>
      <c r="I804" s="16">
        <v>24</v>
      </c>
    </row>
    <row r="805" spans="1:9" ht="16.8">
      <c r="A805" s="15" t="s">
        <v>49</v>
      </c>
      <c r="B805" s="15" t="s">
        <v>51</v>
      </c>
      <c r="C805" s="15"/>
      <c r="D805" s="15" t="s">
        <v>53</v>
      </c>
      <c r="E805" s="15"/>
      <c r="F805" s="15" t="s">
        <v>27</v>
      </c>
      <c r="G805" s="15">
        <v>2018</v>
      </c>
      <c r="H805" s="15" t="s">
        <v>29</v>
      </c>
      <c r="I805" s="16">
        <v>24</v>
      </c>
    </row>
    <row r="806" spans="1:9" ht="16.8">
      <c r="A806" s="15" t="s">
        <v>49</v>
      </c>
      <c r="B806" s="15" t="s">
        <v>51</v>
      </c>
      <c r="C806" s="15"/>
      <c r="D806" s="15" t="s">
        <v>53</v>
      </c>
      <c r="E806" s="15"/>
      <c r="F806" s="15" t="s">
        <v>27</v>
      </c>
      <c r="G806" s="15">
        <v>2018</v>
      </c>
      <c r="H806" s="15" t="s">
        <v>30</v>
      </c>
      <c r="I806" s="16">
        <v>300</v>
      </c>
    </row>
    <row r="807" spans="1:9" ht="16.8">
      <c r="A807" s="15" t="s">
        <v>49</v>
      </c>
      <c r="B807" s="15" t="s">
        <v>51</v>
      </c>
      <c r="C807" s="15"/>
      <c r="D807" s="15" t="s">
        <v>53</v>
      </c>
      <c r="E807" s="15"/>
      <c r="F807" s="15" t="s">
        <v>27</v>
      </c>
      <c r="G807" s="15">
        <v>2018</v>
      </c>
      <c r="H807" s="15" t="s">
        <v>31</v>
      </c>
      <c r="I807" s="16">
        <v>6047</v>
      </c>
    </row>
    <row r="808" spans="1:9" ht="16.8">
      <c r="A808" s="15" t="s">
        <v>49</v>
      </c>
      <c r="B808" s="15" t="s">
        <v>51</v>
      </c>
      <c r="C808" s="15"/>
      <c r="D808" s="15" t="s">
        <v>53</v>
      </c>
      <c r="E808" s="15"/>
      <c r="F808" s="15" t="s">
        <v>27</v>
      </c>
      <c r="G808" s="15">
        <v>2019</v>
      </c>
      <c r="H808" s="15" t="s">
        <v>28</v>
      </c>
      <c r="I808" s="16">
        <v>605</v>
      </c>
    </row>
    <row r="809" spans="1:9" ht="16.8">
      <c r="A809" s="15" t="s">
        <v>49</v>
      </c>
      <c r="B809" s="15" t="s">
        <v>51</v>
      </c>
      <c r="C809" s="15"/>
      <c r="D809" s="15" t="s">
        <v>53</v>
      </c>
      <c r="E809" s="15"/>
      <c r="F809" s="15" t="s">
        <v>27</v>
      </c>
      <c r="G809" s="15">
        <v>2019</v>
      </c>
      <c r="H809" s="15" t="s">
        <v>30</v>
      </c>
      <c r="I809" s="16">
        <v>317</v>
      </c>
    </row>
    <row r="810" spans="1:9" ht="16.8">
      <c r="A810" s="15" t="s">
        <v>49</v>
      </c>
      <c r="B810" s="15" t="s">
        <v>51</v>
      </c>
      <c r="C810" s="15"/>
      <c r="D810" s="15" t="s">
        <v>53</v>
      </c>
      <c r="E810" s="15"/>
      <c r="F810" s="15" t="s">
        <v>27</v>
      </c>
      <c r="G810" s="15">
        <v>2019</v>
      </c>
      <c r="H810" s="15" t="s">
        <v>31</v>
      </c>
      <c r="I810" s="16">
        <v>3851</v>
      </c>
    </row>
    <row r="811" spans="1:9" ht="16.8">
      <c r="A811" s="15" t="s">
        <v>49</v>
      </c>
      <c r="B811" s="15" t="s">
        <v>51</v>
      </c>
      <c r="C811" s="15"/>
      <c r="D811" s="15" t="s">
        <v>53</v>
      </c>
      <c r="E811" s="15"/>
      <c r="F811" s="15" t="s">
        <v>34</v>
      </c>
      <c r="G811" s="15">
        <v>2013</v>
      </c>
      <c r="H811" s="15" t="s">
        <v>30</v>
      </c>
      <c r="I811" s="16">
        <v>2</v>
      </c>
    </row>
    <row r="812" spans="1:9" ht="16.8">
      <c r="A812" s="15" t="s">
        <v>49</v>
      </c>
      <c r="B812" s="15" t="s">
        <v>51</v>
      </c>
      <c r="C812" s="15"/>
      <c r="D812" s="15" t="s">
        <v>53</v>
      </c>
      <c r="E812" s="15"/>
      <c r="F812" s="15" t="s">
        <v>34</v>
      </c>
      <c r="G812" s="15">
        <v>2014</v>
      </c>
      <c r="H812" s="15" t="s">
        <v>28</v>
      </c>
      <c r="I812" s="16">
        <v>46</v>
      </c>
    </row>
    <row r="813" spans="1:9" ht="16.8">
      <c r="A813" s="15" t="s">
        <v>49</v>
      </c>
      <c r="B813" s="15" t="s">
        <v>51</v>
      </c>
      <c r="C813" s="15"/>
      <c r="D813" s="15" t="s">
        <v>53</v>
      </c>
      <c r="E813" s="15"/>
      <c r="F813" s="15" t="s">
        <v>34</v>
      </c>
      <c r="G813" s="15">
        <v>2014</v>
      </c>
      <c r="H813" s="15" t="s">
        <v>29</v>
      </c>
      <c r="I813" s="16">
        <v>45</v>
      </c>
    </row>
    <row r="814" spans="1:9" ht="16.8">
      <c r="A814" s="15" t="s">
        <v>49</v>
      </c>
      <c r="B814" s="15" t="s">
        <v>51</v>
      </c>
      <c r="C814" s="15"/>
      <c r="D814" s="15" t="s">
        <v>53</v>
      </c>
      <c r="E814" s="15"/>
      <c r="F814" s="15" t="s">
        <v>34</v>
      </c>
      <c r="G814" s="15">
        <v>2014</v>
      </c>
      <c r="H814" s="15" t="s">
        <v>30</v>
      </c>
      <c r="I814" s="16">
        <v>323</v>
      </c>
    </row>
    <row r="815" spans="1:9" ht="16.8">
      <c r="A815" s="15" t="s">
        <v>49</v>
      </c>
      <c r="B815" s="15" t="s">
        <v>51</v>
      </c>
      <c r="C815" s="15"/>
      <c r="D815" s="15" t="s">
        <v>53</v>
      </c>
      <c r="E815" s="15"/>
      <c r="F815" s="15" t="s">
        <v>34</v>
      </c>
      <c r="G815" s="15">
        <v>2014</v>
      </c>
      <c r="H815" s="15" t="s">
        <v>31</v>
      </c>
      <c r="I815" s="16">
        <v>90</v>
      </c>
    </row>
    <row r="816" spans="1:9" ht="16.8">
      <c r="A816" s="15" t="s">
        <v>49</v>
      </c>
      <c r="B816" s="15" t="s">
        <v>51</v>
      </c>
      <c r="C816" s="15"/>
      <c r="D816" s="15" t="s">
        <v>53</v>
      </c>
      <c r="E816" s="15"/>
      <c r="F816" s="15" t="s">
        <v>34</v>
      </c>
      <c r="G816" s="15">
        <v>2015</v>
      </c>
      <c r="H816" s="15" t="s">
        <v>28</v>
      </c>
      <c r="I816" s="16">
        <v>83</v>
      </c>
    </row>
    <row r="817" spans="1:9" ht="16.8">
      <c r="A817" s="15" t="s">
        <v>49</v>
      </c>
      <c r="B817" s="15" t="s">
        <v>51</v>
      </c>
      <c r="C817" s="15"/>
      <c r="D817" s="15" t="s">
        <v>53</v>
      </c>
      <c r="E817" s="15"/>
      <c r="F817" s="15" t="s">
        <v>34</v>
      </c>
      <c r="G817" s="15">
        <v>2015</v>
      </c>
      <c r="H817" s="15" t="s">
        <v>29</v>
      </c>
      <c r="I817" s="16">
        <v>81</v>
      </c>
    </row>
    <row r="818" spans="1:9" ht="16.8">
      <c r="A818" s="15" t="s">
        <v>49</v>
      </c>
      <c r="B818" s="15" t="s">
        <v>51</v>
      </c>
      <c r="C818" s="15"/>
      <c r="D818" s="15" t="s">
        <v>53</v>
      </c>
      <c r="E818" s="15"/>
      <c r="F818" s="15" t="s">
        <v>34</v>
      </c>
      <c r="G818" s="15">
        <v>2015</v>
      </c>
      <c r="H818" s="15" t="s">
        <v>30</v>
      </c>
      <c r="I818" s="16">
        <v>599</v>
      </c>
    </row>
    <row r="819" spans="1:9" ht="16.8">
      <c r="A819" s="15" t="s">
        <v>49</v>
      </c>
      <c r="B819" s="15" t="s">
        <v>51</v>
      </c>
      <c r="C819" s="15"/>
      <c r="D819" s="15" t="s">
        <v>53</v>
      </c>
      <c r="E819" s="15"/>
      <c r="F819" s="15" t="s">
        <v>34</v>
      </c>
      <c r="G819" s="15">
        <v>2015</v>
      </c>
      <c r="H819" s="15" t="s">
        <v>31</v>
      </c>
      <c r="I819" s="16">
        <v>169</v>
      </c>
    </row>
    <row r="820" spans="1:9" ht="16.8">
      <c r="A820" s="15" t="s">
        <v>49</v>
      </c>
      <c r="B820" s="15" t="s">
        <v>51</v>
      </c>
      <c r="C820" s="15"/>
      <c r="D820" s="15" t="s">
        <v>53</v>
      </c>
      <c r="E820" s="15"/>
      <c r="F820" s="15" t="s">
        <v>34</v>
      </c>
      <c r="G820" s="15">
        <v>2016</v>
      </c>
      <c r="H820" s="15" t="s">
        <v>28</v>
      </c>
      <c r="I820" s="16">
        <v>108</v>
      </c>
    </row>
    <row r="821" spans="1:9" ht="16.8">
      <c r="A821" s="15" t="s">
        <v>49</v>
      </c>
      <c r="B821" s="15" t="s">
        <v>51</v>
      </c>
      <c r="C821" s="15"/>
      <c r="D821" s="15" t="s">
        <v>53</v>
      </c>
      <c r="E821" s="15"/>
      <c r="F821" s="15" t="s">
        <v>34</v>
      </c>
      <c r="G821" s="15">
        <v>2016</v>
      </c>
      <c r="H821" s="15" t="s">
        <v>29</v>
      </c>
      <c r="I821" s="16">
        <v>108</v>
      </c>
    </row>
    <row r="822" spans="1:9" ht="16.8">
      <c r="A822" s="15" t="s">
        <v>49</v>
      </c>
      <c r="B822" s="15" t="s">
        <v>51</v>
      </c>
      <c r="C822" s="15"/>
      <c r="D822" s="15" t="s">
        <v>53</v>
      </c>
      <c r="E822" s="15"/>
      <c r="F822" s="15" t="s">
        <v>34</v>
      </c>
      <c r="G822" s="15">
        <v>2016</v>
      </c>
      <c r="H822" s="15" t="s">
        <v>30</v>
      </c>
      <c r="I822" s="16">
        <v>768</v>
      </c>
    </row>
    <row r="823" spans="1:9" ht="16.8">
      <c r="A823" s="15" t="s">
        <v>49</v>
      </c>
      <c r="B823" s="15" t="s">
        <v>51</v>
      </c>
      <c r="C823" s="15"/>
      <c r="D823" s="15" t="s">
        <v>53</v>
      </c>
      <c r="E823" s="15"/>
      <c r="F823" s="15" t="s">
        <v>34</v>
      </c>
      <c r="G823" s="15">
        <v>2016</v>
      </c>
      <c r="H823" s="15" t="s">
        <v>31</v>
      </c>
      <c r="I823" s="16">
        <v>216</v>
      </c>
    </row>
    <row r="824" spans="1:9" ht="16.8">
      <c r="A824" s="15" t="s">
        <v>49</v>
      </c>
      <c r="B824" s="15" t="s">
        <v>51</v>
      </c>
      <c r="C824" s="15"/>
      <c r="D824" s="15" t="s">
        <v>53</v>
      </c>
      <c r="E824" s="15"/>
      <c r="F824" s="15" t="s">
        <v>34</v>
      </c>
      <c r="G824" s="15">
        <v>2017</v>
      </c>
      <c r="H824" s="15" t="s">
        <v>28</v>
      </c>
      <c r="I824" s="16">
        <v>56</v>
      </c>
    </row>
    <row r="825" spans="1:9" ht="16.8">
      <c r="A825" s="15" t="s">
        <v>49</v>
      </c>
      <c r="B825" s="15" t="s">
        <v>51</v>
      </c>
      <c r="C825" s="15"/>
      <c r="D825" s="15" t="s">
        <v>53</v>
      </c>
      <c r="E825" s="15"/>
      <c r="F825" s="15" t="s">
        <v>34</v>
      </c>
      <c r="G825" s="15">
        <v>2017</v>
      </c>
      <c r="H825" s="15" t="s">
        <v>29</v>
      </c>
      <c r="I825" s="16">
        <v>40</v>
      </c>
    </row>
    <row r="826" spans="1:9" ht="16.8">
      <c r="A826" s="15" t="s">
        <v>49</v>
      </c>
      <c r="B826" s="15" t="s">
        <v>51</v>
      </c>
      <c r="C826" s="15"/>
      <c r="D826" s="15" t="s">
        <v>53</v>
      </c>
      <c r="E826" s="15"/>
      <c r="F826" s="15" t="s">
        <v>34</v>
      </c>
      <c r="G826" s="15">
        <v>2017</v>
      </c>
      <c r="H826" s="15" t="s">
        <v>30</v>
      </c>
      <c r="I826" s="16">
        <v>282</v>
      </c>
    </row>
    <row r="827" spans="1:9" ht="16.8">
      <c r="A827" s="15" t="s">
        <v>49</v>
      </c>
      <c r="B827" s="15" t="s">
        <v>51</v>
      </c>
      <c r="C827" s="15"/>
      <c r="D827" s="15" t="s">
        <v>53</v>
      </c>
      <c r="E827" s="15"/>
      <c r="F827" s="15" t="s">
        <v>34</v>
      </c>
      <c r="G827" s="15">
        <v>2017</v>
      </c>
      <c r="H827" s="15" t="s">
        <v>31</v>
      </c>
      <c r="I827" s="16">
        <v>121</v>
      </c>
    </row>
    <row r="828" spans="1:9" ht="16.8">
      <c r="A828" s="15" t="s">
        <v>49</v>
      </c>
      <c r="B828" s="15" t="s">
        <v>51</v>
      </c>
      <c r="C828" s="15"/>
      <c r="D828" s="15" t="s">
        <v>53</v>
      </c>
      <c r="E828" s="15"/>
      <c r="F828" s="15" t="s">
        <v>32</v>
      </c>
      <c r="G828" s="15">
        <v>2015</v>
      </c>
      <c r="H828" s="15" t="s">
        <v>30</v>
      </c>
      <c r="I828" s="16">
        <v>3</v>
      </c>
    </row>
    <row r="829" spans="1:9" ht="16.8">
      <c r="A829" s="15" t="s">
        <v>49</v>
      </c>
      <c r="B829" s="15" t="s">
        <v>51</v>
      </c>
      <c r="C829" s="15"/>
      <c r="D829" s="15" t="s">
        <v>53</v>
      </c>
      <c r="E829" s="15"/>
      <c r="F829" s="15" t="s">
        <v>32</v>
      </c>
      <c r="G829" s="15">
        <v>2015</v>
      </c>
      <c r="H829" s="15" t="s">
        <v>31</v>
      </c>
      <c r="I829" s="16">
        <v>18</v>
      </c>
    </row>
    <row r="830" spans="1:9" ht="16.8">
      <c r="A830" s="15" t="s">
        <v>49</v>
      </c>
      <c r="B830" s="15" t="s">
        <v>51</v>
      </c>
      <c r="C830" s="15"/>
      <c r="D830" s="15" t="s">
        <v>53</v>
      </c>
      <c r="E830" s="15"/>
      <c r="F830" s="15" t="s">
        <v>32</v>
      </c>
      <c r="G830" s="15">
        <v>2018</v>
      </c>
      <c r="H830" s="15" t="s">
        <v>28</v>
      </c>
      <c r="I830" s="16">
        <v>4</v>
      </c>
    </row>
    <row r="831" spans="1:9" ht="16.8">
      <c r="A831" s="15" t="s">
        <v>49</v>
      </c>
      <c r="B831" s="15" t="s">
        <v>51</v>
      </c>
      <c r="C831" s="15"/>
      <c r="D831" s="15" t="s">
        <v>53</v>
      </c>
      <c r="E831" s="15"/>
      <c r="F831" s="15" t="s">
        <v>32</v>
      </c>
      <c r="G831" s="15">
        <v>2018</v>
      </c>
      <c r="H831" s="15" t="s">
        <v>30</v>
      </c>
      <c r="I831" s="16">
        <v>373</v>
      </c>
    </row>
    <row r="832" spans="1:9" ht="16.8">
      <c r="A832" s="15" t="s">
        <v>49</v>
      </c>
      <c r="B832" s="15" t="s">
        <v>51</v>
      </c>
      <c r="C832" s="15"/>
      <c r="D832" s="15" t="s">
        <v>53</v>
      </c>
      <c r="E832" s="15"/>
      <c r="F832" s="15" t="s">
        <v>32</v>
      </c>
      <c r="G832" s="15">
        <v>2018</v>
      </c>
      <c r="H832" s="15" t="s">
        <v>31</v>
      </c>
      <c r="I832" s="16">
        <v>8</v>
      </c>
    </row>
    <row r="833" spans="1:9" ht="16.8">
      <c r="A833" s="15" t="s">
        <v>49</v>
      </c>
      <c r="B833" s="15" t="s">
        <v>51</v>
      </c>
      <c r="C833" s="15"/>
      <c r="D833" s="15" t="s">
        <v>53</v>
      </c>
      <c r="E833" s="15"/>
      <c r="F833" s="15" t="s">
        <v>32</v>
      </c>
      <c r="G833" s="15">
        <v>2019</v>
      </c>
      <c r="H833" s="15" t="s">
        <v>30</v>
      </c>
      <c r="I833" s="16">
        <v>1539</v>
      </c>
    </row>
    <row r="834" spans="1:9" ht="16.8">
      <c r="A834" s="15" t="s">
        <v>49</v>
      </c>
      <c r="B834" s="15" t="s">
        <v>51</v>
      </c>
      <c r="C834" s="15"/>
      <c r="D834" s="15" t="s">
        <v>53</v>
      </c>
      <c r="E834" s="15"/>
      <c r="F834" s="15" t="s">
        <v>32</v>
      </c>
      <c r="G834" s="15">
        <v>2019</v>
      </c>
      <c r="H834" s="15" t="s">
        <v>31</v>
      </c>
      <c r="I834" s="16">
        <v>81</v>
      </c>
    </row>
    <row r="835" spans="1:9" ht="16.8">
      <c r="A835" s="15" t="s">
        <v>49</v>
      </c>
      <c r="B835" s="15" t="s">
        <v>54</v>
      </c>
      <c r="C835" s="15"/>
      <c r="D835" s="15" t="s">
        <v>55</v>
      </c>
      <c r="E835" s="15"/>
      <c r="F835" s="15" t="s">
        <v>27</v>
      </c>
      <c r="G835" s="15">
        <v>2013</v>
      </c>
      <c r="H835" s="15" t="s">
        <v>28</v>
      </c>
      <c r="I835" s="16">
        <v>902</v>
      </c>
    </row>
    <row r="836" spans="1:9" ht="16.8">
      <c r="A836" s="15" t="s">
        <v>49</v>
      </c>
      <c r="B836" s="15" t="s">
        <v>54</v>
      </c>
      <c r="C836" s="15"/>
      <c r="D836" s="15" t="s">
        <v>55</v>
      </c>
      <c r="E836" s="15"/>
      <c r="F836" s="15" t="s">
        <v>27</v>
      </c>
      <c r="G836" s="15">
        <v>2013</v>
      </c>
      <c r="H836" s="15" t="s">
        <v>29</v>
      </c>
      <c r="I836" s="16">
        <v>310</v>
      </c>
    </row>
    <row r="837" spans="1:9" ht="16.8">
      <c r="A837" s="15" t="s">
        <v>49</v>
      </c>
      <c r="B837" s="15" t="s">
        <v>54</v>
      </c>
      <c r="C837" s="15"/>
      <c r="D837" s="15" t="s">
        <v>55</v>
      </c>
      <c r="E837" s="15"/>
      <c r="F837" s="15" t="s">
        <v>27</v>
      </c>
      <c r="G837" s="15">
        <v>2013</v>
      </c>
      <c r="H837" s="15" t="s">
        <v>30</v>
      </c>
      <c r="I837" s="16">
        <v>1963</v>
      </c>
    </row>
    <row r="838" spans="1:9" ht="16.8">
      <c r="A838" s="15" t="s">
        <v>49</v>
      </c>
      <c r="B838" s="15" t="s">
        <v>54</v>
      </c>
      <c r="C838" s="15"/>
      <c r="D838" s="15" t="s">
        <v>55</v>
      </c>
      <c r="E838" s="15"/>
      <c r="F838" s="15" t="s">
        <v>27</v>
      </c>
      <c r="G838" s="15">
        <v>2013</v>
      </c>
      <c r="H838" s="15" t="s">
        <v>31</v>
      </c>
      <c r="I838" s="16">
        <v>3244</v>
      </c>
    </row>
    <row r="839" spans="1:9" ht="16.8">
      <c r="A839" s="15" t="s">
        <v>49</v>
      </c>
      <c r="B839" s="15" t="s">
        <v>54</v>
      </c>
      <c r="C839" s="15"/>
      <c r="D839" s="15" t="s">
        <v>55</v>
      </c>
      <c r="E839" s="15"/>
      <c r="F839" s="15" t="s">
        <v>27</v>
      </c>
      <c r="G839" s="15">
        <v>2014</v>
      </c>
      <c r="H839" s="15" t="s">
        <v>28</v>
      </c>
      <c r="I839" s="16">
        <v>4136</v>
      </c>
    </row>
    <row r="840" spans="1:9" ht="16.8">
      <c r="A840" s="15" t="s">
        <v>49</v>
      </c>
      <c r="B840" s="15" t="s">
        <v>54</v>
      </c>
      <c r="C840" s="15"/>
      <c r="D840" s="15" t="s">
        <v>55</v>
      </c>
      <c r="E840" s="15"/>
      <c r="F840" s="15" t="s">
        <v>27</v>
      </c>
      <c r="G840" s="15">
        <v>2014</v>
      </c>
      <c r="H840" s="15" t="s">
        <v>29</v>
      </c>
      <c r="I840" s="16">
        <v>431</v>
      </c>
    </row>
    <row r="841" spans="1:9" ht="16.8">
      <c r="A841" s="15" t="s">
        <v>49</v>
      </c>
      <c r="B841" s="15" t="s">
        <v>54</v>
      </c>
      <c r="C841" s="15"/>
      <c r="D841" s="15" t="s">
        <v>55</v>
      </c>
      <c r="E841" s="15"/>
      <c r="F841" s="15" t="s">
        <v>27</v>
      </c>
      <c r="G841" s="15">
        <v>2014</v>
      </c>
      <c r="H841" s="15" t="s">
        <v>30</v>
      </c>
      <c r="I841" s="16">
        <v>4931</v>
      </c>
    </row>
    <row r="842" spans="1:9" ht="16.8">
      <c r="A842" s="15" t="s">
        <v>49</v>
      </c>
      <c r="B842" s="15" t="s">
        <v>54</v>
      </c>
      <c r="C842" s="15"/>
      <c r="D842" s="15" t="s">
        <v>55</v>
      </c>
      <c r="E842" s="15"/>
      <c r="F842" s="15" t="s">
        <v>27</v>
      </c>
      <c r="G842" s="15">
        <v>2014</v>
      </c>
      <c r="H842" s="15" t="s">
        <v>31</v>
      </c>
      <c r="I842" s="16">
        <v>8291</v>
      </c>
    </row>
    <row r="843" spans="1:9" ht="16.8">
      <c r="A843" s="15" t="s">
        <v>49</v>
      </c>
      <c r="B843" s="15" t="s">
        <v>54</v>
      </c>
      <c r="C843" s="15"/>
      <c r="D843" s="15" t="s">
        <v>55</v>
      </c>
      <c r="E843" s="15"/>
      <c r="F843" s="15" t="s">
        <v>27</v>
      </c>
      <c r="G843" s="15">
        <v>2015</v>
      </c>
      <c r="H843" s="15" t="s">
        <v>28</v>
      </c>
      <c r="I843" s="16">
        <v>4369</v>
      </c>
    </row>
    <row r="844" spans="1:9" ht="16.8">
      <c r="A844" s="15" t="s">
        <v>49</v>
      </c>
      <c r="B844" s="15" t="s">
        <v>54</v>
      </c>
      <c r="C844" s="15"/>
      <c r="D844" s="15" t="s">
        <v>55</v>
      </c>
      <c r="E844" s="15"/>
      <c r="F844" s="15" t="s">
        <v>27</v>
      </c>
      <c r="G844" s="15">
        <v>2015</v>
      </c>
      <c r="H844" s="15" t="s">
        <v>29</v>
      </c>
      <c r="I844" s="16">
        <v>430</v>
      </c>
    </row>
    <row r="845" spans="1:9" ht="16.8">
      <c r="A845" s="15" t="s">
        <v>49</v>
      </c>
      <c r="B845" s="15" t="s">
        <v>54</v>
      </c>
      <c r="C845" s="15"/>
      <c r="D845" s="15" t="s">
        <v>55</v>
      </c>
      <c r="E845" s="15"/>
      <c r="F845" s="15" t="s">
        <v>27</v>
      </c>
      <c r="G845" s="15">
        <v>2015</v>
      </c>
      <c r="H845" s="15" t="s">
        <v>30</v>
      </c>
      <c r="I845" s="16">
        <v>2788</v>
      </c>
    </row>
    <row r="846" spans="1:9" ht="16.8">
      <c r="A846" s="15" t="s">
        <v>49</v>
      </c>
      <c r="B846" s="15" t="s">
        <v>54</v>
      </c>
      <c r="C846" s="15"/>
      <c r="D846" s="15" t="s">
        <v>55</v>
      </c>
      <c r="E846" s="15"/>
      <c r="F846" s="15" t="s">
        <v>27</v>
      </c>
      <c r="G846" s="15">
        <v>2015</v>
      </c>
      <c r="H846" s="15" t="s">
        <v>31</v>
      </c>
      <c r="I846" s="16">
        <v>8127</v>
      </c>
    </row>
    <row r="847" spans="1:9" ht="16.8">
      <c r="A847" s="15" t="s">
        <v>49</v>
      </c>
      <c r="B847" s="15" t="s">
        <v>54</v>
      </c>
      <c r="C847" s="15"/>
      <c r="D847" s="15" t="s">
        <v>55</v>
      </c>
      <c r="E847" s="15"/>
      <c r="F847" s="15" t="s">
        <v>27</v>
      </c>
      <c r="G847" s="15">
        <v>2016</v>
      </c>
      <c r="H847" s="15" t="s">
        <v>28</v>
      </c>
      <c r="I847" s="16">
        <v>5565</v>
      </c>
    </row>
    <row r="848" spans="1:9" ht="16.8">
      <c r="A848" s="15" t="s">
        <v>49</v>
      </c>
      <c r="B848" s="15" t="s">
        <v>54</v>
      </c>
      <c r="C848" s="15"/>
      <c r="D848" s="15" t="s">
        <v>55</v>
      </c>
      <c r="E848" s="15"/>
      <c r="F848" s="15" t="s">
        <v>27</v>
      </c>
      <c r="G848" s="15">
        <v>2016</v>
      </c>
      <c r="H848" s="15" t="s">
        <v>29</v>
      </c>
      <c r="I848" s="16">
        <v>421</v>
      </c>
    </row>
    <row r="849" spans="1:9" ht="16.8">
      <c r="A849" s="15" t="s">
        <v>49</v>
      </c>
      <c r="B849" s="15" t="s">
        <v>54</v>
      </c>
      <c r="C849" s="15"/>
      <c r="D849" s="15" t="s">
        <v>55</v>
      </c>
      <c r="E849" s="15"/>
      <c r="F849" s="15" t="s">
        <v>27</v>
      </c>
      <c r="G849" s="15">
        <v>2016</v>
      </c>
      <c r="H849" s="15" t="s">
        <v>30</v>
      </c>
      <c r="I849" s="16">
        <v>2796</v>
      </c>
    </row>
    <row r="850" spans="1:9" ht="16.8">
      <c r="A850" s="15" t="s">
        <v>49</v>
      </c>
      <c r="B850" s="15" t="s">
        <v>54</v>
      </c>
      <c r="C850" s="15"/>
      <c r="D850" s="15" t="s">
        <v>55</v>
      </c>
      <c r="E850" s="15"/>
      <c r="F850" s="15" t="s">
        <v>27</v>
      </c>
      <c r="G850" s="15">
        <v>2016</v>
      </c>
      <c r="H850" s="15" t="s">
        <v>31</v>
      </c>
      <c r="I850" s="16">
        <v>9994</v>
      </c>
    </row>
    <row r="851" spans="1:9" ht="16.8">
      <c r="A851" s="15" t="s">
        <v>49</v>
      </c>
      <c r="B851" s="15" t="s">
        <v>54</v>
      </c>
      <c r="C851" s="15"/>
      <c r="D851" s="15" t="s">
        <v>55</v>
      </c>
      <c r="E851" s="15"/>
      <c r="F851" s="15" t="s">
        <v>27</v>
      </c>
      <c r="G851" s="15">
        <v>2017</v>
      </c>
      <c r="H851" s="15" t="s">
        <v>28</v>
      </c>
      <c r="I851" s="16">
        <v>3796</v>
      </c>
    </row>
    <row r="852" spans="1:9" ht="16.8">
      <c r="A852" s="15" t="s">
        <v>49</v>
      </c>
      <c r="B852" s="15" t="s">
        <v>54</v>
      </c>
      <c r="C852" s="15"/>
      <c r="D852" s="15" t="s">
        <v>55</v>
      </c>
      <c r="E852" s="15"/>
      <c r="F852" s="15" t="s">
        <v>27</v>
      </c>
      <c r="G852" s="15">
        <v>2017</v>
      </c>
      <c r="H852" s="15" t="s">
        <v>29</v>
      </c>
      <c r="I852" s="16">
        <v>186</v>
      </c>
    </row>
    <row r="853" spans="1:9" ht="16.8">
      <c r="A853" s="15" t="s">
        <v>49</v>
      </c>
      <c r="B853" s="15" t="s">
        <v>54</v>
      </c>
      <c r="C853" s="15"/>
      <c r="D853" s="15" t="s">
        <v>55</v>
      </c>
      <c r="E853" s="15"/>
      <c r="F853" s="15" t="s">
        <v>27</v>
      </c>
      <c r="G853" s="15">
        <v>2017</v>
      </c>
      <c r="H853" s="15" t="s">
        <v>30</v>
      </c>
      <c r="I853" s="16">
        <v>1866</v>
      </c>
    </row>
    <row r="854" spans="1:9" ht="16.8">
      <c r="A854" s="15" t="s">
        <v>49</v>
      </c>
      <c r="B854" s="15" t="s">
        <v>54</v>
      </c>
      <c r="C854" s="15"/>
      <c r="D854" s="15" t="s">
        <v>55</v>
      </c>
      <c r="E854" s="15"/>
      <c r="F854" s="15" t="s">
        <v>27</v>
      </c>
      <c r="G854" s="15">
        <v>2017</v>
      </c>
      <c r="H854" s="15" t="s">
        <v>31</v>
      </c>
      <c r="I854" s="16">
        <v>6454</v>
      </c>
    </row>
    <row r="855" spans="1:9" ht="16.8">
      <c r="A855" s="15" t="s">
        <v>49</v>
      </c>
      <c r="B855" s="15" t="s">
        <v>54</v>
      </c>
      <c r="C855" s="15"/>
      <c r="D855" s="15" t="s">
        <v>55</v>
      </c>
      <c r="E855" s="15"/>
      <c r="F855" s="15" t="s">
        <v>27</v>
      </c>
      <c r="G855" s="15">
        <v>2018</v>
      </c>
      <c r="H855" s="15" t="s">
        <v>28</v>
      </c>
      <c r="I855" s="16">
        <v>5007</v>
      </c>
    </row>
    <row r="856" spans="1:9" ht="16.8">
      <c r="A856" s="15" t="s">
        <v>49</v>
      </c>
      <c r="B856" s="15" t="s">
        <v>54</v>
      </c>
      <c r="C856" s="15"/>
      <c r="D856" s="15" t="s">
        <v>55</v>
      </c>
      <c r="E856" s="15"/>
      <c r="F856" s="15" t="s">
        <v>27</v>
      </c>
      <c r="G856" s="15">
        <v>2018</v>
      </c>
      <c r="H856" s="15" t="s">
        <v>29</v>
      </c>
      <c r="I856" s="16">
        <v>218</v>
      </c>
    </row>
    <row r="857" spans="1:9" ht="16.8">
      <c r="A857" s="15" t="s">
        <v>49</v>
      </c>
      <c r="B857" s="15" t="s">
        <v>54</v>
      </c>
      <c r="C857" s="15"/>
      <c r="D857" s="15" t="s">
        <v>55</v>
      </c>
      <c r="E857" s="15"/>
      <c r="F857" s="15" t="s">
        <v>27</v>
      </c>
      <c r="G857" s="15">
        <v>2018</v>
      </c>
      <c r="H857" s="15" t="s">
        <v>30</v>
      </c>
      <c r="I857" s="16">
        <v>2617</v>
      </c>
    </row>
    <row r="858" spans="1:9" ht="16.8">
      <c r="A858" s="15" t="s">
        <v>49</v>
      </c>
      <c r="B858" s="15" t="s">
        <v>54</v>
      </c>
      <c r="C858" s="15"/>
      <c r="D858" s="15" t="s">
        <v>55</v>
      </c>
      <c r="E858" s="15"/>
      <c r="F858" s="15" t="s">
        <v>27</v>
      </c>
      <c r="G858" s="15">
        <v>2018</v>
      </c>
      <c r="H858" s="15" t="s">
        <v>31</v>
      </c>
      <c r="I858" s="16">
        <v>9311</v>
      </c>
    </row>
    <row r="859" spans="1:9" ht="16.8">
      <c r="A859" s="15" t="s">
        <v>49</v>
      </c>
      <c r="B859" s="15" t="s">
        <v>54</v>
      </c>
      <c r="C859" s="15"/>
      <c r="D859" s="15" t="s">
        <v>55</v>
      </c>
      <c r="E859" s="15"/>
      <c r="F859" s="15" t="s">
        <v>27</v>
      </c>
      <c r="G859" s="15">
        <v>2019</v>
      </c>
      <c r="H859" s="15" t="s">
        <v>28</v>
      </c>
      <c r="I859" s="16">
        <v>4227</v>
      </c>
    </row>
    <row r="860" spans="1:9" ht="16.8">
      <c r="A860" s="15" t="s">
        <v>49</v>
      </c>
      <c r="B860" s="15" t="s">
        <v>54</v>
      </c>
      <c r="C860" s="15"/>
      <c r="D860" s="15" t="s">
        <v>55</v>
      </c>
      <c r="E860" s="15"/>
      <c r="F860" s="15" t="s">
        <v>27</v>
      </c>
      <c r="G860" s="15">
        <v>2019</v>
      </c>
      <c r="H860" s="15" t="s">
        <v>29</v>
      </c>
      <c r="I860" s="16">
        <v>226</v>
      </c>
    </row>
    <row r="861" spans="1:9" ht="16.8">
      <c r="A861" s="15" t="s">
        <v>49</v>
      </c>
      <c r="B861" s="15" t="s">
        <v>54</v>
      </c>
      <c r="C861" s="15"/>
      <c r="D861" s="15" t="s">
        <v>55</v>
      </c>
      <c r="E861" s="15"/>
      <c r="F861" s="15" t="s">
        <v>27</v>
      </c>
      <c r="G861" s="15">
        <v>2019</v>
      </c>
      <c r="H861" s="15" t="s">
        <v>30</v>
      </c>
      <c r="I861" s="16">
        <v>3437</v>
      </c>
    </row>
    <row r="862" spans="1:9" ht="16.8">
      <c r="A862" s="15" t="s">
        <v>49</v>
      </c>
      <c r="B862" s="15" t="s">
        <v>54</v>
      </c>
      <c r="C862" s="15"/>
      <c r="D862" s="15" t="s">
        <v>55</v>
      </c>
      <c r="E862" s="15"/>
      <c r="F862" s="15" t="s">
        <v>27</v>
      </c>
      <c r="G862" s="15">
        <v>2019</v>
      </c>
      <c r="H862" s="15" t="s">
        <v>31</v>
      </c>
      <c r="I862" s="16">
        <v>12308</v>
      </c>
    </row>
    <row r="863" spans="1:9" ht="16.8">
      <c r="A863" s="15" t="s">
        <v>49</v>
      </c>
      <c r="B863" s="15" t="s">
        <v>54</v>
      </c>
      <c r="C863" s="15"/>
      <c r="D863" s="15" t="s">
        <v>55</v>
      </c>
      <c r="E863" s="15"/>
      <c r="F863" s="15" t="s">
        <v>34</v>
      </c>
      <c r="G863" s="15">
        <v>2013</v>
      </c>
      <c r="H863" s="15" t="s">
        <v>28</v>
      </c>
      <c r="I863" s="16">
        <v>79</v>
      </c>
    </row>
    <row r="864" spans="1:9" ht="16.8">
      <c r="A864" s="15" t="s">
        <v>49</v>
      </c>
      <c r="B864" s="15" t="s">
        <v>54</v>
      </c>
      <c r="C864" s="15"/>
      <c r="D864" s="15" t="s">
        <v>55</v>
      </c>
      <c r="E864" s="15"/>
      <c r="F864" s="15" t="s">
        <v>34</v>
      </c>
      <c r="G864" s="15">
        <v>2013</v>
      </c>
      <c r="H864" s="15" t="s">
        <v>30</v>
      </c>
      <c r="I864" s="16">
        <v>1340</v>
      </c>
    </row>
    <row r="865" spans="1:9" ht="16.8">
      <c r="A865" s="15" t="s">
        <v>49</v>
      </c>
      <c r="B865" s="15" t="s">
        <v>54</v>
      </c>
      <c r="C865" s="15"/>
      <c r="D865" s="15" t="s">
        <v>55</v>
      </c>
      <c r="E865" s="15"/>
      <c r="F865" s="15" t="s">
        <v>34</v>
      </c>
      <c r="G865" s="15">
        <v>2013</v>
      </c>
      <c r="H865" s="15" t="s">
        <v>31</v>
      </c>
      <c r="I865" s="16">
        <v>169</v>
      </c>
    </row>
    <row r="866" spans="1:9" ht="16.8">
      <c r="A866" s="15" t="s">
        <v>49</v>
      </c>
      <c r="B866" s="15" t="s">
        <v>54</v>
      </c>
      <c r="C866" s="15"/>
      <c r="D866" s="15" t="s">
        <v>55</v>
      </c>
      <c r="E866" s="15"/>
      <c r="F866" s="15" t="s">
        <v>34</v>
      </c>
      <c r="G866" s="15">
        <v>2014</v>
      </c>
      <c r="H866" s="15" t="s">
        <v>28</v>
      </c>
      <c r="I866" s="16">
        <v>21</v>
      </c>
    </row>
    <row r="867" spans="1:9" ht="16.8">
      <c r="A867" s="15" t="s">
        <v>49</v>
      </c>
      <c r="B867" s="15" t="s">
        <v>54</v>
      </c>
      <c r="C867" s="15"/>
      <c r="D867" s="15" t="s">
        <v>55</v>
      </c>
      <c r="E867" s="15"/>
      <c r="F867" s="15" t="s">
        <v>34</v>
      </c>
      <c r="G867" s="15">
        <v>2014</v>
      </c>
      <c r="H867" s="15" t="s">
        <v>30</v>
      </c>
      <c r="I867" s="16">
        <v>354</v>
      </c>
    </row>
    <row r="868" spans="1:9" ht="16.8">
      <c r="A868" s="15" t="s">
        <v>49</v>
      </c>
      <c r="B868" s="15" t="s">
        <v>54</v>
      </c>
      <c r="C868" s="15"/>
      <c r="D868" s="15" t="s">
        <v>55</v>
      </c>
      <c r="E868" s="15"/>
      <c r="F868" s="15" t="s">
        <v>34</v>
      </c>
      <c r="G868" s="15">
        <v>2014</v>
      </c>
      <c r="H868" s="15" t="s">
        <v>31</v>
      </c>
      <c r="I868" s="16">
        <v>253</v>
      </c>
    </row>
    <row r="869" spans="1:9" ht="16.8">
      <c r="A869" s="15" t="s">
        <v>49</v>
      </c>
      <c r="B869" s="15" t="s">
        <v>54</v>
      </c>
      <c r="C869" s="15"/>
      <c r="D869" s="15" t="s">
        <v>55</v>
      </c>
      <c r="E869" s="15"/>
      <c r="F869" s="15" t="s">
        <v>34</v>
      </c>
      <c r="G869" s="15">
        <v>2015</v>
      </c>
      <c r="H869" s="15" t="s">
        <v>28</v>
      </c>
      <c r="I869" s="16">
        <v>9</v>
      </c>
    </row>
    <row r="870" spans="1:9" ht="16.8">
      <c r="A870" s="15" t="s">
        <v>49</v>
      </c>
      <c r="B870" s="15" t="s">
        <v>54</v>
      </c>
      <c r="C870" s="15"/>
      <c r="D870" s="15" t="s">
        <v>55</v>
      </c>
      <c r="E870" s="15"/>
      <c r="F870" s="15" t="s">
        <v>34</v>
      </c>
      <c r="G870" s="15">
        <v>2015</v>
      </c>
      <c r="H870" s="15" t="s">
        <v>30</v>
      </c>
      <c r="I870" s="16">
        <v>274</v>
      </c>
    </row>
    <row r="871" spans="1:9" ht="16.8">
      <c r="A871" s="15" t="s">
        <v>49</v>
      </c>
      <c r="B871" s="15" t="s">
        <v>54</v>
      </c>
      <c r="C871" s="15"/>
      <c r="D871" s="15" t="s">
        <v>55</v>
      </c>
      <c r="E871" s="15"/>
      <c r="F871" s="15" t="s">
        <v>34</v>
      </c>
      <c r="G871" s="15">
        <v>2015</v>
      </c>
      <c r="H871" s="15" t="s">
        <v>31</v>
      </c>
      <c r="I871" s="16">
        <v>667</v>
      </c>
    </row>
    <row r="872" spans="1:9" ht="16.8">
      <c r="A872" s="15" t="s">
        <v>49</v>
      </c>
      <c r="B872" s="15" t="s">
        <v>54</v>
      </c>
      <c r="C872" s="15"/>
      <c r="D872" s="15" t="s">
        <v>55</v>
      </c>
      <c r="E872" s="15"/>
      <c r="F872" s="15" t="s">
        <v>34</v>
      </c>
      <c r="G872" s="15">
        <v>2016</v>
      </c>
      <c r="H872" s="15" t="s">
        <v>28</v>
      </c>
      <c r="I872" s="16">
        <v>4</v>
      </c>
    </row>
    <row r="873" spans="1:9" ht="16.8">
      <c r="A873" s="15" t="s">
        <v>49</v>
      </c>
      <c r="B873" s="15" t="s">
        <v>54</v>
      </c>
      <c r="C873" s="15"/>
      <c r="D873" s="15" t="s">
        <v>55</v>
      </c>
      <c r="E873" s="15"/>
      <c r="F873" s="15" t="s">
        <v>34</v>
      </c>
      <c r="G873" s="15">
        <v>2016</v>
      </c>
      <c r="H873" s="15" t="s">
        <v>30</v>
      </c>
      <c r="I873" s="16">
        <v>3473</v>
      </c>
    </row>
    <row r="874" spans="1:9" ht="16.8">
      <c r="A874" s="15" t="s">
        <v>49</v>
      </c>
      <c r="B874" s="15" t="s">
        <v>54</v>
      </c>
      <c r="C874" s="15"/>
      <c r="D874" s="15" t="s">
        <v>55</v>
      </c>
      <c r="E874" s="15"/>
      <c r="F874" s="15" t="s">
        <v>34</v>
      </c>
      <c r="G874" s="15">
        <v>2016</v>
      </c>
      <c r="H874" s="15" t="s">
        <v>31</v>
      </c>
      <c r="I874" s="16">
        <v>628</v>
      </c>
    </row>
    <row r="875" spans="1:9" ht="16.8">
      <c r="A875" s="15" t="s">
        <v>49</v>
      </c>
      <c r="B875" s="15" t="s">
        <v>54</v>
      </c>
      <c r="C875" s="15"/>
      <c r="D875" s="15" t="s">
        <v>55</v>
      </c>
      <c r="E875" s="15"/>
      <c r="F875" s="15" t="s">
        <v>34</v>
      </c>
      <c r="G875" s="15">
        <v>2017</v>
      </c>
      <c r="H875" s="15" t="s">
        <v>28</v>
      </c>
      <c r="I875" s="16">
        <v>453</v>
      </c>
    </row>
    <row r="876" spans="1:9" ht="16.8">
      <c r="A876" s="15" t="s">
        <v>49</v>
      </c>
      <c r="B876" s="15" t="s">
        <v>54</v>
      </c>
      <c r="C876" s="15"/>
      <c r="D876" s="15" t="s">
        <v>55</v>
      </c>
      <c r="E876" s="15"/>
      <c r="F876" s="15" t="s">
        <v>34</v>
      </c>
      <c r="G876" s="15">
        <v>2017</v>
      </c>
      <c r="H876" s="15" t="s">
        <v>29</v>
      </c>
      <c r="I876" s="16">
        <v>323</v>
      </c>
    </row>
    <row r="877" spans="1:9" ht="16.8">
      <c r="A877" s="15" t="s">
        <v>49</v>
      </c>
      <c r="B877" s="15" t="s">
        <v>54</v>
      </c>
      <c r="C877" s="15"/>
      <c r="D877" s="15" t="s">
        <v>55</v>
      </c>
      <c r="E877" s="15"/>
      <c r="F877" s="15" t="s">
        <v>34</v>
      </c>
      <c r="G877" s="15">
        <v>2017</v>
      </c>
      <c r="H877" s="15" t="s">
        <v>30</v>
      </c>
      <c r="I877" s="16">
        <v>2429</v>
      </c>
    </row>
    <row r="878" spans="1:9" ht="16.8">
      <c r="A878" s="15" t="s">
        <v>49</v>
      </c>
      <c r="B878" s="15" t="s">
        <v>54</v>
      </c>
      <c r="C878" s="15"/>
      <c r="D878" s="15" t="s">
        <v>55</v>
      </c>
      <c r="E878" s="15"/>
      <c r="F878" s="15" t="s">
        <v>34</v>
      </c>
      <c r="G878" s="15">
        <v>2017</v>
      </c>
      <c r="H878" s="15" t="s">
        <v>31</v>
      </c>
      <c r="I878" s="16">
        <v>1026</v>
      </c>
    </row>
    <row r="879" spans="1:9" ht="16.8">
      <c r="A879" s="15" t="s">
        <v>49</v>
      </c>
      <c r="B879" s="15" t="s">
        <v>54</v>
      </c>
      <c r="C879" s="15"/>
      <c r="D879" s="15" t="s">
        <v>55</v>
      </c>
      <c r="E879" s="15"/>
      <c r="F879" s="15" t="s">
        <v>34</v>
      </c>
      <c r="G879" s="15">
        <v>2018</v>
      </c>
      <c r="H879" s="15" t="s">
        <v>28</v>
      </c>
      <c r="I879" s="16">
        <v>248</v>
      </c>
    </row>
    <row r="880" spans="1:9" ht="16.8">
      <c r="A880" s="15" t="s">
        <v>49</v>
      </c>
      <c r="B880" s="15" t="s">
        <v>54</v>
      </c>
      <c r="C880" s="15"/>
      <c r="D880" s="15" t="s">
        <v>55</v>
      </c>
      <c r="E880" s="15"/>
      <c r="F880" s="15" t="s">
        <v>34</v>
      </c>
      <c r="G880" s="15">
        <v>2018</v>
      </c>
      <c r="H880" s="15" t="s">
        <v>29</v>
      </c>
      <c r="I880" s="16">
        <v>175</v>
      </c>
    </row>
    <row r="881" spans="1:9" ht="16.8">
      <c r="A881" s="15" t="s">
        <v>49</v>
      </c>
      <c r="B881" s="15" t="s">
        <v>54</v>
      </c>
      <c r="C881" s="15"/>
      <c r="D881" s="15" t="s">
        <v>55</v>
      </c>
      <c r="E881" s="15"/>
      <c r="F881" s="15" t="s">
        <v>34</v>
      </c>
      <c r="G881" s="15">
        <v>2018</v>
      </c>
      <c r="H881" s="15" t="s">
        <v>30</v>
      </c>
      <c r="I881" s="16">
        <v>1547</v>
      </c>
    </row>
    <row r="882" spans="1:9" ht="16.8">
      <c r="A882" s="15" t="s">
        <v>49</v>
      </c>
      <c r="B882" s="15" t="s">
        <v>54</v>
      </c>
      <c r="C882" s="15"/>
      <c r="D882" s="15" t="s">
        <v>55</v>
      </c>
      <c r="E882" s="15"/>
      <c r="F882" s="15" t="s">
        <v>34</v>
      </c>
      <c r="G882" s="15">
        <v>2018</v>
      </c>
      <c r="H882" s="15" t="s">
        <v>31</v>
      </c>
      <c r="I882" s="16">
        <v>640</v>
      </c>
    </row>
    <row r="883" spans="1:9" ht="16.8">
      <c r="A883" s="15" t="s">
        <v>49</v>
      </c>
      <c r="B883" s="15" t="s">
        <v>54</v>
      </c>
      <c r="C883" s="15"/>
      <c r="D883" s="15" t="s">
        <v>55</v>
      </c>
      <c r="E883" s="15"/>
      <c r="F883" s="15" t="s">
        <v>34</v>
      </c>
      <c r="G883" s="15">
        <v>2019</v>
      </c>
      <c r="H883" s="15" t="s">
        <v>28</v>
      </c>
      <c r="I883" s="16">
        <v>14</v>
      </c>
    </row>
    <row r="884" spans="1:9" ht="16.8">
      <c r="A884" s="15" t="s">
        <v>49</v>
      </c>
      <c r="B884" s="15" t="s">
        <v>54</v>
      </c>
      <c r="C884" s="15"/>
      <c r="D884" s="15" t="s">
        <v>55</v>
      </c>
      <c r="E884" s="15"/>
      <c r="F884" s="15" t="s">
        <v>34</v>
      </c>
      <c r="G884" s="15">
        <v>2019</v>
      </c>
      <c r="H884" s="15" t="s">
        <v>29</v>
      </c>
      <c r="I884" s="16">
        <v>13</v>
      </c>
    </row>
    <row r="885" spans="1:9" ht="16.8">
      <c r="A885" s="15" t="s">
        <v>49</v>
      </c>
      <c r="B885" s="15" t="s">
        <v>54</v>
      </c>
      <c r="C885" s="15"/>
      <c r="D885" s="15" t="s">
        <v>55</v>
      </c>
      <c r="E885" s="15"/>
      <c r="F885" s="15" t="s">
        <v>34</v>
      </c>
      <c r="G885" s="15">
        <v>2019</v>
      </c>
      <c r="H885" s="15" t="s">
        <v>30</v>
      </c>
      <c r="I885" s="16">
        <v>220</v>
      </c>
    </row>
    <row r="886" spans="1:9" ht="16.8">
      <c r="A886" s="15" t="s">
        <v>49</v>
      </c>
      <c r="B886" s="15" t="s">
        <v>54</v>
      </c>
      <c r="C886" s="15"/>
      <c r="D886" s="15" t="s">
        <v>55</v>
      </c>
      <c r="E886" s="15"/>
      <c r="F886" s="15" t="s">
        <v>34</v>
      </c>
      <c r="G886" s="15">
        <v>2019</v>
      </c>
      <c r="H886" s="15" t="s">
        <v>31</v>
      </c>
      <c r="I886" s="16">
        <v>2715</v>
      </c>
    </row>
    <row r="887" spans="1:9" ht="16.8">
      <c r="A887" s="15" t="s">
        <v>49</v>
      </c>
      <c r="B887" s="15" t="s">
        <v>54</v>
      </c>
      <c r="C887" s="15"/>
      <c r="D887" s="15" t="s">
        <v>55</v>
      </c>
      <c r="E887" s="15"/>
      <c r="F887" s="15" t="s">
        <v>32</v>
      </c>
      <c r="G887" s="15">
        <v>2013</v>
      </c>
      <c r="H887" s="15" t="s">
        <v>30</v>
      </c>
      <c r="I887" s="16">
        <v>269</v>
      </c>
    </row>
    <row r="888" spans="1:9" ht="16.8">
      <c r="A888" s="15" t="s">
        <v>49</v>
      </c>
      <c r="B888" s="15" t="s">
        <v>54</v>
      </c>
      <c r="C888" s="15"/>
      <c r="D888" s="15" t="s">
        <v>55</v>
      </c>
      <c r="E888" s="15"/>
      <c r="F888" s="15" t="s">
        <v>32</v>
      </c>
      <c r="G888" s="15">
        <v>2013</v>
      </c>
      <c r="H888" s="15" t="s">
        <v>31</v>
      </c>
      <c r="I888" s="16">
        <v>1520</v>
      </c>
    </row>
    <row r="889" spans="1:9" ht="16.8">
      <c r="A889" s="15" t="s">
        <v>49</v>
      </c>
      <c r="B889" s="15" t="s">
        <v>54</v>
      </c>
      <c r="C889" s="15"/>
      <c r="D889" s="15" t="s">
        <v>55</v>
      </c>
      <c r="E889" s="15"/>
      <c r="F889" s="15" t="s">
        <v>32</v>
      </c>
      <c r="G889" s="15">
        <v>2014</v>
      </c>
      <c r="H889" s="15" t="s">
        <v>30</v>
      </c>
      <c r="I889" s="16">
        <v>93</v>
      </c>
    </row>
    <row r="890" spans="1:9" ht="16.8">
      <c r="A890" s="15" t="s">
        <v>49</v>
      </c>
      <c r="B890" s="15" t="s">
        <v>54</v>
      </c>
      <c r="C890" s="15"/>
      <c r="D890" s="15" t="s">
        <v>55</v>
      </c>
      <c r="E890" s="15"/>
      <c r="F890" s="15" t="s">
        <v>32</v>
      </c>
      <c r="G890" s="15">
        <v>2014</v>
      </c>
      <c r="H890" s="15" t="s">
        <v>31</v>
      </c>
      <c r="I890" s="16">
        <v>1905</v>
      </c>
    </row>
    <row r="891" spans="1:9" ht="16.8">
      <c r="A891" s="15" t="s">
        <v>49</v>
      </c>
      <c r="B891" s="15" t="s">
        <v>54</v>
      </c>
      <c r="C891" s="15"/>
      <c r="D891" s="15" t="s">
        <v>55</v>
      </c>
      <c r="E891" s="15"/>
      <c r="F891" s="15" t="s">
        <v>32</v>
      </c>
      <c r="G891" s="15">
        <v>2015</v>
      </c>
      <c r="H891" s="15" t="s">
        <v>30</v>
      </c>
      <c r="I891" s="16">
        <v>78</v>
      </c>
    </row>
    <row r="892" spans="1:9" ht="16.8">
      <c r="A892" s="15" t="s">
        <v>49</v>
      </c>
      <c r="B892" s="15" t="s">
        <v>54</v>
      </c>
      <c r="C892" s="15"/>
      <c r="D892" s="15" t="s">
        <v>55</v>
      </c>
      <c r="E892" s="15"/>
      <c r="F892" s="15" t="s">
        <v>32</v>
      </c>
      <c r="G892" s="15">
        <v>2015</v>
      </c>
      <c r="H892" s="15" t="s">
        <v>31</v>
      </c>
      <c r="I892" s="16">
        <v>1840</v>
      </c>
    </row>
    <row r="893" spans="1:9" ht="16.8">
      <c r="A893" s="15" t="s">
        <v>49</v>
      </c>
      <c r="B893" s="15" t="s">
        <v>54</v>
      </c>
      <c r="C893" s="15"/>
      <c r="D893" s="15" t="s">
        <v>55</v>
      </c>
      <c r="E893" s="15"/>
      <c r="F893" s="15" t="s">
        <v>32</v>
      </c>
      <c r="G893" s="15">
        <v>2016</v>
      </c>
      <c r="H893" s="15" t="s">
        <v>30</v>
      </c>
      <c r="I893" s="16">
        <v>54</v>
      </c>
    </row>
    <row r="894" spans="1:9" ht="16.8">
      <c r="A894" s="15" t="s">
        <v>49</v>
      </c>
      <c r="B894" s="15" t="s">
        <v>54</v>
      </c>
      <c r="C894" s="15"/>
      <c r="D894" s="15" t="s">
        <v>55</v>
      </c>
      <c r="E894" s="15"/>
      <c r="F894" s="15" t="s">
        <v>32</v>
      </c>
      <c r="G894" s="15">
        <v>2016</v>
      </c>
      <c r="H894" s="15" t="s">
        <v>31</v>
      </c>
      <c r="I894" s="16">
        <v>825</v>
      </c>
    </row>
    <row r="895" spans="1:9" ht="16.8">
      <c r="A895" s="15" t="s">
        <v>49</v>
      </c>
      <c r="B895" s="15" t="s">
        <v>54</v>
      </c>
      <c r="C895" s="15"/>
      <c r="D895" s="15" t="s">
        <v>55</v>
      </c>
      <c r="E895" s="15"/>
      <c r="F895" s="15" t="s">
        <v>32</v>
      </c>
      <c r="G895" s="15">
        <v>2017</v>
      </c>
      <c r="H895" s="15" t="s">
        <v>28</v>
      </c>
      <c r="I895" s="16">
        <v>3</v>
      </c>
    </row>
    <row r="896" spans="1:9" ht="16.8">
      <c r="A896" s="15" t="s">
        <v>49</v>
      </c>
      <c r="B896" s="15" t="s">
        <v>54</v>
      </c>
      <c r="C896" s="15"/>
      <c r="D896" s="15" t="s">
        <v>55</v>
      </c>
      <c r="E896" s="15"/>
      <c r="F896" s="15" t="s">
        <v>32</v>
      </c>
      <c r="G896" s="15">
        <v>2017</v>
      </c>
      <c r="H896" s="15" t="s">
        <v>29</v>
      </c>
      <c r="I896" s="16">
        <v>3</v>
      </c>
    </row>
    <row r="897" spans="1:9" ht="16.8">
      <c r="A897" s="15" t="s">
        <v>49</v>
      </c>
      <c r="B897" s="15" t="s">
        <v>54</v>
      </c>
      <c r="C897" s="15"/>
      <c r="D897" s="15" t="s">
        <v>55</v>
      </c>
      <c r="E897" s="15"/>
      <c r="F897" s="15" t="s">
        <v>32</v>
      </c>
      <c r="G897" s="15">
        <v>2017</v>
      </c>
      <c r="H897" s="15" t="s">
        <v>30</v>
      </c>
      <c r="I897" s="16">
        <v>131</v>
      </c>
    </row>
    <row r="898" spans="1:9" ht="16.8">
      <c r="A898" s="15" t="s">
        <v>49</v>
      </c>
      <c r="B898" s="15" t="s">
        <v>54</v>
      </c>
      <c r="C898" s="15"/>
      <c r="D898" s="15" t="s">
        <v>55</v>
      </c>
      <c r="E898" s="15"/>
      <c r="F898" s="15" t="s">
        <v>32</v>
      </c>
      <c r="G898" s="15">
        <v>2017</v>
      </c>
      <c r="H898" s="15" t="s">
        <v>31</v>
      </c>
      <c r="I898" s="16">
        <v>485</v>
      </c>
    </row>
    <row r="899" spans="1:9" ht="16.8">
      <c r="A899" s="15" t="s">
        <v>49</v>
      </c>
      <c r="B899" s="15" t="s">
        <v>54</v>
      </c>
      <c r="C899" s="15"/>
      <c r="D899" s="15" t="s">
        <v>55</v>
      </c>
      <c r="E899" s="15"/>
      <c r="F899" s="15" t="s">
        <v>32</v>
      </c>
      <c r="G899" s="15">
        <v>2018</v>
      </c>
      <c r="H899" s="15" t="s">
        <v>28</v>
      </c>
      <c r="I899" s="16">
        <v>10</v>
      </c>
    </row>
    <row r="900" spans="1:9" ht="16.8">
      <c r="A900" s="15" t="s">
        <v>49</v>
      </c>
      <c r="B900" s="15" t="s">
        <v>54</v>
      </c>
      <c r="C900" s="15"/>
      <c r="D900" s="15" t="s">
        <v>55</v>
      </c>
      <c r="E900" s="15"/>
      <c r="F900" s="15" t="s">
        <v>32</v>
      </c>
      <c r="G900" s="15">
        <v>2018</v>
      </c>
      <c r="H900" s="15" t="s">
        <v>30</v>
      </c>
      <c r="I900" s="16">
        <v>420</v>
      </c>
    </row>
    <row r="901" spans="1:9" ht="16.8">
      <c r="A901" s="15" t="s">
        <v>49</v>
      </c>
      <c r="B901" s="15" t="s">
        <v>54</v>
      </c>
      <c r="C901" s="15"/>
      <c r="D901" s="15" t="s">
        <v>55</v>
      </c>
      <c r="E901" s="15"/>
      <c r="F901" s="15" t="s">
        <v>32</v>
      </c>
      <c r="G901" s="15">
        <v>2018</v>
      </c>
      <c r="H901" s="15" t="s">
        <v>31</v>
      </c>
      <c r="I901" s="16">
        <v>1082</v>
      </c>
    </row>
    <row r="902" spans="1:9" ht="16.8">
      <c r="A902" s="15" t="s">
        <v>49</v>
      </c>
      <c r="B902" s="15" t="s">
        <v>54</v>
      </c>
      <c r="C902" s="15"/>
      <c r="D902" s="15" t="s">
        <v>55</v>
      </c>
      <c r="E902" s="15"/>
      <c r="F902" s="15" t="s">
        <v>32</v>
      </c>
      <c r="G902" s="15">
        <v>2019</v>
      </c>
      <c r="H902" s="15" t="s">
        <v>30</v>
      </c>
      <c r="I902" s="16">
        <v>595</v>
      </c>
    </row>
    <row r="903" spans="1:9" ht="16.8">
      <c r="A903" s="15" t="s">
        <v>49</v>
      </c>
      <c r="B903" s="15" t="s">
        <v>54</v>
      </c>
      <c r="C903" s="15"/>
      <c r="D903" s="15" t="s">
        <v>55</v>
      </c>
      <c r="E903" s="15"/>
      <c r="F903" s="15" t="s">
        <v>32</v>
      </c>
      <c r="G903" s="15">
        <v>2019</v>
      </c>
      <c r="H903" s="15" t="s">
        <v>31</v>
      </c>
      <c r="I903" s="16">
        <v>1628</v>
      </c>
    </row>
    <row r="904" spans="1:9" ht="16.8">
      <c r="A904" s="15" t="s">
        <v>49</v>
      </c>
      <c r="B904" s="15" t="s">
        <v>54</v>
      </c>
      <c r="C904" s="15"/>
      <c r="D904" s="15" t="s">
        <v>128</v>
      </c>
      <c r="E904" s="15"/>
      <c r="F904" s="15" t="s">
        <v>27</v>
      </c>
      <c r="G904" s="15">
        <v>2015</v>
      </c>
      <c r="H904" s="15" t="s">
        <v>28</v>
      </c>
      <c r="I904" s="16">
        <v>22</v>
      </c>
    </row>
    <row r="905" spans="1:9" ht="16.8">
      <c r="A905" s="15" t="s">
        <v>49</v>
      </c>
      <c r="B905" s="15" t="s">
        <v>54</v>
      </c>
      <c r="C905" s="15"/>
      <c r="D905" s="15" t="s">
        <v>128</v>
      </c>
      <c r="E905" s="15"/>
      <c r="F905" s="15" t="s">
        <v>27</v>
      </c>
      <c r="G905" s="15">
        <v>2015</v>
      </c>
      <c r="H905" s="15" t="s">
        <v>29</v>
      </c>
      <c r="I905" s="16">
        <v>22</v>
      </c>
    </row>
    <row r="906" spans="1:9" ht="16.8">
      <c r="A906" s="15" t="s">
        <v>49</v>
      </c>
      <c r="B906" s="15" t="s">
        <v>54</v>
      </c>
      <c r="C906" s="15"/>
      <c r="D906" s="15" t="s">
        <v>128</v>
      </c>
      <c r="E906" s="15"/>
      <c r="F906" s="15" t="s">
        <v>27</v>
      </c>
      <c r="G906" s="15">
        <v>2015</v>
      </c>
      <c r="H906" s="15" t="s">
        <v>30</v>
      </c>
      <c r="I906" s="16">
        <v>44</v>
      </c>
    </row>
    <row r="907" spans="1:9" ht="16.8">
      <c r="A907" s="15" t="s">
        <v>49</v>
      </c>
      <c r="B907" s="15" t="s">
        <v>54</v>
      </c>
      <c r="C907" s="15"/>
      <c r="D907" s="15" t="s">
        <v>128</v>
      </c>
      <c r="E907" s="15"/>
      <c r="F907" s="15" t="s">
        <v>27</v>
      </c>
      <c r="G907" s="15">
        <v>2015</v>
      </c>
      <c r="H907" s="15" t="s">
        <v>31</v>
      </c>
      <c r="I907" s="16">
        <v>2093</v>
      </c>
    </row>
    <row r="908" spans="1:9" ht="16.8">
      <c r="A908" s="15" t="s">
        <v>49</v>
      </c>
      <c r="B908" s="15" t="s">
        <v>54</v>
      </c>
      <c r="C908" s="15"/>
      <c r="D908" s="15" t="s">
        <v>128</v>
      </c>
      <c r="E908" s="15"/>
      <c r="F908" s="15" t="s">
        <v>27</v>
      </c>
      <c r="G908" s="15">
        <v>2016</v>
      </c>
      <c r="H908" s="15" t="s">
        <v>28</v>
      </c>
      <c r="I908" s="16">
        <v>36</v>
      </c>
    </row>
    <row r="909" spans="1:9" ht="16.8">
      <c r="A909" s="15" t="s">
        <v>49</v>
      </c>
      <c r="B909" s="15" t="s">
        <v>54</v>
      </c>
      <c r="C909" s="15"/>
      <c r="D909" s="15" t="s">
        <v>128</v>
      </c>
      <c r="E909" s="15"/>
      <c r="F909" s="15" t="s">
        <v>27</v>
      </c>
      <c r="G909" s="15">
        <v>2016</v>
      </c>
      <c r="H909" s="15" t="s">
        <v>29</v>
      </c>
      <c r="I909" s="16">
        <v>36</v>
      </c>
    </row>
    <row r="910" spans="1:9" ht="16.8">
      <c r="A910" s="15" t="s">
        <v>49</v>
      </c>
      <c r="B910" s="15" t="s">
        <v>54</v>
      </c>
      <c r="C910" s="15"/>
      <c r="D910" s="15" t="s">
        <v>128</v>
      </c>
      <c r="E910" s="15"/>
      <c r="F910" s="15" t="s">
        <v>27</v>
      </c>
      <c r="G910" s="15">
        <v>2016</v>
      </c>
      <c r="H910" s="15" t="s">
        <v>30</v>
      </c>
      <c r="I910" s="16">
        <v>73</v>
      </c>
    </row>
    <row r="911" spans="1:9" ht="16.8">
      <c r="A911" s="15" t="s">
        <v>49</v>
      </c>
      <c r="B911" s="15" t="s">
        <v>54</v>
      </c>
      <c r="C911" s="15"/>
      <c r="D911" s="15" t="s">
        <v>128</v>
      </c>
      <c r="E911" s="15"/>
      <c r="F911" s="15" t="s">
        <v>27</v>
      </c>
      <c r="G911" s="15">
        <v>2016</v>
      </c>
      <c r="H911" s="15" t="s">
        <v>31</v>
      </c>
      <c r="I911" s="16">
        <v>3464</v>
      </c>
    </row>
    <row r="912" spans="1:9" ht="16.8">
      <c r="A912" s="15" t="s">
        <v>49</v>
      </c>
      <c r="B912" s="15" t="s">
        <v>54</v>
      </c>
      <c r="C912" s="15"/>
      <c r="D912" s="15" t="s">
        <v>128</v>
      </c>
      <c r="E912" s="15"/>
      <c r="F912" s="15" t="s">
        <v>27</v>
      </c>
      <c r="G912" s="15">
        <v>2017</v>
      </c>
      <c r="H912" s="15" t="s">
        <v>28</v>
      </c>
      <c r="I912" s="16">
        <v>53</v>
      </c>
    </row>
    <row r="913" spans="1:9" ht="16.8">
      <c r="A913" s="15" t="s">
        <v>49</v>
      </c>
      <c r="B913" s="15" t="s">
        <v>54</v>
      </c>
      <c r="C913" s="15"/>
      <c r="D913" s="15" t="s">
        <v>128</v>
      </c>
      <c r="E913" s="15"/>
      <c r="F913" s="15" t="s">
        <v>27</v>
      </c>
      <c r="G913" s="15">
        <v>2017</v>
      </c>
      <c r="H913" s="15" t="s">
        <v>29</v>
      </c>
      <c r="I913" s="16">
        <v>53</v>
      </c>
    </row>
    <row r="914" spans="1:9" ht="16.8">
      <c r="A914" s="15" t="s">
        <v>49</v>
      </c>
      <c r="B914" s="15" t="s">
        <v>54</v>
      </c>
      <c r="C914" s="15"/>
      <c r="D914" s="15" t="s">
        <v>128</v>
      </c>
      <c r="E914" s="15"/>
      <c r="F914" s="15" t="s">
        <v>27</v>
      </c>
      <c r="G914" s="15">
        <v>2017</v>
      </c>
      <c r="H914" s="15" t="s">
        <v>30</v>
      </c>
      <c r="I914" s="16">
        <v>107</v>
      </c>
    </row>
    <row r="915" spans="1:9" ht="16.8">
      <c r="A915" s="15" t="s">
        <v>49</v>
      </c>
      <c r="B915" s="15" t="s">
        <v>54</v>
      </c>
      <c r="C915" s="15"/>
      <c r="D915" s="15" t="s">
        <v>128</v>
      </c>
      <c r="E915" s="15"/>
      <c r="F915" s="15" t="s">
        <v>27</v>
      </c>
      <c r="G915" s="15">
        <v>2017</v>
      </c>
      <c r="H915" s="15" t="s">
        <v>31</v>
      </c>
      <c r="I915" s="16">
        <v>5071</v>
      </c>
    </row>
    <row r="916" spans="1:9" ht="16.8">
      <c r="A916" s="15" t="s">
        <v>49</v>
      </c>
      <c r="B916" s="15" t="s">
        <v>54</v>
      </c>
      <c r="C916" s="15"/>
      <c r="D916" s="15" t="s">
        <v>128</v>
      </c>
      <c r="E916" s="15"/>
      <c r="F916" s="15" t="s">
        <v>27</v>
      </c>
      <c r="G916" s="15">
        <v>2018</v>
      </c>
      <c r="H916" s="15" t="s">
        <v>28</v>
      </c>
      <c r="I916" s="16">
        <v>5943</v>
      </c>
    </row>
    <row r="917" spans="1:9" ht="16.8">
      <c r="A917" s="15" t="s">
        <v>49</v>
      </c>
      <c r="B917" s="15" t="s">
        <v>54</v>
      </c>
      <c r="C917" s="15"/>
      <c r="D917" s="15" t="s">
        <v>128</v>
      </c>
      <c r="E917" s="15"/>
      <c r="F917" s="15" t="s">
        <v>27</v>
      </c>
      <c r="G917" s="15">
        <v>2018</v>
      </c>
      <c r="H917" s="15" t="s">
        <v>29</v>
      </c>
      <c r="I917" s="16">
        <v>216</v>
      </c>
    </row>
    <row r="918" spans="1:9" ht="16.8">
      <c r="A918" s="15" t="s">
        <v>49</v>
      </c>
      <c r="B918" s="15" t="s">
        <v>54</v>
      </c>
      <c r="C918" s="15"/>
      <c r="D918" s="15" t="s">
        <v>128</v>
      </c>
      <c r="E918" s="15"/>
      <c r="F918" s="15" t="s">
        <v>27</v>
      </c>
      <c r="G918" s="15">
        <v>2018</v>
      </c>
      <c r="H918" s="15" t="s">
        <v>30</v>
      </c>
      <c r="I918" s="16">
        <v>3206</v>
      </c>
    </row>
    <row r="919" spans="1:9" ht="16.8">
      <c r="A919" s="15" t="s">
        <v>49</v>
      </c>
      <c r="B919" s="15" t="s">
        <v>54</v>
      </c>
      <c r="C919" s="15"/>
      <c r="D919" s="15" t="s">
        <v>128</v>
      </c>
      <c r="E919" s="15"/>
      <c r="F919" s="15" t="s">
        <v>27</v>
      </c>
      <c r="G919" s="15">
        <v>2018</v>
      </c>
      <c r="H919" s="15" t="s">
        <v>31</v>
      </c>
      <c r="I919" s="16">
        <v>11701</v>
      </c>
    </row>
    <row r="920" spans="1:9" ht="16.8">
      <c r="A920" s="15" t="s">
        <v>49</v>
      </c>
      <c r="B920" s="15" t="s">
        <v>54</v>
      </c>
      <c r="C920" s="15"/>
      <c r="D920" s="15" t="s">
        <v>128</v>
      </c>
      <c r="E920" s="15"/>
      <c r="F920" s="15" t="s">
        <v>27</v>
      </c>
      <c r="G920" s="15">
        <v>2019</v>
      </c>
      <c r="H920" s="15" t="s">
        <v>28</v>
      </c>
      <c r="I920" s="16">
        <v>5747</v>
      </c>
    </row>
    <row r="921" spans="1:9" ht="16.8">
      <c r="A921" s="15" t="s">
        <v>49</v>
      </c>
      <c r="B921" s="15" t="s">
        <v>54</v>
      </c>
      <c r="C921" s="15"/>
      <c r="D921" s="15" t="s">
        <v>128</v>
      </c>
      <c r="E921" s="15"/>
      <c r="F921" s="15" t="s">
        <v>27</v>
      </c>
      <c r="G921" s="15">
        <v>2019</v>
      </c>
      <c r="H921" s="15" t="s">
        <v>29</v>
      </c>
      <c r="I921" s="16">
        <v>194</v>
      </c>
    </row>
    <row r="922" spans="1:9" ht="16.8">
      <c r="A922" s="15" t="s">
        <v>49</v>
      </c>
      <c r="B922" s="15" t="s">
        <v>54</v>
      </c>
      <c r="C922" s="15"/>
      <c r="D922" s="15" t="s">
        <v>128</v>
      </c>
      <c r="E922" s="15"/>
      <c r="F922" s="15" t="s">
        <v>27</v>
      </c>
      <c r="G922" s="15">
        <v>2019</v>
      </c>
      <c r="H922" s="15" t="s">
        <v>30</v>
      </c>
      <c r="I922" s="16">
        <v>3282</v>
      </c>
    </row>
    <row r="923" spans="1:9" ht="16.8">
      <c r="A923" s="15" t="s">
        <v>49</v>
      </c>
      <c r="B923" s="15" t="s">
        <v>54</v>
      </c>
      <c r="C923" s="15"/>
      <c r="D923" s="15" t="s">
        <v>128</v>
      </c>
      <c r="E923" s="15"/>
      <c r="F923" s="15" t="s">
        <v>27</v>
      </c>
      <c r="G923" s="15">
        <v>2019</v>
      </c>
      <c r="H923" s="15" t="s">
        <v>31</v>
      </c>
      <c r="I923" s="16">
        <v>14220</v>
      </c>
    </row>
    <row r="924" spans="1:9" ht="16.8">
      <c r="A924" s="15" t="s">
        <v>49</v>
      </c>
      <c r="B924" s="15" t="s">
        <v>54</v>
      </c>
      <c r="C924" s="15"/>
      <c r="D924" s="15" t="s">
        <v>128</v>
      </c>
      <c r="E924" s="15"/>
      <c r="F924" s="15" t="s">
        <v>34</v>
      </c>
      <c r="G924" s="15">
        <v>2017</v>
      </c>
      <c r="H924" s="15" t="s">
        <v>30</v>
      </c>
      <c r="I924" s="16">
        <v>202</v>
      </c>
    </row>
    <row r="925" spans="1:9" ht="16.8">
      <c r="A925" s="15" t="s">
        <v>49</v>
      </c>
      <c r="B925" s="15" t="s">
        <v>54</v>
      </c>
      <c r="C925" s="15"/>
      <c r="D925" s="15" t="s">
        <v>128</v>
      </c>
      <c r="E925" s="15"/>
      <c r="F925" s="15" t="s">
        <v>34</v>
      </c>
      <c r="G925" s="15">
        <v>2017</v>
      </c>
      <c r="H925" s="15" t="s">
        <v>31</v>
      </c>
      <c r="I925" s="16">
        <v>48</v>
      </c>
    </row>
    <row r="926" spans="1:9" ht="16.8">
      <c r="A926" s="15" t="s">
        <v>49</v>
      </c>
      <c r="B926" s="15" t="s">
        <v>54</v>
      </c>
      <c r="C926" s="15"/>
      <c r="D926" s="15" t="s">
        <v>128</v>
      </c>
      <c r="E926" s="15"/>
      <c r="F926" s="15" t="s">
        <v>34</v>
      </c>
      <c r="G926" s="15">
        <v>2018</v>
      </c>
      <c r="H926" s="15" t="s">
        <v>28</v>
      </c>
      <c r="I926" s="16">
        <v>30</v>
      </c>
    </row>
    <row r="927" spans="1:9" ht="16.8">
      <c r="A927" s="15" t="s">
        <v>49</v>
      </c>
      <c r="B927" s="15" t="s">
        <v>54</v>
      </c>
      <c r="C927" s="15"/>
      <c r="D927" s="15" t="s">
        <v>128</v>
      </c>
      <c r="E927" s="15"/>
      <c r="F927" s="15" t="s">
        <v>34</v>
      </c>
      <c r="G927" s="15">
        <v>2018</v>
      </c>
      <c r="H927" s="15" t="s">
        <v>29</v>
      </c>
      <c r="I927" s="16">
        <v>18</v>
      </c>
    </row>
    <row r="928" spans="1:9" ht="16.8">
      <c r="A928" s="15" t="s">
        <v>49</v>
      </c>
      <c r="B928" s="15" t="s">
        <v>54</v>
      </c>
      <c r="C928" s="15"/>
      <c r="D928" s="15" t="s">
        <v>128</v>
      </c>
      <c r="E928" s="15"/>
      <c r="F928" s="15" t="s">
        <v>34</v>
      </c>
      <c r="G928" s="15">
        <v>2018</v>
      </c>
      <c r="H928" s="15" t="s">
        <v>30</v>
      </c>
      <c r="I928" s="16">
        <v>1138</v>
      </c>
    </row>
    <row r="929" spans="1:9" ht="16.8">
      <c r="A929" s="15" t="s">
        <v>49</v>
      </c>
      <c r="B929" s="15" t="s">
        <v>54</v>
      </c>
      <c r="C929" s="15"/>
      <c r="D929" s="15" t="s">
        <v>128</v>
      </c>
      <c r="E929" s="15"/>
      <c r="F929" s="15" t="s">
        <v>34</v>
      </c>
      <c r="G929" s="15">
        <v>2018</v>
      </c>
      <c r="H929" s="15" t="s">
        <v>31</v>
      </c>
      <c r="I929" s="16">
        <v>465</v>
      </c>
    </row>
    <row r="930" spans="1:9" ht="16.8">
      <c r="A930" s="15" t="s">
        <v>49</v>
      </c>
      <c r="B930" s="15" t="s">
        <v>54</v>
      </c>
      <c r="C930" s="15"/>
      <c r="D930" s="15" t="s">
        <v>128</v>
      </c>
      <c r="E930" s="15"/>
      <c r="F930" s="15" t="s">
        <v>34</v>
      </c>
      <c r="G930" s="15">
        <v>2019</v>
      </c>
      <c r="H930" s="15" t="s">
        <v>28</v>
      </c>
      <c r="I930" s="16">
        <v>16</v>
      </c>
    </row>
    <row r="931" spans="1:9" ht="16.8">
      <c r="A931" s="15" t="s">
        <v>49</v>
      </c>
      <c r="B931" s="15" t="s">
        <v>54</v>
      </c>
      <c r="C931" s="15"/>
      <c r="D931" s="15" t="s">
        <v>128</v>
      </c>
      <c r="E931" s="15"/>
      <c r="F931" s="15" t="s">
        <v>34</v>
      </c>
      <c r="G931" s="15">
        <v>2019</v>
      </c>
      <c r="H931" s="15" t="s">
        <v>29</v>
      </c>
      <c r="I931" s="16">
        <v>13</v>
      </c>
    </row>
    <row r="932" spans="1:9" ht="16.8">
      <c r="A932" s="15" t="s">
        <v>49</v>
      </c>
      <c r="B932" s="15" t="s">
        <v>54</v>
      </c>
      <c r="C932" s="15"/>
      <c r="D932" s="15" t="s">
        <v>128</v>
      </c>
      <c r="E932" s="15"/>
      <c r="F932" s="15" t="s">
        <v>34</v>
      </c>
      <c r="G932" s="15">
        <v>2019</v>
      </c>
      <c r="H932" s="15" t="s">
        <v>30</v>
      </c>
      <c r="I932" s="16">
        <v>631</v>
      </c>
    </row>
    <row r="933" spans="1:9" ht="16.8">
      <c r="A933" s="15" t="s">
        <v>49</v>
      </c>
      <c r="B933" s="15" t="s">
        <v>54</v>
      </c>
      <c r="C933" s="15"/>
      <c r="D933" s="15" t="s">
        <v>128</v>
      </c>
      <c r="E933" s="15"/>
      <c r="F933" s="15" t="s">
        <v>34</v>
      </c>
      <c r="G933" s="15">
        <v>2019</v>
      </c>
      <c r="H933" s="15" t="s">
        <v>31</v>
      </c>
      <c r="I933" s="16">
        <v>1302</v>
      </c>
    </row>
    <row r="934" spans="1:9" ht="16.8">
      <c r="A934" s="15" t="s">
        <v>49</v>
      </c>
      <c r="B934" s="15" t="s">
        <v>54</v>
      </c>
      <c r="C934" s="15"/>
      <c r="D934" s="15" t="s">
        <v>128</v>
      </c>
      <c r="E934" s="15"/>
      <c r="F934" s="15" t="s">
        <v>32</v>
      </c>
      <c r="G934" s="15">
        <v>2015</v>
      </c>
      <c r="H934" s="15" t="s">
        <v>28</v>
      </c>
      <c r="I934" s="16">
        <v>4</v>
      </c>
    </row>
    <row r="935" spans="1:9" ht="16.8">
      <c r="A935" s="15" t="s">
        <v>49</v>
      </c>
      <c r="B935" s="15" t="s">
        <v>54</v>
      </c>
      <c r="C935" s="15"/>
      <c r="D935" s="15" t="s">
        <v>128</v>
      </c>
      <c r="E935" s="15"/>
      <c r="F935" s="15" t="s">
        <v>32</v>
      </c>
      <c r="G935" s="15">
        <v>2016</v>
      </c>
      <c r="H935" s="15" t="s">
        <v>28</v>
      </c>
      <c r="I935" s="16">
        <v>8</v>
      </c>
    </row>
    <row r="936" spans="1:9" ht="16.8">
      <c r="A936" s="15" t="s">
        <v>49</v>
      </c>
      <c r="B936" s="15" t="s">
        <v>54</v>
      </c>
      <c r="C936" s="15"/>
      <c r="D936" s="15" t="s">
        <v>128</v>
      </c>
      <c r="E936" s="15"/>
      <c r="F936" s="15" t="s">
        <v>32</v>
      </c>
      <c r="G936" s="15">
        <v>2017</v>
      </c>
      <c r="H936" s="15" t="s">
        <v>28</v>
      </c>
      <c r="I936" s="16">
        <v>12</v>
      </c>
    </row>
    <row r="937" spans="1:9" ht="16.8">
      <c r="A937" s="15" t="s">
        <v>49</v>
      </c>
      <c r="B937" s="15" t="s">
        <v>54</v>
      </c>
      <c r="C937" s="15"/>
      <c r="D937" s="15" t="s">
        <v>128</v>
      </c>
      <c r="E937" s="15"/>
      <c r="F937" s="15" t="s">
        <v>32</v>
      </c>
      <c r="G937" s="15">
        <v>2018</v>
      </c>
      <c r="H937" s="15" t="s">
        <v>28</v>
      </c>
      <c r="I937" s="16">
        <v>40</v>
      </c>
    </row>
    <row r="938" spans="1:9" ht="16.8">
      <c r="A938" s="15" t="s">
        <v>49</v>
      </c>
      <c r="B938" s="15" t="s">
        <v>54</v>
      </c>
      <c r="C938" s="15"/>
      <c r="D938" s="15" t="s">
        <v>128</v>
      </c>
      <c r="E938" s="15"/>
      <c r="F938" s="15" t="s">
        <v>32</v>
      </c>
      <c r="G938" s="15">
        <v>2018</v>
      </c>
      <c r="H938" s="15" t="s">
        <v>30</v>
      </c>
      <c r="I938" s="16">
        <v>358</v>
      </c>
    </row>
    <row r="939" spans="1:9" ht="16.8">
      <c r="A939" s="15" t="s">
        <v>49</v>
      </c>
      <c r="B939" s="15" t="s">
        <v>54</v>
      </c>
      <c r="C939" s="15"/>
      <c r="D939" s="15" t="s">
        <v>128</v>
      </c>
      <c r="E939" s="15"/>
      <c r="F939" s="15" t="s">
        <v>32</v>
      </c>
      <c r="G939" s="15">
        <v>2018</v>
      </c>
      <c r="H939" s="15" t="s">
        <v>31</v>
      </c>
      <c r="I939" s="16">
        <v>753</v>
      </c>
    </row>
    <row r="940" spans="1:9" ht="16.8">
      <c r="A940" s="15" t="s">
        <v>49</v>
      </c>
      <c r="B940" s="15" t="s">
        <v>54</v>
      </c>
      <c r="C940" s="15"/>
      <c r="D940" s="15" t="s">
        <v>128</v>
      </c>
      <c r="E940" s="15"/>
      <c r="F940" s="15" t="s">
        <v>32</v>
      </c>
      <c r="G940" s="15">
        <v>2019</v>
      </c>
      <c r="H940" s="15" t="s">
        <v>30</v>
      </c>
      <c r="I940" s="16">
        <v>439</v>
      </c>
    </row>
    <row r="941" spans="1:9" ht="16.8">
      <c r="A941" s="15" t="s">
        <v>49</v>
      </c>
      <c r="B941" s="15" t="s">
        <v>54</v>
      </c>
      <c r="C941" s="15"/>
      <c r="D941" s="15" t="s">
        <v>128</v>
      </c>
      <c r="E941" s="15"/>
      <c r="F941" s="15" t="s">
        <v>32</v>
      </c>
      <c r="G941" s="15">
        <v>2019</v>
      </c>
      <c r="H941" s="15" t="s">
        <v>31</v>
      </c>
      <c r="I941" s="16">
        <v>438</v>
      </c>
    </row>
    <row r="942" spans="1:9" ht="16.8">
      <c r="A942" s="15" t="s">
        <v>49</v>
      </c>
      <c r="B942" s="15" t="s">
        <v>54</v>
      </c>
      <c r="C942" s="15"/>
      <c r="D942" s="15" t="s">
        <v>56</v>
      </c>
      <c r="E942" s="15"/>
      <c r="F942" s="15" t="s">
        <v>27</v>
      </c>
      <c r="G942" s="15">
        <v>2013</v>
      </c>
      <c r="H942" s="15" t="s">
        <v>28</v>
      </c>
      <c r="I942" s="16">
        <v>2814</v>
      </c>
    </row>
    <row r="943" spans="1:9" ht="16.8">
      <c r="A943" s="15" t="s">
        <v>49</v>
      </c>
      <c r="B943" s="15" t="s">
        <v>54</v>
      </c>
      <c r="C943" s="15"/>
      <c r="D943" s="15" t="s">
        <v>56</v>
      </c>
      <c r="E943" s="15"/>
      <c r="F943" s="15" t="s">
        <v>27</v>
      </c>
      <c r="G943" s="15">
        <v>2013</v>
      </c>
      <c r="H943" s="15" t="s">
        <v>29</v>
      </c>
      <c r="I943" s="16">
        <v>1101</v>
      </c>
    </row>
    <row r="944" spans="1:9" ht="16.8">
      <c r="A944" s="15" t="s">
        <v>49</v>
      </c>
      <c r="B944" s="15" t="s">
        <v>54</v>
      </c>
      <c r="C944" s="15"/>
      <c r="D944" s="15" t="s">
        <v>56</v>
      </c>
      <c r="E944" s="15"/>
      <c r="F944" s="15" t="s">
        <v>27</v>
      </c>
      <c r="G944" s="15">
        <v>2013</v>
      </c>
      <c r="H944" s="15" t="s">
        <v>30</v>
      </c>
      <c r="I944" s="16">
        <v>7650</v>
      </c>
    </row>
    <row r="945" spans="1:9" ht="16.8">
      <c r="A945" s="15" t="s">
        <v>49</v>
      </c>
      <c r="B945" s="15" t="s">
        <v>54</v>
      </c>
      <c r="C945" s="15"/>
      <c r="D945" s="15" t="s">
        <v>56</v>
      </c>
      <c r="E945" s="15"/>
      <c r="F945" s="15" t="s">
        <v>27</v>
      </c>
      <c r="G945" s="15">
        <v>2013</v>
      </c>
      <c r="H945" s="15" t="s">
        <v>31</v>
      </c>
      <c r="I945" s="16">
        <v>8883</v>
      </c>
    </row>
    <row r="946" spans="1:9" ht="16.8">
      <c r="A946" s="15" t="s">
        <v>49</v>
      </c>
      <c r="B946" s="15" t="s">
        <v>54</v>
      </c>
      <c r="C946" s="15"/>
      <c r="D946" s="15" t="s">
        <v>56</v>
      </c>
      <c r="E946" s="15"/>
      <c r="F946" s="15" t="s">
        <v>27</v>
      </c>
      <c r="G946" s="15">
        <v>2014</v>
      </c>
      <c r="H946" s="15" t="s">
        <v>28</v>
      </c>
      <c r="I946" s="16">
        <v>5750</v>
      </c>
    </row>
    <row r="947" spans="1:9" ht="16.8">
      <c r="A947" s="15" t="s">
        <v>49</v>
      </c>
      <c r="B947" s="15" t="s">
        <v>54</v>
      </c>
      <c r="C947" s="15"/>
      <c r="D947" s="15" t="s">
        <v>56</v>
      </c>
      <c r="E947" s="15"/>
      <c r="F947" s="15" t="s">
        <v>27</v>
      </c>
      <c r="G947" s="15">
        <v>2014</v>
      </c>
      <c r="H947" s="15" t="s">
        <v>29</v>
      </c>
      <c r="I947" s="16">
        <v>1055</v>
      </c>
    </row>
    <row r="948" spans="1:9" ht="16.8">
      <c r="A948" s="15" t="s">
        <v>49</v>
      </c>
      <c r="B948" s="15" t="s">
        <v>54</v>
      </c>
      <c r="C948" s="15"/>
      <c r="D948" s="15" t="s">
        <v>56</v>
      </c>
      <c r="E948" s="15"/>
      <c r="F948" s="15" t="s">
        <v>27</v>
      </c>
      <c r="G948" s="15">
        <v>2014</v>
      </c>
      <c r="H948" s="15" t="s">
        <v>30</v>
      </c>
      <c r="I948" s="16">
        <v>10049</v>
      </c>
    </row>
    <row r="949" spans="1:9" ht="16.8">
      <c r="A949" s="15" t="s">
        <v>49</v>
      </c>
      <c r="B949" s="15" t="s">
        <v>54</v>
      </c>
      <c r="C949" s="15"/>
      <c r="D949" s="15" t="s">
        <v>56</v>
      </c>
      <c r="E949" s="15"/>
      <c r="F949" s="15" t="s">
        <v>27</v>
      </c>
      <c r="G949" s="15">
        <v>2014</v>
      </c>
      <c r="H949" s="15" t="s">
        <v>31</v>
      </c>
      <c r="I949" s="16">
        <v>13254</v>
      </c>
    </row>
    <row r="950" spans="1:9" ht="16.8">
      <c r="A950" s="15" t="s">
        <v>49</v>
      </c>
      <c r="B950" s="15" t="s">
        <v>54</v>
      </c>
      <c r="C950" s="15"/>
      <c r="D950" s="15" t="s">
        <v>56</v>
      </c>
      <c r="E950" s="15"/>
      <c r="F950" s="15" t="s">
        <v>27</v>
      </c>
      <c r="G950" s="15">
        <v>2015</v>
      </c>
      <c r="H950" s="15" t="s">
        <v>28</v>
      </c>
      <c r="I950" s="16">
        <v>5839</v>
      </c>
    </row>
    <row r="951" spans="1:9" ht="16.8">
      <c r="A951" s="15" t="s">
        <v>49</v>
      </c>
      <c r="B951" s="15" t="s">
        <v>54</v>
      </c>
      <c r="C951" s="15"/>
      <c r="D951" s="15" t="s">
        <v>56</v>
      </c>
      <c r="E951" s="15"/>
      <c r="F951" s="15" t="s">
        <v>27</v>
      </c>
      <c r="G951" s="15">
        <v>2015</v>
      </c>
      <c r="H951" s="15" t="s">
        <v>29</v>
      </c>
      <c r="I951" s="16">
        <v>364</v>
      </c>
    </row>
    <row r="952" spans="1:9" ht="16.8">
      <c r="A952" s="15" t="s">
        <v>49</v>
      </c>
      <c r="B952" s="15" t="s">
        <v>54</v>
      </c>
      <c r="C952" s="15"/>
      <c r="D952" s="15" t="s">
        <v>56</v>
      </c>
      <c r="E952" s="15"/>
      <c r="F952" s="15" t="s">
        <v>27</v>
      </c>
      <c r="G952" s="15">
        <v>2015</v>
      </c>
      <c r="H952" s="15" t="s">
        <v>30</v>
      </c>
      <c r="I952" s="16">
        <v>3640</v>
      </c>
    </row>
    <row r="953" spans="1:9" ht="16.8">
      <c r="A953" s="15" t="s">
        <v>49</v>
      </c>
      <c r="B953" s="15" t="s">
        <v>54</v>
      </c>
      <c r="C953" s="15"/>
      <c r="D953" s="15" t="s">
        <v>56</v>
      </c>
      <c r="E953" s="15"/>
      <c r="F953" s="15" t="s">
        <v>27</v>
      </c>
      <c r="G953" s="15">
        <v>2015</v>
      </c>
      <c r="H953" s="15" t="s">
        <v>31</v>
      </c>
      <c r="I953" s="16">
        <v>7802</v>
      </c>
    </row>
    <row r="954" spans="1:9" ht="16.8">
      <c r="A954" s="15" t="s">
        <v>49</v>
      </c>
      <c r="B954" s="15" t="s">
        <v>54</v>
      </c>
      <c r="C954" s="15"/>
      <c r="D954" s="15" t="s">
        <v>56</v>
      </c>
      <c r="E954" s="15"/>
      <c r="F954" s="15" t="s">
        <v>27</v>
      </c>
      <c r="G954" s="15">
        <v>2016</v>
      </c>
      <c r="H954" s="15" t="s">
        <v>28</v>
      </c>
      <c r="I954" s="16">
        <v>6467</v>
      </c>
    </row>
    <row r="955" spans="1:9" ht="16.8">
      <c r="A955" s="15" t="s">
        <v>49</v>
      </c>
      <c r="B955" s="15" t="s">
        <v>54</v>
      </c>
      <c r="C955" s="15"/>
      <c r="D955" s="15" t="s">
        <v>56</v>
      </c>
      <c r="E955" s="15"/>
      <c r="F955" s="15" t="s">
        <v>27</v>
      </c>
      <c r="G955" s="15">
        <v>2016</v>
      </c>
      <c r="H955" s="15" t="s">
        <v>29</v>
      </c>
      <c r="I955" s="16">
        <v>361</v>
      </c>
    </row>
    <row r="956" spans="1:9" ht="16.8">
      <c r="A956" s="15" t="s">
        <v>49</v>
      </c>
      <c r="B956" s="15" t="s">
        <v>54</v>
      </c>
      <c r="C956" s="15"/>
      <c r="D956" s="15" t="s">
        <v>56</v>
      </c>
      <c r="E956" s="15"/>
      <c r="F956" s="15" t="s">
        <v>27</v>
      </c>
      <c r="G956" s="15">
        <v>2016</v>
      </c>
      <c r="H956" s="15" t="s">
        <v>30</v>
      </c>
      <c r="I956" s="16">
        <v>3647</v>
      </c>
    </row>
    <row r="957" spans="1:9" ht="16.8">
      <c r="A957" s="15" t="s">
        <v>49</v>
      </c>
      <c r="B957" s="15" t="s">
        <v>54</v>
      </c>
      <c r="C957" s="15"/>
      <c r="D957" s="15" t="s">
        <v>56</v>
      </c>
      <c r="E957" s="15"/>
      <c r="F957" s="15" t="s">
        <v>27</v>
      </c>
      <c r="G957" s="15">
        <v>2016</v>
      </c>
      <c r="H957" s="15" t="s">
        <v>31</v>
      </c>
      <c r="I957" s="16">
        <v>9178</v>
      </c>
    </row>
    <row r="958" spans="1:9" ht="16.8">
      <c r="A958" s="15" t="s">
        <v>49</v>
      </c>
      <c r="B958" s="15" t="s">
        <v>54</v>
      </c>
      <c r="C958" s="15"/>
      <c r="D958" s="15" t="s">
        <v>56</v>
      </c>
      <c r="E958" s="15"/>
      <c r="F958" s="15" t="s">
        <v>27</v>
      </c>
      <c r="G958" s="15">
        <v>2017</v>
      </c>
      <c r="H958" s="15" t="s">
        <v>28</v>
      </c>
      <c r="I958" s="16">
        <v>4536</v>
      </c>
    </row>
    <row r="959" spans="1:9" ht="16.8">
      <c r="A959" s="15" t="s">
        <v>49</v>
      </c>
      <c r="B959" s="15" t="s">
        <v>54</v>
      </c>
      <c r="C959" s="15"/>
      <c r="D959" s="15" t="s">
        <v>56</v>
      </c>
      <c r="E959" s="15"/>
      <c r="F959" s="15" t="s">
        <v>27</v>
      </c>
      <c r="G959" s="15">
        <v>2017</v>
      </c>
      <c r="H959" s="15" t="s">
        <v>29</v>
      </c>
      <c r="I959" s="16">
        <v>143</v>
      </c>
    </row>
    <row r="960" spans="1:9" ht="16.8">
      <c r="A960" s="15" t="s">
        <v>49</v>
      </c>
      <c r="B960" s="15" t="s">
        <v>54</v>
      </c>
      <c r="C960" s="15"/>
      <c r="D960" s="15" t="s">
        <v>56</v>
      </c>
      <c r="E960" s="15"/>
      <c r="F960" s="15" t="s">
        <v>27</v>
      </c>
      <c r="G960" s="15">
        <v>2017</v>
      </c>
      <c r="H960" s="15" t="s">
        <v>30</v>
      </c>
      <c r="I960" s="16">
        <v>3057</v>
      </c>
    </row>
    <row r="961" spans="1:9" ht="16.8">
      <c r="A961" s="15" t="s">
        <v>49</v>
      </c>
      <c r="B961" s="15" t="s">
        <v>54</v>
      </c>
      <c r="C961" s="15"/>
      <c r="D961" s="15" t="s">
        <v>56</v>
      </c>
      <c r="E961" s="15"/>
      <c r="F961" s="15" t="s">
        <v>27</v>
      </c>
      <c r="G961" s="15">
        <v>2017</v>
      </c>
      <c r="H961" s="15" t="s">
        <v>31</v>
      </c>
      <c r="I961" s="16">
        <v>5797</v>
      </c>
    </row>
    <row r="962" spans="1:9" ht="16.8">
      <c r="A962" s="15" t="s">
        <v>49</v>
      </c>
      <c r="B962" s="15" t="s">
        <v>54</v>
      </c>
      <c r="C962" s="15"/>
      <c r="D962" s="15" t="s">
        <v>56</v>
      </c>
      <c r="E962" s="15"/>
      <c r="F962" s="15" t="s">
        <v>34</v>
      </c>
      <c r="G962" s="15">
        <v>2013</v>
      </c>
      <c r="H962" s="15" t="s">
        <v>28</v>
      </c>
      <c r="I962" s="16">
        <v>46</v>
      </c>
    </row>
    <row r="963" spans="1:9" ht="16.8">
      <c r="A963" s="15" t="s">
        <v>49</v>
      </c>
      <c r="B963" s="15" t="s">
        <v>54</v>
      </c>
      <c r="C963" s="15"/>
      <c r="D963" s="15" t="s">
        <v>56</v>
      </c>
      <c r="E963" s="15"/>
      <c r="F963" s="15" t="s">
        <v>34</v>
      </c>
      <c r="G963" s="15">
        <v>2013</v>
      </c>
      <c r="H963" s="15" t="s">
        <v>30</v>
      </c>
      <c r="I963" s="16">
        <v>803</v>
      </c>
    </row>
    <row r="964" spans="1:9" ht="16.8">
      <c r="A964" s="15" t="s">
        <v>49</v>
      </c>
      <c r="B964" s="15" t="s">
        <v>54</v>
      </c>
      <c r="C964" s="15"/>
      <c r="D964" s="15" t="s">
        <v>56</v>
      </c>
      <c r="E964" s="15"/>
      <c r="F964" s="15" t="s">
        <v>34</v>
      </c>
      <c r="G964" s="15">
        <v>2013</v>
      </c>
      <c r="H964" s="15" t="s">
        <v>31</v>
      </c>
      <c r="I964" s="16">
        <v>412</v>
      </c>
    </row>
    <row r="965" spans="1:9" ht="16.8">
      <c r="A965" s="15" t="s">
        <v>49</v>
      </c>
      <c r="B965" s="15" t="s">
        <v>54</v>
      </c>
      <c r="C965" s="15"/>
      <c r="D965" s="15" t="s">
        <v>56</v>
      </c>
      <c r="E965" s="15"/>
      <c r="F965" s="15" t="s">
        <v>34</v>
      </c>
      <c r="G965" s="15">
        <v>2014</v>
      </c>
      <c r="H965" s="15" t="s">
        <v>28</v>
      </c>
      <c r="I965" s="16">
        <v>10</v>
      </c>
    </row>
    <row r="966" spans="1:9" ht="16.8">
      <c r="A966" s="15" t="s">
        <v>49</v>
      </c>
      <c r="B966" s="15" t="s">
        <v>54</v>
      </c>
      <c r="C966" s="15"/>
      <c r="D966" s="15" t="s">
        <v>56</v>
      </c>
      <c r="E966" s="15"/>
      <c r="F966" s="15" t="s">
        <v>34</v>
      </c>
      <c r="G966" s="15">
        <v>2014</v>
      </c>
      <c r="H966" s="15" t="s">
        <v>30</v>
      </c>
      <c r="I966" s="16">
        <v>167</v>
      </c>
    </row>
    <row r="967" spans="1:9" ht="16.8">
      <c r="A967" s="15" t="s">
        <v>49</v>
      </c>
      <c r="B967" s="15" t="s">
        <v>54</v>
      </c>
      <c r="C967" s="15"/>
      <c r="D967" s="15" t="s">
        <v>56</v>
      </c>
      <c r="E967" s="15"/>
      <c r="F967" s="15" t="s">
        <v>34</v>
      </c>
      <c r="G967" s="15">
        <v>2014</v>
      </c>
      <c r="H967" s="15" t="s">
        <v>31</v>
      </c>
      <c r="I967" s="16">
        <v>45</v>
      </c>
    </row>
    <row r="968" spans="1:9" ht="16.8">
      <c r="A968" s="15" t="s">
        <v>49</v>
      </c>
      <c r="B968" s="15" t="s">
        <v>54</v>
      </c>
      <c r="C968" s="15"/>
      <c r="D968" s="15" t="s">
        <v>56</v>
      </c>
      <c r="E968" s="15"/>
      <c r="F968" s="15" t="s">
        <v>34</v>
      </c>
      <c r="G968" s="15">
        <v>2015</v>
      </c>
      <c r="H968" s="15" t="s">
        <v>28</v>
      </c>
      <c r="I968" s="16">
        <v>18</v>
      </c>
    </row>
    <row r="969" spans="1:9" ht="16.8">
      <c r="A969" s="15" t="s">
        <v>49</v>
      </c>
      <c r="B969" s="15" t="s">
        <v>54</v>
      </c>
      <c r="C969" s="15"/>
      <c r="D969" s="15" t="s">
        <v>56</v>
      </c>
      <c r="E969" s="15"/>
      <c r="F969" s="15" t="s">
        <v>34</v>
      </c>
      <c r="G969" s="15">
        <v>2015</v>
      </c>
      <c r="H969" s="15" t="s">
        <v>30</v>
      </c>
      <c r="I969" s="16">
        <v>663</v>
      </c>
    </row>
    <row r="970" spans="1:9" ht="16.8">
      <c r="A970" s="15" t="s">
        <v>49</v>
      </c>
      <c r="B970" s="15" t="s">
        <v>54</v>
      </c>
      <c r="C970" s="15"/>
      <c r="D970" s="15" t="s">
        <v>56</v>
      </c>
      <c r="E970" s="15"/>
      <c r="F970" s="15" t="s">
        <v>34</v>
      </c>
      <c r="G970" s="15">
        <v>2015</v>
      </c>
      <c r="H970" s="15" t="s">
        <v>31</v>
      </c>
      <c r="I970" s="16">
        <v>499</v>
      </c>
    </row>
    <row r="971" spans="1:9" ht="16.8">
      <c r="A971" s="15" t="s">
        <v>49</v>
      </c>
      <c r="B971" s="15" t="s">
        <v>54</v>
      </c>
      <c r="C971" s="15"/>
      <c r="D971" s="15" t="s">
        <v>56</v>
      </c>
      <c r="E971" s="15"/>
      <c r="F971" s="15" t="s">
        <v>34</v>
      </c>
      <c r="G971" s="15">
        <v>2016</v>
      </c>
      <c r="H971" s="15" t="s">
        <v>28</v>
      </c>
      <c r="I971" s="16">
        <v>8</v>
      </c>
    </row>
    <row r="972" spans="1:9" ht="16.8">
      <c r="A972" s="15" t="s">
        <v>49</v>
      </c>
      <c r="B972" s="15" t="s">
        <v>54</v>
      </c>
      <c r="C972" s="15"/>
      <c r="D972" s="15" t="s">
        <v>56</v>
      </c>
      <c r="E972" s="15"/>
      <c r="F972" s="15" t="s">
        <v>34</v>
      </c>
      <c r="G972" s="15">
        <v>2016</v>
      </c>
      <c r="H972" s="15" t="s">
        <v>30</v>
      </c>
      <c r="I972" s="16">
        <v>146</v>
      </c>
    </row>
    <row r="973" spans="1:9" ht="16.8">
      <c r="A973" s="15" t="s">
        <v>49</v>
      </c>
      <c r="B973" s="15" t="s">
        <v>54</v>
      </c>
      <c r="C973" s="15"/>
      <c r="D973" s="15" t="s">
        <v>56</v>
      </c>
      <c r="E973" s="15"/>
      <c r="F973" s="15" t="s">
        <v>34</v>
      </c>
      <c r="G973" s="15">
        <v>2016</v>
      </c>
      <c r="H973" s="15" t="s">
        <v>31</v>
      </c>
      <c r="I973" s="16">
        <v>446</v>
      </c>
    </row>
    <row r="974" spans="1:9" ht="16.8">
      <c r="A974" s="15" t="s">
        <v>49</v>
      </c>
      <c r="B974" s="15" t="s">
        <v>54</v>
      </c>
      <c r="C974" s="15"/>
      <c r="D974" s="15" t="s">
        <v>56</v>
      </c>
      <c r="E974" s="15"/>
      <c r="F974" s="15" t="s">
        <v>34</v>
      </c>
      <c r="G974" s="15">
        <v>2017</v>
      </c>
      <c r="H974" s="15" t="s">
        <v>28</v>
      </c>
      <c r="I974" s="16">
        <v>116</v>
      </c>
    </row>
    <row r="975" spans="1:9" ht="16.8">
      <c r="A975" s="15" t="s">
        <v>49</v>
      </c>
      <c r="B975" s="15" t="s">
        <v>54</v>
      </c>
      <c r="C975" s="15"/>
      <c r="D975" s="15" t="s">
        <v>56</v>
      </c>
      <c r="E975" s="15"/>
      <c r="F975" s="15" t="s">
        <v>34</v>
      </c>
      <c r="G975" s="15">
        <v>2017</v>
      </c>
      <c r="H975" s="15" t="s">
        <v>29</v>
      </c>
      <c r="I975" s="16">
        <v>81</v>
      </c>
    </row>
    <row r="976" spans="1:9" ht="16.8">
      <c r="A976" s="15" t="s">
        <v>49</v>
      </c>
      <c r="B976" s="15" t="s">
        <v>54</v>
      </c>
      <c r="C976" s="15"/>
      <c r="D976" s="15" t="s">
        <v>56</v>
      </c>
      <c r="E976" s="15"/>
      <c r="F976" s="15" t="s">
        <v>34</v>
      </c>
      <c r="G976" s="15">
        <v>2017</v>
      </c>
      <c r="H976" s="15" t="s">
        <v>30</v>
      </c>
      <c r="I976" s="16">
        <v>753</v>
      </c>
    </row>
    <row r="977" spans="1:9" ht="16.8">
      <c r="A977" s="15" t="s">
        <v>49</v>
      </c>
      <c r="B977" s="15" t="s">
        <v>54</v>
      </c>
      <c r="C977" s="15"/>
      <c r="D977" s="15" t="s">
        <v>56</v>
      </c>
      <c r="E977" s="15"/>
      <c r="F977" s="15" t="s">
        <v>34</v>
      </c>
      <c r="G977" s="15">
        <v>2017</v>
      </c>
      <c r="H977" s="15" t="s">
        <v>31</v>
      </c>
      <c r="I977" s="16">
        <v>602</v>
      </c>
    </row>
    <row r="978" spans="1:9" ht="16.8">
      <c r="A978" s="15" t="s">
        <v>49</v>
      </c>
      <c r="B978" s="15" t="s">
        <v>54</v>
      </c>
      <c r="C978" s="15"/>
      <c r="D978" s="15" t="s">
        <v>56</v>
      </c>
      <c r="E978" s="15"/>
      <c r="F978" s="15" t="s">
        <v>32</v>
      </c>
      <c r="G978" s="15">
        <v>2013</v>
      </c>
      <c r="H978" s="15" t="s">
        <v>28</v>
      </c>
      <c r="I978" s="16">
        <v>455</v>
      </c>
    </row>
    <row r="979" spans="1:9" ht="16.8">
      <c r="A979" s="15" t="s">
        <v>49</v>
      </c>
      <c r="B979" s="15" t="s">
        <v>54</v>
      </c>
      <c r="C979" s="15"/>
      <c r="D979" s="15" t="s">
        <v>56</v>
      </c>
      <c r="E979" s="15"/>
      <c r="F979" s="15" t="s">
        <v>32</v>
      </c>
      <c r="G979" s="15">
        <v>2013</v>
      </c>
      <c r="H979" s="15" t="s">
        <v>30</v>
      </c>
      <c r="I979" s="16">
        <v>1340</v>
      </c>
    </row>
    <row r="980" spans="1:9" ht="16.8">
      <c r="A980" s="15" t="s">
        <v>49</v>
      </c>
      <c r="B980" s="15" t="s">
        <v>54</v>
      </c>
      <c r="C980" s="15"/>
      <c r="D980" s="15" t="s">
        <v>56</v>
      </c>
      <c r="E980" s="15"/>
      <c r="F980" s="15" t="s">
        <v>32</v>
      </c>
      <c r="G980" s="15">
        <v>2013</v>
      </c>
      <c r="H980" s="15" t="s">
        <v>31</v>
      </c>
      <c r="I980" s="16">
        <v>3412</v>
      </c>
    </row>
    <row r="981" spans="1:9" ht="16.8">
      <c r="A981" s="15" t="s">
        <v>49</v>
      </c>
      <c r="B981" s="15" t="s">
        <v>54</v>
      </c>
      <c r="C981" s="15"/>
      <c r="D981" s="15" t="s">
        <v>56</v>
      </c>
      <c r="E981" s="15"/>
      <c r="F981" s="15" t="s">
        <v>32</v>
      </c>
      <c r="G981" s="15">
        <v>2014</v>
      </c>
      <c r="H981" s="15" t="s">
        <v>28</v>
      </c>
      <c r="I981" s="16">
        <v>245</v>
      </c>
    </row>
    <row r="982" spans="1:9" ht="16.8">
      <c r="A982" s="15" t="s">
        <v>49</v>
      </c>
      <c r="B982" s="15" t="s">
        <v>54</v>
      </c>
      <c r="C982" s="15"/>
      <c r="D982" s="15" t="s">
        <v>56</v>
      </c>
      <c r="E982" s="15"/>
      <c r="F982" s="15" t="s">
        <v>32</v>
      </c>
      <c r="G982" s="15">
        <v>2014</v>
      </c>
      <c r="H982" s="15" t="s">
        <v>30</v>
      </c>
      <c r="I982" s="16">
        <v>696</v>
      </c>
    </row>
    <row r="983" spans="1:9" ht="16.8">
      <c r="A983" s="15" t="s">
        <v>49</v>
      </c>
      <c r="B983" s="15" t="s">
        <v>54</v>
      </c>
      <c r="C983" s="15"/>
      <c r="D983" s="15" t="s">
        <v>56</v>
      </c>
      <c r="E983" s="15"/>
      <c r="F983" s="15" t="s">
        <v>32</v>
      </c>
      <c r="G983" s="15">
        <v>2014</v>
      </c>
      <c r="H983" s="15" t="s">
        <v>31</v>
      </c>
      <c r="I983" s="16">
        <v>2418</v>
      </c>
    </row>
    <row r="984" spans="1:9" ht="16.8">
      <c r="A984" s="15" t="s">
        <v>49</v>
      </c>
      <c r="B984" s="15" t="s">
        <v>54</v>
      </c>
      <c r="C984" s="15"/>
      <c r="D984" s="15" t="s">
        <v>56</v>
      </c>
      <c r="E984" s="15"/>
      <c r="F984" s="15" t="s">
        <v>32</v>
      </c>
      <c r="G984" s="15">
        <v>2015</v>
      </c>
      <c r="H984" s="15" t="s">
        <v>28</v>
      </c>
      <c r="I984" s="16">
        <v>1</v>
      </c>
    </row>
    <row r="985" spans="1:9" ht="16.8">
      <c r="A985" s="15" t="s">
        <v>49</v>
      </c>
      <c r="B985" s="15" t="s">
        <v>54</v>
      </c>
      <c r="C985" s="15"/>
      <c r="D985" s="15" t="s">
        <v>56</v>
      </c>
      <c r="E985" s="15"/>
      <c r="F985" s="15" t="s">
        <v>32</v>
      </c>
      <c r="G985" s="15">
        <v>2015</v>
      </c>
      <c r="H985" s="15" t="s">
        <v>29</v>
      </c>
      <c r="I985" s="16">
        <v>1</v>
      </c>
    </row>
    <row r="986" spans="1:9" ht="16.8">
      <c r="A986" s="15" t="s">
        <v>49</v>
      </c>
      <c r="B986" s="15" t="s">
        <v>54</v>
      </c>
      <c r="C986" s="15"/>
      <c r="D986" s="15" t="s">
        <v>56</v>
      </c>
      <c r="E986" s="15"/>
      <c r="F986" s="15" t="s">
        <v>32</v>
      </c>
      <c r="G986" s="15">
        <v>2015</v>
      </c>
      <c r="H986" s="15" t="s">
        <v>30</v>
      </c>
      <c r="I986" s="16">
        <v>138</v>
      </c>
    </row>
    <row r="987" spans="1:9" ht="16.8">
      <c r="A987" s="15" t="s">
        <v>49</v>
      </c>
      <c r="B987" s="15" t="s">
        <v>54</v>
      </c>
      <c r="C987" s="15"/>
      <c r="D987" s="15" t="s">
        <v>56</v>
      </c>
      <c r="E987" s="15"/>
      <c r="F987" s="15" t="s">
        <v>32</v>
      </c>
      <c r="G987" s="15">
        <v>2015</v>
      </c>
      <c r="H987" s="15" t="s">
        <v>31</v>
      </c>
      <c r="I987" s="16">
        <v>1593</v>
      </c>
    </row>
    <row r="988" spans="1:9" ht="16.8">
      <c r="A988" s="15" t="s">
        <v>49</v>
      </c>
      <c r="B988" s="15" t="s">
        <v>54</v>
      </c>
      <c r="C988" s="15"/>
      <c r="D988" s="15" t="s">
        <v>56</v>
      </c>
      <c r="E988" s="15"/>
      <c r="F988" s="15" t="s">
        <v>32</v>
      </c>
      <c r="G988" s="15">
        <v>2016</v>
      </c>
      <c r="H988" s="15" t="s">
        <v>28</v>
      </c>
      <c r="I988" s="16">
        <v>1</v>
      </c>
    </row>
    <row r="989" spans="1:9" ht="16.8">
      <c r="A989" s="15" t="s">
        <v>49</v>
      </c>
      <c r="B989" s="15" t="s">
        <v>54</v>
      </c>
      <c r="C989" s="15"/>
      <c r="D989" s="15" t="s">
        <v>56</v>
      </c>
      <c r="E989" s="15"/>
      <c r="F989" s="15" t="s">
        <v>32</v>
      </c>
      <c r="G989" s="15">
        <v>2016</v>
      </c>
      <c r="H989" s="15" t="s">
        <v>29</v>
      </c>
      <c r="I989" s="16">
        <v>1</v>
      </c>
    </row>
    <row r="990" spans="1:9" ht="16.8">
      <c r="A990" s="15" t="s">
        <v>49</v>
      </c>
      <c r="B990" s="15" t="s">
        <v>54</v>
      </c>
      <c r="C990" s="15"/>
      <c r="D990" s="15" t="s">
        <v>56</v>
      </c>
      <c r="E990" s="15"/>
      <c r="F990" s="15" t="s">
        <v>32</v>
      </c>
      <c r="G990" s="15">
        <v>2016</v>
      </c>
      <c r="H990" s="15" t="s">
        <v>30</v>
      </c>
      <c r="I990" s="16">
        <v>476</v>
      </c>
    </row>
    <row r="991" spans="1:9" ht="16.8">
      <c r="A991" s="15" t="s">
        <v>49</v>
      </c>
      <c r="B991" s="15" t="s">
        <v>54</v>
      </c>
      <c r="C991" s="15"/>
      <c r="D991" s="15" t="s">
        <v>56</v>
      </c>
      <c r="E991" s="15"/>
      <c r="F991" s="15" t="s">
        <v>32</v>
      </c>
      <c r="G991" s="15">
        <v>2016</v>
      </c>
      <c r="H991" s="15" t="s">
        <v>31</v>
      </c>
      <c r="I991" s="16">
        <v>664</v>
      </c>
    </row>
    <row r="992" spans="1:9" ht="16.8">
      <c r="A992" s="15" t="s">
        <v>49</v>
      </c>
      <c r="B992" s="15" t="s">
        <v>54</v>
      </c>
      <c r="C992" s="15"/>
      <c r="D992" s="15" t="s">
        <v>56</v>
      </c>
      <c r="E992" s="15"/>
      <c r="F992" s="15" t="s">
        <v>32</v>
      </c>
      <c r="G992" s="15">
        <v>2017</v>
      </c>
      <c r="H992" s="15" t="s">
        <v>28</v>
      </c>
      <c r="I992" s="16">
        <v>37</v>
      </c>
    </row>
    <row r="993" spans="1:9" ht="16.8">
      <c r="A993" s="15" t="s">
        <v>49</v>
      </c>
      <c r="B993" s="15" t="s">
        <v>54</v>
      </c>
      <c r="C993" s="15"/>
      <c r="D993" s="15" t="s">
        <v>56</v>
      </c>
      <c r="E993" s="15"/>
      <c r="F993" s="15" t="s">
        <v>32</v>
      </c>
      <c r="G993" s="15">
        <v>2017</v>
      </c>
      <c r="H993" s="15" t="s">
        <v>29</v>
      </c>
      <c r="I993" s="16">
        <v>43</v>
      </c>
    </row>
    <row r="994" spans="1:9" ht="16.8">
      <c r="A994" s="15" t="s">
        <v>49</v>
      </c>
      <c r="B994" s="15" t="s">
        <v>54</v>
      </c>
      <c r="C994" s="15"/>
      <c r="D994" s="15" t="s">
        <v>56</v>
      </c>
      <c r="E994" s="15"/>
      <c r="F994" s="15" t="s">
        <v>32</v>
      </c>
      <c r="G994" s="15">
        <v>2017</v>
      </c>
      <c r="H994" s="15" t="s">
        <v>30</v>
      </c>
      <c r="I994" s="16">
        <v>369</v>
      </c>
    </row>
    <row r="995" spans="1:9" ht="16.8">
      <c r="A995" s="15" t="s">
        <v>49</v>
      </c>
      <c r="B995" s="15" t="s">
        <v>54</v>
      </c>
      <c r="C995" s="15"/>
      <c r="D995" s="15" t="s">
        <v>56</v>
      </c>
      <c r="E995" s="15"/>
      <c r="F995" s="15" t="s">
        <v>32</v>
      </c>
      <c r="G995" s="15">
        <v>2017</v>
      </c>
      <c r="H995" s="15" t="s">
        <v>31</v>
      </c>
      <c r="I995" s="16">
        <v>1024</v>
      </c>
    </row>
    <row r="996" spans="1:9" ht="16.8">
      <c r="A996" s="15" t="s">
        <v>49</v>
      </c>
      <c r="B996" s="15" t="s">
        <v>57</v>
      </c>
      <c r="C996" s="15"/>
      <c r="D996" s="15" t="s">
        <v>58</v>
      </c>
      <c r="E996" s="15"/>
      <c r="F996" s="15" t="s">
        <v>27</v>
      </c>
      <c r="G996" s="15">
        <v>2013</v>
      </c>
      <c r="H996" s="15" t="s">
        <v>28</v>
      </c>
      <c r="I996" s="16">
        <v>34</v>
      </c>
    </row>
    <row r="997" spans="1:9" ht="16.8">
      <c r="A997" s="15" t="s">
        <v>49</v>
      </c>
      <c r="B997" s="15" t="s">
        <v>57</v>
      </c>
      <c r="C997" s="15"/>
      <c r="D997" s="15" t="s">
        <v>58</v>
      </c>
      <c r="E997" s="15"/>
      <c r="F997" s="15" t="s">
        <v>27</v>
      </c>
      <c r="G997" s="15">
        <v>2013</v>
      </c>
      <c r="H997" s="15" t="s">
        <v>29</v>
      </c>
      <c r="I997" s="16">
        <v>18</v>
      </c>
    </row>
    <row r="998" spans="1:9" ht="16.8">
      <c r="A998" s="15" t="s">
        <v>49</v>
      </c>
      <c r="B998" s="15" t="s">
        <v>57</v>
      </c>
      <c r="C998" s="15"/>
      <c r="D998" s="15" t="s">
        <v>58</v>
      </c>
      <c r="E998" s="15"/>
      <c r="F998" s="15" t="s">
        <v>27</v>
      </c>
      <c r="G998" s="15">
        <v>2013</v>
      </c>
      <c r="H998" s="15" t="s">
        <v>30</v>
      </c>
      <c r="I998" s="16">
        <v>134</v>
      </c>
    </row>
    <row r="999" spans="1:9" ht="16.8">
      <c r="A999" s="15" t="s">
        <v>49</v>
      </c>
      <c r="B999" s="15" t="s">
        <v>57</v>
      </c>
      <c r="C999" s="15"/>
      <c r="D999" s="15" t="s">
        <v>58</v>
      </c>
      <c r="E999" s="15"/>
      <c r="F999" s="15" t="s">
        <v>27</v>
      </c>
      <c r="G999" s="15">
        <v>2013</v>
      </c>
      <c r="H999" s="15" t="s">
        <v>31</v>
      </c>
      <c r="I999" s="16">
        <v>154</v>
      </c>
    </row>
    <row r="1000" spans="1:9" ht="16.8">
      <c r="A1000" s="15" t="s">
        <v>49</v>
      </c>
      <c r="B1000" s="15" t="s">
        <v>57</v>
      </c>
      <c r="C1000" s="15"/>
      <c r="D1000" s="15" t="s">
        <v>58</v>
      </c>
      <c r="E1000" s="15"/>
      <c r="F1000" s="15" t="s">
        <v>27</v>
      </c>
      <c r="G1000" s="15">
        <v>2014</v>
      </c>
      <c r="H1000" s="15" t="s">
        <v>28</v>
      </c>
      <c r="I1000" s="16">
        <v>150</v>
      </c>
    </row>
    <row r="1001" spans="1:9" ht="16.8">
      <c r="A1001" s="15" t="s">
        <v>49</v>
      </c>
      <c r="B1001" s="15" t="s">
        <v>57</v>
      </c>
      <c r="C1001" s="15"/>
      <c r="D1001" s="15" t="s">
        <v>58</v>
      </c>
      <c r="E1001" s="15"/>
      <c r="F1001" s="15" t="s">
        <v>27</v>
      </c>
      <c r="G1001" s="15">
        <v>2014</v>
      </c>
      <c r="H1001" s="15" t="s">
        <v>29</v>
      </c>
      <c r="I1001" s="16">
        <v>22</v>
      </c>
    </row>
    <row r="1002" spans="1:9" ht="16.8">
      <c r="A1002" s="15" t="s">
        <v>49</v>
      </c>
      <c r="B1002" s="15" t="s">
        <v>57</v>
      </c>
      <c r="C1002" s="15"/>
      <c r="D1002" s="15" t="s">
        <v>58</v>
      </c>
      <c r="E1002" s="15"/>
      <c r="F1002" s="15" t="s">
        <v>27</v>
      </c>
      <c r="G1002" s="15">
        <v>2014</v>
      </c>
      <c r="H1002" s="15" t="s">
        <v>30</v>
      </c>
      <c r="I1002" s="16">
        <v>376</v>
      </c>
    </row>
    <row r="1003" spans="1:9" ht="16.8">
      <c r="A1003" s="15" t="s">
        <v>49</v>
      </c>
      <c r="B1003" s="15" t="s">
        <v>57</v>
      </c>
      <c r="C1003" s="15"/>
      <c r="D1003" s="15" t="s">
        <v>58</v>
      </c>
      <c r="E1003" s="15"/>
      <c r="F1003" s="15" t="s">
        <v>27</v>
      </c>
      <c r="G1003" s="15">
        <v>2014</v>
      </c>
      <c r="H1003" s="15" t="s">
        <v>31</v>
      </c>
      <c r="I1003" s="16">
        <v>563</v>
      </c>
    </row>
    <row r="1004" spans="1:9" ht="16.8">
      <c r="A1004" s="15" t="s">
        <v>49</v>
      </c>
      <c r="B1004" s="15" t="s">
        <v>57</v>
      </c>
      <c r="C1004" s="15"/>
      <c r="D1004" s="15" t="s">
        <v>58</v>
      </c>
      <c r="E1004" s="15"/>
      <c r="F1004" s="15" t="s">
        <v>27</v>
      </c>
      <c r="G1004" s="15">
        <v>2015</v>
      </c>
      <c r="H1004" s="15" t="s">
        <v>28</v>
      </c>
      <c r="I1004" s="16">
        <v>189</v>
      </c>
    </row>
    <row r="1005" spans="1:9" ht="16.8">
      <c r="A1005" s="15" t="s">
        <v>49</v>
      </c>
      <c r="B1005" s="15" t="s">
        <v>57</v>
      </c>
      <c r="C1005" s="15"/>
      <c r="D1005" s="15" t="s">
        <v>58</v>
      </c>
      <c r="E1005" s="15"/>
      <c r="F1005" s="15" t="s">
        <v>27</v>
      </c>
      <c r="G1005" s="15">
        <v>2015</v>
      </c>
      <c r="H1005" s="15" t="s">
        <v>29</v>
      </c>
      <c r="I1005" s="16">
        <v>3</v>
      </c>
    </row>
    <row r="1006" spans="1:9" ht="16.8">
      <c r="A1006" s="15" t="s">
        <v>49</v>
      </c>
      <c r="B1006" s="15" t="s">
        <v>57</v>
      </c>
      <c r="C1006" s="15"/>
      <c r="D1006" s="15" t="s">
        <v>58</v>
      </c>
      <c r="E1006" s="15"/>
      <c r="F1006" s="15" t="s">
        <v>27</v>
      </c>
      <c r="G1006" s="15">
        <v>2015</v>
      </c>
      <c r="H1006" s="15" t="s">
        <v>30</v>
      </c>
      <c r="I1006" s="16">
        <v>164</v>
      </c>
    </row>
    <row r="1007" spans="1:9" ht="16.8">
      <c r="A1007" s="15" t="s">
        <v>49</v>
      </c>
      <c r="B1007" s="15" t="s">
        <v>57</v>
      </c>
      <c r="C1007" s="15"/>
      <c r="D1007" s="15" t="s">
        <v>58</v>
      </c>
      <c r="E1007" s="15"/>
      <c r="F1007" s="15" t="s">
        <v>27</v>
      </c>
      <c r="G1007" s="15">
        <v>2015</v>
      </c>
      <c r="H1007" s="15" t="s">
        <v>31</v>
      </c>
      <c r="I1007" s="16">
        <v>552</v>
      </c>
    </row>
    <row r="1008" spans="1:9" ht="16.8">
      <c r="A1008" s="15" t="s">
        <v>49</v>
      </c>
      <c r="B1008" s="15" t="s">
        <v>57</v>
      </c>
      <c r="C1008" s="15"/>
      <c r="D1008" s="15" t="s">
        <v>58</v>
      </c>
      <c r="E1008" s="15"/>
      <c r="F1008" s="15" t="s">
        <v>27</v>
      </c>
      <c r="G1008" s="15">
        <v>2016</v>
      </c>
      <c r="H1008" s="15" t="s">
        <v>28</v>
      </c>
      <c r="I1008" s="16">
        <v>380</v>
      </c>
    </row>
    <row r="1009" spans="1:9" ht="16.8">
      <c r="A1009" s="15" t="s">
        <v>49</v>
      </c>
      <c r="B1009" s="15" t="s">
        <v>57</v>
      </c>
      <c r="C1009" s="15"/>
      <c r="D1009" s="15" t="s">
        <v>58</v>
      </c>
      <c r="E1009" s="15"/>
      <c r="F1009" s="15" t="s">
        <v>27</v>
      </c>
      <c r="G1009" s="15">
        <v>2016</v>
      </c>
      <c r="H1009" s="15" t="s">
        <v>29</v>
      </c>
      <c r="I1009" s="16">
        <v>4</v>
      </c>
    </row>
    <row r="1010" spans="1:9" ht="16.8">
      <c r="A1010" s="15" t="s">
        <v>49</v>
      </c>
      <c r="B1010" s="15" t="s">
        <v>57</v>
      </c>
      <c r="C1010" s="15"/>
      <c r="D1010" s="15" t="s">
        <v>58</v>
      </c>
      <c r="E1010" s="15"/>
      <c r="F1010" s="15" t="s">
        <v>27</v>
      </c>
      <c r="G1010" s="15">
        <v>2016</v>
      </c>
      <c r="H1010" s="15" t="s">
        <v>30</v>
      </c>
      <c r="I1010" s="16">
        <v>341</v>
      </c>
    </row>
    <row r="1011" spans="1:9" ht="16.8">
      <c r="A1011" s="15" t="s">
        <v>49</v>
      </c>
      <c r="B1011" s="15" t="s">
        <v>57</v>
      </c>
      <c r="C1011" s="15"/>
      <c r="D1011" s="15" t="s">
        <v>58</v>
      </c>
      <c r="E1011" s="15"/>
      <c r="F1011" s="15" t="s">
        <v>27</v>
      </c>
      <c r="G1011" s="15">
        <v>2016</v>
      </c>
      <c r="H1011" s="15" t="s">
        <v>31</v>
      </c>
      <c r="I1011" s="16">
        <v>1128</v>
      </c>
    </row>
    <row r="1012" spans="1:9" ht="16.8">
      <c r="A1012" s="15" t="s">
        <v>49</v>
      </c>
      <c r="B1012" s="15" t="s">
        <v>57</v>
      </c>
      <c r="C1012" s="15"/>
      <c r="D1012" s="15" t="s">
        <v>58</v>
      </c>
      <c r="E1012" s="15"/>
      <c r="F1012" s="15" t="s">
        <v>27</v>
      </c>
      <c r="G1012" s="15">
        <v>2017</v>
      </c>
      <c r="H1012" s="15" t="s">
        <v>28</v>
      </c>
      <c r="I1012" s="16">
        <v>48</v>
      </c>
    </row>
    <row r="1013" spans="1:9" ht="16.8">
      <c r="A1013" s="15" t="s">
        <v>49</v>
      </c>
      <c r="B1013" s="15" t="s">
        <v>57</v>
      </c>
      <c r="C1013" s="15"/>
      <c r="D1013" s="15" t="s">
        <v>58</v>
      </c>
      <c r="E1013" s="15"/>
      <c r="F1013" s="15" t="s">
        <v>27</v>
      </c>
      <c r="G1013" s="15">
        <v>2017</v>
      </c>
      <c r="H1013" s="15" t="s">
        <v>29</v>
      </c>
      <c r="I1013" s="16">
        <v>15</v>
      </c>
    </row>
    <row r="1014" spans="1:9" ht="16.8">
      <c r="A1014" s="15" t="s">
        <v>49</v>
      </c>
      <c r="B1014" s="15" t="s">
        <v>57</v>
      </c>
      <c r="C1014" s="15"/>
      <c r="D1014" s="15" t="s">
        <v>58</v>
      </c>
      <c r="E1014" s="15"/>
      <c r="F1014" s="15" t="s">
        <v>27</v>
      </c>
      <c r="G1014" s="15">
        <v>2017</v>
      </c>
      <c r="H1014" s="15" t="s">
        <v>30</v>
      </c>
      <c r="I1014" s="16">
        <v>102</v>
      </c>
    </row>
    <row r="1015" spans="1:9" ht="16.8">
      <c r="A1015" s="15" t="s">
        <v>49</v>
      </c>
      <c r="B1015" s="15" t="s">
        <v>57</v>
      </c>
      <c r="C1015" s="15"/>
      <c r="D1015" s="15" t="s">
        <v>58</v>
      </c>
      <c r="E1015" s="15"/>
      <c r="F1015" s="15" t="s">
        <v>27</v>
      </c>
      <c r="G1015" s="15">
        <v>2017</v>
      </c>
      <c r="H1015" s="15" t="s">
        <v>31</v>
      </c>
      <c r="I1015" s="16">
        <v>1054</v>
      </c>
    </row>
    <row r="1016" spans="1:9" ht="16.8">
      <c r="A1016" s="15" t="s">
        <v>49</v>
      </c>
      <c r="B1016" s="15" t="s">
        <v>57</v>
      </c>
      <c r="C1016" s="15"/>
      <c r="D1016" s="15" t="s">
        <v>58</v>
      </c>
      <c r="E1016" s="15"/>
      <c r="F1016" s="15" t="s">
        <v>27</v>
      </c>
      <c r="G1016" s="15">
        <v>2018</v>
      </c>
      <c r="H1016" s="15" t="s">
        <v>28</v>
      </c>
      <c r="I1016" s="16">
        <v>1117</v>
      </c>
    </row>
    <row r="1017" spans="1:9" ht="16.8">
      <c r="A1017" s="15" t="s">
        <v>49</v>
      </c>
      <c r="B1017" s="15" t="s">
        <v>57</v>
      </c>
      <c r="C1017" s="15"/>
      <c r="D1017" s="15" t="s">
        <v>58</v>
      </c>
      <c r="E1017" s="15"/>
      <c r="F1017" s="15" t="s">
        <v>27</v>
      </c>
      <c r="G1017" s="15">
        <v>2018</v>
      </c>
      <c r="H1017" s="15" t="s">
        <v>29</v>
      </c>
      <c r="I1017" s="16">
        <v>13</v>
      </c>
    </row>
    <row r="1018" spans="1:9" ht="16.8">
      <c r="A1018" s="15" t="s">
        <v>49</v>
      </c>
      <c r="B1018" s="15" t="s">
        <v>57</v>
      </c>
      <c r="C1018" s="15"/>
      <c r="D1018" s="15" t="s">
        <v>58</v>
      </c>
      <c r="E1018" s="15"/>
      <c r="F1018" s="15" t="s">
        <v>27</v>
      </c>
      <c r="G1018" s="15">
        <v>2018</v>
      </c>
      <c r="H1018" s="15" t="s">
        <v>30</v>
      </c>
      <c r="I1018" s="16">
        <v>350</v>
      </c>
    </row>
    <row r="1019" spans="1:9" ht="16.8">
      <c r="A1019" s="15" t="s">
        <v>49</v>
      </c>
      <c r="B1019" s="15" t="s">
        <v>57</v>
      </c>
      <c r="C1019" s="15"/>
      <c r="D1019" s="15" t="s">
        <v>58</v>
      </c>
      <c r="E1019" s="15"/>
      <c r="F1019" s="15" t="s">
        <v>27</v>
      </c>
      <c r="G1019" s="15">
        <v>2018</v>
      </c>
      <c r="H1019" s="15" t="s">
        <v>31</v>
      </c>
      <c r="I1019" s="16">
        <v>1321</v>
      </c>
    </row>
    <row r="1020" spans="1:9" ht="16.8">
      <c r="A1020" s="15" t="s">
        <v>49</v>
      </c>
      <c r="B1020" s="15" t="s">
        <v>57</v>
      </c>
      <c r="C1020" s="15"/>
      <c r="D1020" s="15" t="s">
        <v>58</v>
      </c>
      <c r="E1020" s="15"/>
      <c r="F1020" s="15" t="s">
        <v>27</v>
      </c>
      <c r="G1020" s="15">
        <v>2019</v>
      </c>
      <c r="H1020" s="15" t="s">
        <v>28</v>
      </c>
      <c r="I1020" s="16">
        <v>815</v>
      </c>
    </row>
    <row r="1021" spans="1:9" ht="16.8">
      <c r="A1021" s="15" t="s">
        <v>49</v>
      </c>
      <c r="B1021" s="15" t="s">
        <v>57</v>
      </c>
      <c r="C1021" s="15"/>
      <c r="D1021" s="15" t="s">
        <v>58</v>
      </c>
      <c r="E1021" s="15"/>
      <c r="F1021" s="15" t="s">
        <v>27</v>
      </c>
      <c r="G1021" s="15">
        <v>2019</v>
      </c>
      <c r="H1021" s="15" t="s">
        <v>29</v>
      </c>
      <c r="I1021" s="16">
        <v>9</v>
      </c>
    </row>
    <row r="1022" spans="1:9" ht="16.8">
      <c r="A1022" s="15" t="s">
        <v>49</v>
      </c>
      <c r="B1022" s="15" t="s">
        <v>57</v>
      </c>
      <c r="C1022" s="15"/>
      <c r="D1022" s="15" t="s">
        <v>58</v>
      </c>
      <c r="E1022" s="15"/>
      <c r="F1022" s="15" t="s">
        <v>27</v>
      </c>
      <c r="G1022" s="15">
        <v>2019</v>
      </c>
      <c r="H1022" s="15" t="s">
        <v>30</v>
      </c>
      <c r="I1022" s="16">
        <v>476</v>
      </c>
    </row>
    <row r="1023" spans="1:9" ht="16.8">
      <c r="A1023" s="15" t="s">
        <v>49</v>
      </c>
      <c r="B1023" s="15" t="s">
        <v>57</v>
      </c>
      <c r="C1023" s="15"/>
      <c r="D1023" s="15" t="s">
        <v>58</v>
      </c>
      <c r="E1023" s="15"/>
      <c r="F1023" s="15" t="s">
        <v>27</v>
      </c>
      <c r="G1023" s="15">
        <v>2019</v>
      </c>
      <c r="H1023" s="15" t="s">
        <v>31</v>
      </c>
      <c r="I1023" s="16">
        <v>5172</v>
      </c>
    </row>
    <row r="1024" spans="1:9" ht="16.8">
      <c r="A1024" s="15" t="s">
        <v>49</v>
      </c>
      <c r="B1024" s="15" t="s">
        <v>57</v>
      </c>
      <c r="C1024" s="15"/>
      <c r="D1024" s="15" t="s">
        <v>58</v>
      </c>
      <c r="E1024" s="15"/>
      <c r="F1024" s="15" t="s">
        <v>34</v>
      </c>
      <c r="G1024" s="15">
        <v>2013</v>
      </c>
      <c r="H1024" s="15" t="s">
        <v>28</v>
      </c>
      <c r="I1024" s="16">
        <v>3</v>
      </c>
    </row>
    <row r="1025" spans="1:9" ht="16.8">
      <c r="A1025" s="15" t="s">
        <v>49</v>
      </c>
      <c r="B1025" s="15" t="s">
        <v>57</v>
      </c>
      <c r="C1025" s="15"/>
      <c r="D1025" s="15" t="s">
        <v>58</v>
      </c>
      <c r="E1025" s="15"/>
      <c r="F1025" s="15" t="s">
        <v>34</v>
      </c>
      <c r="G1025" s="15">
        <v>2013</v>
      </c>
      <c r="H1025" s="15" t="s">
        <v>30</v>
      </c>
      <c r="I1025" s="16">
        <v>51</v>
      </c>
    </row>
    <row r="1026" spans="1:9" ht="16.8">
      <c r="A1026" s="15" t="s">
        <v>49</v>
      </c>
      <c r="B1026" s="15" t="s">
        <v>57</v>
      </c>
      <c r="C1026" s="15"/>
      <c r="D1026" s="15" t="s">
        <v>58</v>
      </c>
      <c r="E1026" s="15"/>
      <c r="F1026" s="15" t="s">
        <v>34</v>
      </c>
      <c r="G1026" s="15">
        <v>2013</v>
      </c>
      <c r="H1026" s="15" t="s">
        <v>31</v>
      </c>
      <c r="I1026" s="16">
        <v>6</v>
      </c>
    </row>
    <row r="1027" spans="1:9" ht="16.8">
      <c r="A1027" s="15" t="s">
        <v>49</v>
      </c>
      <c r="B1027" s="15" t="s">
        <v>57</v>
      </c>
      <c r="C1027" s="15"/>
      <c r="D1027" s="15" t="s">
        <v>58</v>
      </c>
      <c r="E1027" s="15"/>
      <c r="F1027" s="15" t="s">
        <v>34</v>
      </c>
      <c r="G1027" s="15">
        <v>2014</v>
      </c>
      <c r="H1027" s="15" t="s">
        <v>28</v>
      </c>
      <c r="I1027" s="16">
        <v>3</v>
      </c>
    </row>
    <row r="1028" spans="1:9" ht="16.8">
      <c r="A1028" s="15" t="s">
        <v>49</v>
      </c>
      <c r="B1028" s="15" t="s">
        <v>57</v>
      </c>
      <c r="C1028" s="15"/>
      <c r="D1028" s="15" t="s">
        <v>58</v>
      </c>
      <c r="E1028" s="15"/>
      <c r="F1028" s="15" t="s">
        <v>34</v>
      </c>
      <c r="G1028" s="15">
        <v>2014</v>
      </c>
      <c r="H1028" s="15" t="s">
        <v>30</v>
      </c>
      <c r="I1028" s="16">
        <v>51</v>
      </c>
    </row>
    <row r="1029" spans="1:9" ht="16.8">
      <c r="A1029" s="15" t="s">
        <v>49</v>
      </c>
      <c r="B1029" s="15" t="s">
        <v>57</v>
      </c>
      <c r="C1029" s="15"/>
      <c r="D1029" s="15" t="s">
        <v>58</v>
      </c>
      <c r="E1029" s="15"/>
      <c r="F1029" s="15" t="s">
        <v>34</v>
      </c>
      <c r="G1029" s="15">
        <v>2014</v>
      </c>
      <c r="H1029" s="15" t="s">
        <v>31</v>
      </c>
      <c r="I1029" s="16">
        <v>6</v>
      </c>
    </row>
    <row r="1030" spans="1:9" ht="16.8">
      <c r="A1030" s="15" t="s">
        <v>49</v>
      </c>
      <c r="B1030" s="15" t="s">
        <v>57</v>
      </c>
      <c r="C1030" s="15"/>
      <c r="D1030" s="15" t="s">
        <v>58</v>
      </c>
      <c r="E1030" s="15"/>
      <c r="F1030" s="15" t="s">
        <v>34</v>
      </c>
      <c r="G1030" s="15">
        <v>2015</v>
      </c>
      <c r="H1030" s="15" t="s">
        <v>28</v>
      </c>
      <c r="I1030" s="16">
        <v>2</v>
      </c>
    </row>
    <row r="1031" spans="1:9" ht="16.8">
      <c r="A1031" s="15" t="s">
        <v>49</v>
      </c>
      <c r="B1031" s="15" t="s">
        <v>57</v>
      </c>
      <c r="C1031" s="15"/>
      <c r="D1031" s="15" t="s">
        <v>58</v>
      </c>
      <c r="E1031" s="15"/>
      <c r="F1031" s="15" t="s">
        <v>34</v>
      </c>
      <c r="G1031" s="15">
        <v>2015</v>
      </c>
      <c r="H1031" s="15" t="s">
        <v>30</v>
      </c>
      <c r="I1031" s="16">
        <v>41</v>
      </c>
    </row>
    <row r="1032" spans="1:9" ht="16.8">
      <c r="A1032" s="15" t="s">
        <v>49</v>
      </c>
      <c r="B1032" s="15" t="s">
        <v>57</v>
      </c>
      <c r="C1032" s="15"/>
      <c r="D1032" s="15" t="s">
        <v>58</v>
      </c>
      <c r="E1032" s="15"/>
      <c r="F1032" s="15" t="s">
        <v>34</v>
      </c>
      <c r="G1032" s="15">
        <v>2015</v>
      </c>
      <c r="H1032" s="15" t="s">
        <v>31</v>
      </c>
      <c r="I1032" s="16">
        <v>8</v>
      </c>
    </row>
    <row r="1033" spans="1:9" ht="16.8">
      <c r="A1033" s="15" t="s">
        <v>49</v>
      </c>
      <c r="B1033" s="15" t="s">
        <v>57</v>
      </c>
      <c r="C1033" s="15"/>
      <c r="D1033" s="15" t="s">
        <v>58</v>
      </c>
      <c r="E1033" s="15"/>
      <c r="F1033" s="15" t="s">
        <v>34</v>
      </c>
      <c r="G1033" s="15">
        <v>2016</v>
      </c>
      <c r="H1033" s="15" t="s">
        <v>28</v>
      </c>
      <c r="I1033" s="16">
        <v>1</v>
      </c>
    </row>
    <row r="1034" spans="1:9" ht="16.8">
      <c r="A1034" s="15" t="s">
        <v>49</v>
      </c>
      <c r="B1034" s="15" t="s">
        <v>57</v>
      </c>
      <c r="C1034" s="15"/>
      <c r="D1034" s="15" t="s">
        <v>58</v>
      </c>
      <c r="E1034" s="15"/>
      <c r="F1034" s="15" t="s">
        <v>34</v>
      </c>
      <c r="G1034" s="15">
        <v>2016</v>
      </c>
      <c r="H1034" s="15" t="s">
        <v>30</v>
      </c>
      <c r="I1034" s="16">
        <v>36</v>
      </c>
    </row>
    <row r="1035" spans="1:9" ht="16.8">
      <c r="A1035" s="15" t="s">
        <v>49</v>
      </c>
      <c r="B1035" s="15" t="s">
        <v>57</v>
      </c>
      <c r="C1035" s="15"/>
      <c r="D1035" s="15" t="s">
        <v>58</v>
      </c>
      <c r="E1035" s="15"/>
      <c r="F1035" s="15" t="s">
        <v>34</v>
      </c>
      <c r="G1035" s="15">
        <v>2016</v>
      </c>
      <c r="H1035" s="15" t="s">
        <v>31</v>
      </c>
      <c r="I1035" s="16">
        <v>9</v>
      </c>
    </row>
    <row r="1036" spans="1:9" ht="16.8">
      <c r="A1036" s="15" t="s">
        <v>49</v>
      </c>
      <c r="B1036" s="15" t="s">
        <v>57</v>
      </c>
      <c r="C1036" s="15"/>
      <c r="D1036" s="15" t="s">
        <v>58</v>
      </c>
      <c r="E1036" s="15"/>
      <c r="F1036" s="15" t="s">
        <v>34</v>
      </c>
      <c r="G1036" s="15">
        <v>2017</v>
      </c>
      <c r="H1036" s="15" t="s">
        <v>28</v>
      </c>
      <c r="I1036" s="16">
        <v>11</v>
      </c>
    </row>
    <row r="1037" spans="1:9" ht="16.8">
      <c r="A1037" s="15" t="s">
        <v>49</v>
      </c>
      <c r="B1037" s="15" t="s">
        <v>57</v>
      </c>
      <c r="C1037" s="15"/>
      <c r="D1037" s="15" t="s">
        <v>58</v>
      </c>
      <c r="E1037" s="15"/>
      <c r="F1037" s="15" t="s">
        <v>34</v>
      </c>
      <c r="G1037" s="15">
        <v>2017</v>
      </c>
      <c r="H1037" s="15" t="s">
        <v>29</v>
      </c>
      <c r="I1037" s="16">
        <v>8</v>
      </c>
    </row>
    <row r="1038" spans="1:9" ht="16.8">
      <c r="A1038" s="15" t="s">
        <v>49</v>
      </c>
      <c r="B1038" s="15" t="s">
        <v>57</v>
      </c>
      <c r="C1038" s="15"/>
      <c r="D1038" s="15" t="s">
        <v>58</v>
      </c>
      <c r="E1038" s="15"/>
      <c r="F1038" s="15" t="s">
        <v>34</v>
      </c>
      <c r="G1038" s="15">
        <v>2017</v>
      </c>
      <c r="H1038" s="15" t="s">
        <v>30</v>
      </c>
      <c r="I1038" s="16">
        <v>60</v>
      </c>
    </row>
    <row r="1039" spans="1:9" ht="16.8">
      <c r="A1039" s="15" t="s">
        <v>49</v>
      </c>
      <c r="B1039" s="15" t="s">
        <v>57</v>
      </c>
      <c r="C1039" s="15"/>
      <c r="D1039" s="15" t="s">
        <v>58</v>
      </c>
      <c r="E1039" s="15"/>
      <c r="F1039" s="15" t="s">
        <v>34</v>
      </c>
      <c r="G1039" s="15">
        <v>2017</v>
      </c>
      <c r="H1039" s="15" t="s">
        <v>31</v>
      </c>
      <c r="I1039" s="16">
        <v>25</v>
      </c>
    </row>
    <row r="1040" spans="1:9" ht="16.8">
      <c r="A1040" s="15" t="s">
        <v>49</v>
      </c>
      <c r="B1040" s="15" t="s">
        <v>57</v>
      </c>
      <c r="C1040" s="15"/>
      <c r="D1040" s="15" t="s">
        <v>58</v>
      </c>
      <c r="E1040" s="15"/>
      <c r="F1040" s="15" t="s">
        <v>34</v>
      </c>
      <c r="G1040" s="15">
        <v>2018</v>
      </c>
      <c r="H1040" s="15" t="s">
        <v>28</v>
      </c>
      <c r="I1040" s="16">
        <v>1</v>
      </c>
    </row>
    <row r="1041" spans="1:9" ht="16.8">
      <c r="A1041" s="15" t="s">
        <v>49</v>
      </c>
      <c r="B1041" s="15" t="s">
        <v>57</v>
      </c>
      <c r="C1041" s="15"/>
      <c r="D1041" s="15" t="s">
        <v>58</v>
      </c>
      <c r="E1041" s="15"/>
      <c r="F1041" s="15" t="s">
        <v>34</v>
      </c>
      <c r="G1041" s="15">
        <v>2018</v>
      </c>
      <c r="H1041" s="15" t="s">
        <v>29</v>
      </c>
      <c r="I1041" s="16">
        <v>1</v>
      </c>
    </row>
    <row r="1042" spans="1:9" ht="16.8">
      <c r="A1042" s="15" t="s">
        <v>49</v>
      </c>
      <c r="B1042" s="15" t="s">
        <v>57</v>
      </c>
      <c r="C1042" s="15"/>
      <c r="D1042" s="15" t="s">
        <v>58</v>
      </c>
      <c r="E1042" s="15"/>
      <c r="F1042" s="15" t="s">
        <v>34</v>
      </c>
      <c r="G1042" s="15">
        <v>2018</v>
      </c>
      <c r="H1042" s="15" t="s">
        <v>30</v>
      </c>
      <c r="I1042" s="16">
        <v>23</v>
      </c>
    </row>
    <row r="1043" spans="1:9" ht="16.8">
      <c r="A1043" s="15" t="s">
        <v>49</v>
      </c>
      <c r="B1043" s="15" t="s">
        <v>57</v>
      </c>
      <c r="C1043" s="15"/>
      <c r="D1043" s="15" t="s">
        <v>58</v>
      </c>
      <c r="E1043" s="15"/>
      <c r="F1043" s="15" t="s">
        <v>34</v>
      </c>
      <c r="G1043" s="15">
        <v>2018</v>
      </c>
      <c r="H1043" s="15" t="s">
        <v>31</v>
      </c>
      <c r="I1043" s="16">
        <v>45</v>
      </c>
    </row>
    <row r="1044" spans="1:9" ht="16.8">
      <c r="A1044" s="15" t="s">
        <v>49</v>
      </c>
      <c r="B1044" s="15" t="s">
        <v>57</v>
      </c>
      <c r="C1044" s="15"/>
      <c r="D1044" s="15" t="s">
        <v>58</v>
      </c>
      <c r="E1044" s="15"/>
      <c r="F1044" s="15" t="s">
        <v>34</v>
      </c>
      <c r="G1044" s="15">
        <v>2019</v>
      </c>
      <c r="H1044" s="15" t="s">
        <v>30</v>
      </c>
      <c r="I1044" s="16">
        <v>64</v>
      </c>
    </row>
    <row r="1045" spans="1:9" ht="16.8">
      <c r="A1045" s="15" t="s">
        <v>49</v>
      </c>
      <c r="B1045" s="15" t="s">
        <v>57</v>
      </c>
      <c r="C1045" s="15"/>
      <c r="D1045" s="15" t="s">
        <v>58</v>
      </c>
      <c r="E1045" s="15"/>
      <c r="F1045" s="15" t="s">
        <v>34</v>
      </c>
      <c r="G1045" s="15">
        <v>2019</v>
      </c>
      <c r="H1045" s="15" t="s">
        <v>31</v>
      </c>
      <c r="I1045" s="16">
        <v>371</v>
      </c>
    </row>
    <row r="1046" spans="1:9" ht="16.8">
      <c r="A1046" s="15" t="s">
        <v>49</v>
      </c>
      <c r="B1046" s="15" t="s">
        <v>57</v>
      </c>
      <c r="C1046" s="15"/>
      <c r="D1046" s="15" t="s">
        <v>58</v>
      </c>
      <c r="E1046" s="15"/>
      <c r="F1046" s="15" t="s">
        <v>32</v>
      </c>
      <c r="G1046" s="15">
        <v>2013</v>
      </c>
      <c r="H1046" s="15" t="s">
        <v>30</v>
      </c>
      <c r="I1046" s="16">
        <v>4</v>
      </c>
    </row>
    <row r="1047" spans="1:9" ht="16.8">
      <c r="A1047" s="15" t="s">
        <v>49</v>
      </c>
      <c r="B1047" s="15" t="s">
        <v>57</v>
      </c>
      <c r="C1047" s="15"/>
      <c r="D1047" s="15" t="s">
        <v>58</v>
      </c>
      <c r="E1047" s="15"/>
      <c r="F1047" s="15" t="s">
        <v>32</v>
      </c>
      <c r="G1047" s="15">
        <v>2013</v>
      </c>
      <c r="H1047" s="15" t="s">
        <v>31</v>
      </c>
      <c r="I1047" s="16">
        <v>44</v>
      </c>
    </row>
    <row r="1048" spans="1:9" ht="16.8">
      <c r="A1048" s="15" t="s">
        <v>49</v>
      </c>
      <c r="B1048" s="15" t="s">
        <v>57</v>
      </c>
      <c r="C1048" s="15"/>
      <c r="D1048" s="15" t="s">
        <v>58</v>
      </c>
      <c r="E1048" s="15"/>
      <c r="F1048" s="15" t="s">
        <v>32</v>
      </c>
      <c r="G1048" s="15">
        <v>2014</v>
      </c>
      <c r="H1048" s="15" t="s">
        <v>30</v>
      </c>
      <c r="I1048" s="16">
        <v>11</v>
      </c>
    </row>
    <row r="1049" spans="1:9" ht="16.8">
      <c r="A1049" s="15" t="s">
        <v>49</v>
      </c>
      <c r="B1049" s="15" t="s">
        <v>57</v>
      </c>
      <c r="C1049" s="15"/>
      <c r="D1049" s="15" t="s">
        <v>58</v>
      </c>
      <c r="E1049" s="15"/>
      <c r="F1049" s="15" t="s">
        <v>32</v>
      </c>
      <c r="G1049" s="15">
        <v>2014</v>
      </c>
      <c r="H1049" s="15" t="s">
        <v>31</v>
      </c>
      <c r="I1049" s="16">
        <v>225</v>
      </c>
    </row>
    <row r="1050" spans="1:9" ht="16.8">
      <c r="A1050" s="15" t="s">
        <v>49</v>
      </c>
      <c r="B1050" s="15" t="s">
        <v>57</v>
      </c>
      <c r="C1050" s="15"/>
      <c r="D1050" s="15" t="s">
        <v>58</v>
      </c>
      <c r="E1050" s="15"/>
      <c r="F1050" s="15" t="s">
        <v>32</v>
      </c>
      <c r="G1050" s="15">
        <v>2015</v>
      </c>
      <c r="H1050" s="15" t="s">
        <v>31</v>
      </c>
      <c r="I1050" s="16">
        <v>3</v>
      </c>
    </row>
    <row r="1051" spans="1:9" ht="16.8">
      <c r="A1051" s="15" t="s">
        <v>49</v>
      </c>
      <c r="B1051" s="15" t="s">
        <v>57</v>
      </c>
      <c r="C1051" s="15"/>
      <c r="D1051" s="15" t="s">
        <v>58</v>
      </c>
      <c r="E1051" s="15"/>
      <c r="F1051" s="15" t="s">
        <v>32</v>
      </c>
      <c r="G1051" s="15">
        <v>2018</v>
      </c>
      <c r="H1051" s="15" t="s">
        <v>30</v>
      </c>
      <c r="I1051" s="16">
        <v>1</v>
      </c>
    </row>
    <row r="1052" spans="1:9" ht="16.8">
      <c r="A1052" s="15" t="s">
        <v>49</v>
      </c>
      <c r="B1052" s="15" t="s">
        <v>57</v>
      </c>
      <c r="C1052" s="15"/>
      <c r="D1052" s="15" t="s">
        <v>58</v>
      </c>
      <c r="E1052" s="15"/>
      <c r="F1052" s="15" t="s">
        <v>32</v>
      </c>
      <c r="G1052" s="15">
        <v>2018</v>
      </c>
      <c r="H1052" s="15" t="s">
        <v>31</v>
      </c>
      <c r="I1052" s="16">
        <v>31</v>
      </c>
    </row>
    <row r="1053" spans="1:9" ht="16.8">
      <c r="A1053" s="15" t="s">
        <v>49</v>
      </c>
      <c r="B1053" s="15" t="s">
        <v>57</v>
      </c>
      <c r="C1053" s="15"/>
      <c r="D1053" s="15" t="s">
        <v>58</v>
      </c>
      <c r="E1053" s="15"/>
      <c r="F1053" s="15" t="s">
        <v>32</v>
      </c>
      <c r="G1053" s="15">
        <v>2019</v>
      </c>
      <c r="H1053" s="15" t="s">
        <v>31</v>
      </c>
      <c r="I1053" s="16">
        <v>12</v>
      </c>
    </row>
    <row r="1054" spans="1:9" ht="16.8">
      <c r="A1054" s="15" t="s">
        <v>49</v>
      </c>
      <c r="B1054" s="15" t="s">
        <v>57</v>
      </c>
      <c r="C1054" s="15"/>
      <c r="D1054" s="15" t="s">
        <v>59</v>
      </c>
      <c r="E1054" s="15"/>
      <c r="F1054" s="15" t="s">
        <v>27</v>
      </c>
      <c r="G1054" s="15">
        <v>2013</v>
      </c>
      <c r="H1054" s="15" t="s">
        <v>28</v>
      </c>
      <c r="I1054" s="16">
        <v>3828</v>
      </c>
    </row>
    <row r="1055" spans="1:9" ht="16.8">
      <c r="A1055" s="15" t="s">
        <v>49</v>
      </c>
      <c r="B1055" s="15" t="s">
        <v>57</v>
      </c>
      <c r="C1055" s="15"/>
      <c r="D1055" s="15" t="s">
        <v>59</v>
      </c>
      <c r="E1055" s="15"/>
      <c r="F1055" s="15" t="s">
        <v>27</v>
      </c>
      <c r="G1055" s="15">
        <v>2013</v>
      </c>
      <c r="H1055" s="15" t="s">
        <v>29</v>
      </c>
      <c r="I1055" s="16">
        <v>2051</v>
      </c>
    </row>
    <row r="1056" spans="1:9" ht="16.8">
      <c r="A1056" s="15" t="s">
        <v>49</v>
      </c>
      <c r="B1056" s="15" t="s">
        <v>57</v>
      </c>
      <c r="C1056" s="15"/>
      <c r="D1056" s="15" t="s">
        <v>59</v>
      </c>
      <c r="E1056" s="15"/>
      <c r="F1056" s="15" t="s">
        <v>27</v>
      </c>
      <c r="G1056" s="15">
        <v>2013</v>
      </c>
      <c r="H1056" s="15" t="s">
        <v>30</v>
      </c>
      <c r="I1056" s="16">
        <v>16329</v>
      </c>
    </row>
    <row r="1057" spans="1:9" ht="16.8">
      <c r="A1057" s="15" t="s">
        <v>49</v>
      </c>
      <c r="B1057" s="15" t="s">
        <v>57</v>
      </c>
      <c r="C1057" s="15"/>
      <c r="D1057" s="15" t="s">
        <v>59</v>
      </c>
      <c r="E1057" s="15"/>
      <c r="F1057" s="15" t="s">
        <v>27</v>
      </c>
      <c r="G1057" s="15">
        <v>2013</v>
      </c>
      <c r="H1057" s="15" t="s">
        <v>31</v>
      </c>
      <c r="I1057" s="16">
        <v>16135</v>
      </c>
    </row>
    <row r="1058" spans="1:9" ht="16.8">
      <c r="A1058" s="15" t="s">
        <v>49</v>
      </c>
      <c r="B1058" s="15" t="s">
        <v>57</v>
      </c>
      <c r="C1058" s="15"/>
      <c r="D1058" s="15" t="s">
        <v>59</v>
      </c>
      <c r="E1058" s="15"/>
      <c r="F1058" s="15" t="s">
        <v>27</v>
      </c>
      <c r="G1058" s="15">
        <v>2014</v>
      </c>
      <c r="H1058" s="15" t="s">
        <v>28</v>
      </c>
      <c r="I1058" s="16">
        <v>8971</v>
      </c>
    </row>
    <row r="1059" spans="1:9" ht="16.8">
      <c r="A1059" s="15" t="s">
        <v>49</v>
      </c>
      <c r="B1059" s="15" t="s">
        <v>57</v>
      </c>
      <c r="C1059" s="15"/>
      <c r="D1059" s="15" t="s">
        <v>59</v>
      </c>
      <c r="E1059" s="15"/>
      <c r="F1059" s="15" t="s">
        <v>27</v>
      </c>
      <c r="G1059" s="15">
        <v>2014</v>
      </c>
      <c r="H1059" s="15" t="s">
        <v>29</v>
      </c>
      <c r="I1059" s="16">
        <v>2034</v>
      </c>
    </row>
    <row r="1060" spans="1:9" ht="16.8">
      <c r="A1060" s="15" t="s">
        <v>49</v>
      </c>
      <c r="B1060" s="15" t="s">
        <v>57</v>
      </c>
      <c r="C1060" s="15"/>
      <c r="D1060" s="15" t="s">
        <v>59</v>
      </c>
      <c r="E1060" s="15"/>
      <c r="F1060" s="15" t="s">
        <v>27</v>
      </c>
      <c r="G1060" s="15">
        <v>2014</v>
      </c>
      <c r="H1060" s="15" t="s">
        <v>30</v>
      </c>
      <c r="I1060" s="16">
        <v>17384</v>
      </c>
    </row>
    <row r="1061" spans="1:9" ht="16.8">
      <c r="A1061" s="15" t="s">
        <v>49</v>
      </c>
      <c r="B1061" s="15" t="s">
        <v>57</v>
      </c>
      <c r="C1061" s="15"/>
      <c r="D1061" s="15" t="s">
        <v>59</v>
      </c>
      <c r="E1061" s="15"/>
      <c r="F1061" s="15" t="s">
        <v>27</v>
      </c>
      <c r="G1061" s="15">
        <v>2014</v>
      </c>
      <c r="H1061" s="15" t="s">
        <v>31</v>
      </c>
      <c r="I1061" s="16">
        <v>18818</v>
      </c>
    </row>
    <row r="1062" spans="1:9" ht="16.8">
      <c r="A1062" s="15" t="s">
        <v>49</v>
      </c>
      <c r="B1062" s="15" t="s">
        <v>57</v>
      </c>
      <c r="C1062" s="15"/>
      <c r="D1062" s="15" t="s">
        <v>59</v>
      </c>
      <c r="E1062" s="15"/>
      <c r="F1062" s="15" t="s">
        <v>27</v>
      </c>
      <c r="G1062" s="15">
        <v>2015</v>
      </c>
      <c r="H1062" s="15" t="s">
        <v>28</v>
      </c>
      <c r="I1062" s="16">
        <v>12915</v>
      </c>
    </row>
    <row r="1063" spans="1:9" ht="16.8">
      <c r="A1063" s="15" t="s">
        <v>49</v>
      </c>
      <c r="B1063" s="15" t="s">
        <v>57</v>
      </c>
      <c r="C1063" s="15"/>
      <c r="D1063" s="15" t="s">
        <v>59</v>
      </c>
      <c r="E1063" s="15"/>
      <c r="F1063" s="15" t="s">
        <v>27</v>
      </c>
      <c r="G1063" s="15">
        <v>2015</v>
      </c>
      <c r="H1063" s="15" t="s">
        <v>29</v>
      </c>
      <c r="I1063" s="16">
        <v>26</v>
      </c>
    </row>
    <row r="1064" spans="1:9" ht="16.8">
      <c r="A1064" s="15" t="s">
        <v>49</v>
      </c>
      <c r="B1064" s="15" t="s">
        <v>57</v>
      </c>
      <c r="C1064" s="15"/>
      <c r="D1064" s="15" t="s">
        <v>59</v>
      </c>
      <c r="E1064" s="15"/>
      <c r="F1064" s="15" t="s">
        <v>27</v>
      </c>
      <c r="G1064" s="15">
        <v>2015</v>
      </c>
      <c r="H1064" s="15" t="s">
        <v>30</v>
      </c>
      <c r="I1064" s="16">
        <v>28697</v>
      </c>
    </row>
    <row r="1065" spans="1:9" ht="16.8">
      <c r="A1065" s="15" t="s">
        <v>49</v>
      </c>
      <c r="B1065" s="15" t="s">
        <v>57</v>
      </c>
      <c r="C1065" s="15"/>
      <c r="D1065" s="15" t="s">
        <v>59</v>
      </c>
      <c r="E1065" s="15"/>
      <c r="F1065" s="15" t="s">
        <v>27</v>
      </c>
      <c r="G1065" s="15">
        <v>2015</v>
      </c>
      <c r="H1065" s="15" t="s">
        <v>31</v>
      </c>
      <c r="I1065" s="16">
        <v>45010</v>
      </c>
    </row>
    <row r="1066" spans="1:9" ht="16.8">
      <c r="A1066" s="15" t="s">
        <v>49</v>
      </c>
      <c r="B1066" s="15" t="s">
        <v>57</v>
      </c>
      <c r="C1066" s="15"/>
      <c r="D1066" s="15" t="s">
        <v>59</v>
      </c>
      <c r="E1066" s="15"/>
      <c r="F1066" s="15" t="s">
        <v>27</v>
      </c>
      <c r="G1066" s="15">
        <v>2016</v>
      </c>
      <c r="H1066" s="15" t="s">
        <v>28</v>
      </c>
      <c r="I1066" s="16">
        <v>16716</v>
      </c>
    </row>
    <row r="1067" spans="1:9" ht="16.8">
      <c r="A1067" s="15" t="s">
        <v>49</v>
      </c>
      <c r="B1067" s="15" t="s">
        <v>57</v>
      </c>
      <c r="C1067" s="15"/>
      <c r="D1067" s="15" t="s">
        <v>59</v>
      </c>
      <c r="E1067" s="15"/>
      <c r="F1067" s="15" t="s">
        <v>27</v>
      </c>
      <c r="G1067" s="15">
        <v>2016</v>
      </c>
      <c r="H1067" s="15" t="s">
        <v>29</v>
      </c>
      <c r="I1067" s="16">
        <v>535</v>
      </c>
    </row>
    <row r="1068" spans="1:9" ht="16.8">
      <c r="A1068" s="15" t="s">
        <v>49</v>
      </c>
      <c r="B1068" s="15" t="s">
        <v>57</v>
      </c>
      <c r="C1068" s="15"/>
      <c r="D1068" s="15" t="s">
        <v>59</v>
      </c>
      <c r="E1068" s="15"/>
      <c r="F1068" s="15" t="s">
        <v>27</v>
      </c>
      <c r="G1068" s="15">
        <v>2016</v>
      </c>
      <c r="H1068" s="15" t="s">
        <v>30</v>
      </c>
      <c r="I1068" s="16">
        <v>29018</v>
      </c>
    </row>
    <row r="1069" spans="1:9" ht="16.8">
      <c r="A1069" s="15" t="s">
        <v>49</v>
      </c>
      <c r="B1069" s="15" t="s">
        <v>57</v>
      </c>
      <c r="C1069" s="15"/>
      <c r="D1069" s="15" t="s">
        <v>59</v>
      </c>
      <c r="E1069" s="15"/>
      <c r="F1069" s="15" t="s">
        <v>27</v>
      </c>
      <c r="G1069" s="15">
        <v>2016</v>
      </c>
      <c r="H1069" s="15" t="s">
        <v>31</v>
      </c>
      <c r="I1069" s="16">
        <v>46066</v>
      </c>
    </row>
    <row r="1070" spans="1:9" ht="16.8">
      <c r="A1070" s="15" t="s">
        <v>49</v>
      </c>
      <c r="B1070" s="15" t="s">
        <v>57</v>
      </c>
      <c r="C1070" s="15"/>
      <c r="D1070" s="15" t="s">
        <v>59</v>
      </c>
      <c r="E1070" s="15"/>
      <c r="F1070" s="15" t="s">
        <v>27</v>
      </c>
      <c r="G1070" s="15">
        <v>2017</v>
      </c>
      <c r="H1070" s="15" t="s">
        <v>28</v>
      </c>
      <c r="I1070" s="16">
        <v>14499</v>
      </c>
    </row>
    <row r="1071" spans="1:9" ht="16.8">
      <c r="A1071" s="15" t="s">
        <v>49</v>
      </c>
      <c r="B1071" s="15" t="s">
        <v>57</v>
      </c>
      <c r="C1071" s="15"/>
      <c r="D1071" s="15" t="s">
        <v>59</v>
      </c>
      <c r="E1071" s="15"/>
      <c r="F1071" s="15" t="s">
        <v>27</v>
      </c>
      <c r="G1071" s="15">
        <v>2017</v>
      </c>
      <c r="H1071" s="15" t="s">
        <v>29</v>
      </c>
      <c r="I1071" s="16">
        <v>39</v>
      </c>
    </row>
    <row r="1072" spans="1:9" ht="16.8">
      <c r="A1072" s="15" t="s">
        <v>49</v>
      </c>
      <c r="B1072" s="15" t="s">
        <v>57</v>
      </c>
      <c r="C1072" s="15"/>
      <c r="D1072" s="15" t="s">
        <v>59</v>
      </c>
      <c r="E1072" s="15"/>
      <c r="F1072" s="15" t="s">
        <v>27</v>
      </c>
      <c r="G1072" s="15">
        <v>2017</v>
      </c>
      <c r="H1072" s="15" t="s">
        <v>30</v>
      </c>
      <c r="I1072" s="16">
        <v>23626</v>
      </c>
    </row>
    <row r="1073" spans="1:9" ht="16.8">
      <c r="A1073" s="15" t="s">
        <v>49</v>
      </c>
      <c r="B1073" s="15" t="s">
        <v>57</v>
      </c>
      <c r="C1073" s="15"/>
      <c r="D1073" s="15" t="s">
        <v>59</v>
      </c>
      <c r="E1073" s="15"/>
      <c r="F1073" s="15" t="s">
        <v>27</v>
      </c>
      <c r="G1073" s="15">
        <v>2017</v>
      </c>
      <c r="H1073" s="15" t="s">
        <v>31</v>
      </c>
      <c r="I1073" s="16">
        <v>39356</v>
      </c>
    </row>
    <row r="1074" spans="1:9" ht="16.8">
      <c r="A1074" s="15" t="s">
        <v>49</v>
      </c>
      <c r="B1074" s="15" t="s">
        <v>57</v>
      </c>
      <c r="C1074" s="15"/>
      <c r="D1074" s="15" t="s">
        <v>59</v>
      </c>
      <c r="E1074" s="15"/>
      <c r="F1074" s="15" t="s">
        <v>27</v>
      </c>
      <c r="G1074" s="15">
        <v>2018</v>
      </c>
      <c r="H1074" s="15" t="s">
        <v>28</v>
      </c>
      <c r="I1074" s="16">
        <v>10847</v>
      </c>
    </row>
    <row r="1075" spans="1:9" ht="16.8">
      <c r="A1075" s="15" t="s">
        <v>49</v>
      </c>
      <c r="B1075" s="15" t="s">
        <v>57</v>
      </c>
      <c r="C1075" s="15"/>
      <c r="D1075" s="15" t="s">
        <v>59</v>
      </c>
      <c r="E1075" s="15"/>
      <c r="F1075" s="15" t="s">
        <v>27</v>
      </c>
      <c r="G1075" s="15">
        <v>2018</v>
      </c>
      <c r="H1075" s="15" t="s">
        <v>29</v>
      </c>
      <c r="I1075" s="16">
        <v>41</v>
      </c>
    </row>
    <row r="1076" spans="1:9" ht="16.8">
      <c r="A1076" s="15" t="s">
        <v>49</v>
      </c>
      <c r="B1076" s="15" t="s">
        <v>57</v>
      </c>
      <c r="C1076" s="15"/>
      <c r="D1076" s="15" t="s">
        <v>59</v>
      </c>
      <c r="E1076" s="15"/>
      <c r="F1076" s="15" t="s">
        <v>27</v>
      </c>
      <c r="G1076" s="15">
        <v>2018</v>
      </c>
      <c r="H1076" s="15" t="s">
        <v>30</v>
      </c>
      <c r="I1076" s="16">
        <v>2268</v>
      </c>
    </row>
    <row r="1077" spans="1:9" ht="16.8">
      <c r="A1077" s="15" t="s">
        <v>49</v>
      </c>
      <c r="B1077" s="15" t="s">
        <v>57</v>
      </c>
      <c r="C1077" s="15"/>
      <c r="D1077" s="15" t="s">
        <v>59</v>
      </c>
      <c r="E1077" s="15"/>
      <c r="F1077" s="15" t="s">
        <v>27</v>
      </c>
      <c r="G1077" s="15">
        <v>2018</v>
      </c>
      <c r="H1077" s="15" t="s">
        <v>31</v>
      </c>
      <c r="I1077" s="16">
        <v>6222</v>
      </c>
    </row>
    <row r="1078" spans="1:9" ht="16.8">
      <c r="A1078" s="15" t="s">
        <v>49</v>
      </c>
      <c r="B1078" s="15" t="s">
        <v>57</v>
      </c>
      <c r="C1078" s="15"/>
      <c r="D1078" s="15" t="s">
        <v>59</v>
      </c>
      <c r="E1078" s="15"/>
      <c r="F1078" s="15" t="s">
        <v>27</v>
      </c>
      <c r="G1078" s="15">
        <v>2019</v>
      </c>
      <c r="H1078" s="15" t="s">
        <v>28</v>
      </c>
      <c r="I1078" s="16">
        <v>10650</v>
      </c>
    </row>
    <row r="1079" spans="1:9" ht="16.8">
      <c r="A1079" s="15" t="s">
        <v>49</v>
      </c>
      <c r="B1079" s="15" t="s">
        <v>57</v>
      </c>
      <c r="C1079" s="15"/>
      <c r="D1079" s="15" t="s">
        <v>59</v>
      </c>
      <c r="E1079" s="15"/>
      <c r="F1079" s="15" t="s">
        <v>27</v>
      </c>
      <c r="G1079" s="15">
        <v>2019</v>
      </c>
      <c r="H1079" s="15" t="s">
        <v>29</v>
      </c>
      <c r="I1079" s="16">
        <v>29</v>
      </c>
    </row>
    <row r="1080" spans="1:9" ht="16.8">
      <c r="A1080" s="15" t="s">
        <v>49</v>
      </c>
      <c r="B1080" s="15" t="s">
        <v>57</v>
      </c>
      <c r="C1080" s="15"/>
      <c r="D1080" s="15" t="s">
        <v>59</v>
      </c>
      <c r="E1080" s="15"/>
      <c r="F1080" s="15" t="s">
        <v>27</v>
      </c>
      <c r="G1080" s="15">
        <v>2019</v>
      </c>
      <c r="H1080" s="15" t="s">
        <v>30</v>
      </c>
      <c r="I1080" s="16">
        <v>3662</v>
      </c>
    </row>
    <row r="1081" spans="1:9" ht="16.8">
      <c r="A1081" s="15" t="s">
        <v>49</v>
      </c>
      <c r="B1081" s="15" t="s">
        <v>57</v>
      </c>
      <c r="C1081" s="15"/>
      <c r="D1081" s="15" t="s">
        <v>59</v>
      </c>
      <c r="E1081" s="15"/>
      <c r="F1081" s="15" t="s">
        <v>27</v>
      </c>
      <c r="G1081" s="15">
        <v>2019</v>
      </c>
      <c r="H1081" s="15" t="s">
        <v>31</v>
      </c>
      <c r="I1081" s="16">
        <v>8120</v>
      </c>
    </row>
    <row r="1082" spans="1:9" ht="16.8">
      <c r="A1082" s="15" t="s">
        <v>49</v>
      </c>
      <c r="B1082" s="15" t="s">
        <v>57</v>
      </c>
      <c r="C1082" s="15"/>
      <c r="D1082" s="15" t="s">
        <v>59</v>
      </c>
      <c r="E1082" s="15"/>
      <c r="F1082" s="15" t="s">
        <v>34</v>
      </c>
      <c r="G1082" s="15">
        <v>2013</v>
      </c>
      <c r="H1082" s="15" t="s">
        <v>28</v>
      </c>
      <c r="I1082" s="16">
        <v>426</v>
      </c>
    </row>
    <row r="1083" spans="1:9" ht="16.8">
      <c r="A1083" s="15" t="s">
        <v>49</v>
      </c>
      <c r="B1083" s="15" t="s">
        <v>57</v>
      </c>
      <c r="C1083" s="15"/>
      <c r="D1083" s="15" t="s">
        <v>59</v>
      </c>
      <c r="E1083" s="15"/>
      <c r="F1083" s="15" t="s">
        <v>34</v>
      </c>
      <c r="G1083" s="15">
        <v>2013</v>
      </c>
      <c r="H1083" s="15" t="s">
        <v>29</v>
      </c>
      <c r="I1083" s="16">
        <v>425</v>
      </c>
    </row>
    <row r="1084" spans="1:9" ht="16.8">
      <c r="A1084" s="15" t="s">
        <v>49</v>
      </c>
      <c r="B1084" s="15" t="s">
        <v>57</v>
      </c>
      <c r="C1084" s="15"/>
      <c r="D1084" s="15" t="s">
        <v>59</v>
      </c>
      <c r="E1084" s="15"/>
      <c r="F1084" s="15" t="s">
        <v>34</v>
      </c>
      <c r="G1084" s="15">
        <v>2013</v>
      </c>
      <c r="H1084" s="15" t="s">
        <v>30</v>
      </c>
      <c r="I1084" s="16">
        <v>5539</v>
      </c>
    </row>
    <row r="1085" spans="1:9" ht="16.8">
      <c r="A1085" s="15" t="s">
        <v>49</v>
      </c>
      <c r="B1085" s="15" t="s">
        <v>57</v>
      </c>
      <c r="C1085" s="15"/>
      <c r="D1085" s="15" t="s">
        <v>59</v>
      </c>
      <c r="E1085" s="15"/>
      <c r="F1085" s="15" t="s">
        <v>34</v>
      </c>
      <c r="G1085" s="15">
        <v>2013</v>
      </c>
      <c r="H1085" s="15" t="s">
        <v>31</v>
      </c>
      <c r="I1085" s="16">
        <v>874</v>
      </c>
    </row>
    <row r="1086" spans="1:9" ht="16.8">
      <c r="A1086" s="15" t="s">
        <v>49</v>
      </c>
      <c r="B1086" s="15" t="s">
        <v>57</v>
      </c>
      <c r="C1086" s="15"/>
      <c r="D1086" s="15" t="s">
        <v>59</v>
      </c>
      <c r="E1086" s="15"/>
      <c r="F1086" s="15" t="s">
        <v>34</v>
      </c>
      <c r="G1086" s="15">
        <v>2014</v>
      </c>
      <c r="H1086" s="15" t="s">
        <v>28</v>
      </c>
      <c r="I1086" s="16">
        <v>478</v>
      </c>
    </row>
    <row r="1087" spans="1:9" ht="16.8">
      <c r="A1087" s="15" t="s">
        <v>49</v>
      </c>
      <c r="B1087" s="15" t="s">
        <v>57</v>
      </c>
      <c r="C1087" s="15"/>
      <c r="D1087" s="15" t="s">
        <v>59</v>
      </c>
      <c r="E1087" s="15"/>
      <c r="F1087" s="15" t="s">
        <v>34</v>
      </c>
      <c r="G1087" s="15">
        <v>2014</v>
      </c>
      <c r="H1087" s="15" t="s">
        <v>29</v>
      </c>
      <c r="I1087" s="16">
        <v>475</v>
      </c>
    </row>
    <row r="1088" spans="1:9" ht="16.8">
      <c r="A1088" s="15" t="s">
        <v>49</v>
      </c>
      <c r="B1088" s="15" t="s">
        <v>57</v>
      </c>
      <c r="C1088" s="15"/>
      <c r="D1088" s="15" t="s">
        <v>59</v>
      </c>
      <c r="E1088" s="15"/>
      <c r="F1088" s="15" t="s">
        <v>34</v>
      </c>
      <c r="G1088" s="15">
        <v>2014</v>
      </c>
      <c r="H1088" s="15" t="s">
        <v>30</v>
      </c>
      <c r="I1088" s="16">
        <v>6226</v>
      </c>
    </row>
    <row r="1089" spans="1:9" ht="16.8">
      <c r="A1089" s="15" t="s">
        <v>49</v>
      </c>
      <c r="B1089" s="15" t="s">
        <v>57</v>
      </c>
      <c r="C1089" s="15"/>
      <c r="D1089" s="15" t="s">
        <v>59</v>
      </c>
      <c r="E1089" s="15"/>
      <c r="F1089" s="15" t="s">
        <v>34</v>
      </c>
      <c r="G1089" s="15">
        <v>2014</v>
      </c>
      <c r="H1089" s="15" t="s">
        <v>31</v>
      </c>
      <c r="I1089" s="16">
        <v>1162</v>
      </c>
    </row>
    <row r="1090" spans="1:9" ht="16.8">
      <c r="A1090" s="15" t="s">
        <v>49</v>
      </c>
      <c r="B1090" s="15" t="s">
        <v>57</v>
      </c>
      <c r="C1090" s="15"/>
      <c r="D1090" s="15" t="s">
        <v>59</v>
      </c>
      <c r="E1090" s="15"/>
      <c r="F1090" s="15" t="s">
        <v>34</v>
      </c>
      <c r="G1090" s="15">
        <v>2015</v>
      </c>
      <c r="H1090" s="15" t="s">
        <v>28</v>
      </c>
      <c r="I1090" s="16">
        <v>552</v>
      </c>
    </row>
    <row r="1091" spans="1:9" ht="16.8">
      <c r="A1091" s="15" t="s">
        <v>49</v>
      </c>
      <c r="B1091" s="15" t="s">
        <v>57</v>
      </c>
      <c r="C1091" s="15"/>
      <c r="D1091" s="15" t="s">
        <v>59</v>
      </c>
      <c r="E1091" s="15"/>
      <c r="F1091" s="15" t="s">
        <v>34</v>
      </c>
      <c r="G1091" s="15">
        <v>2015</v>
      </c>
      <c r="H1091" s="15" t="s">
        <v>29</v>
      </c>
      <c r="I1091" s="16">
        <v>550</v>
      </c>
    </row>
    <row r="1092" spans="1:9" ht="16.8">
      <c r="A1092" s="15" t="s">
        <v>49</v>
      </c>
      <c r="B1092" s="15" t="s">
        <v>57</v>
      </c>
      <c r="C1092" s="15"/>
      <c r="D1092" s="15" t="s">
        <v>59</v>
      </c>
      <c r="E1092" s="15"/>
      <c r="F1092" s="15" t="s">
        <v>34</v>
      </c>
      <c r="G1092" s="15">
        <v>2015</v>
      </c>
      <c r="H1092" s="15" t="s">
        <v>30</v>
      </c>
      <c r="I1092" s="16">
        <v>7221</v>
      </c>
    </row>
    <row r="1093" spans="1:9" ht="16.8">
      <c r="A1093" s="15" t="s">
        <v>49</v>
      </c>
      <c r="B1093" s="15" t="s">
        <v>57</v>
      </c>
      <c r="C1093" s="15"/>
      <c r="D1093" s="15" t="s">
        <v>59</v>
      </c>
      <c r="E1093" s="15"/>
      <c r="F1093" s="15" t="s">
        <v>34</v>
      </c>
      <c r="G1093" s="15">
        <v>2015</v>
      </c>
      <c r="H1093" s="15" t="s">
        <v>31</v>
      </c>
      <c r="I1093" s="16">
        <v>1521</v>
      </c>
    </row>
    <row r="1094" spans="1:9" ht="16.8">
      <c r="A1094" s="15" t="s">
        <v>49</v>
      </c>
      <c r="B1094" s="15" t="s">
        <v>57</v>
      </c>
      <c r="C1094" s="15"/>
      <c r="D1094" s="15" t="s">
        <v>59</v>
      </c>
      <c r="E1094" s="15"/>
      <c r="F1094" s="15" t="s">
        <v>34</v>
      </c>
      <c r="G1094" s="15">
        <v>2016</v>
      </c>
      <c r="H1094" s="15" t="s">
        <v>28</v>
      </c>
      <c r="I1094" s="16">
        <v>838</v>
      </c>
    </row>
    <row r="1095" spans="1:9" ht="16.8">
      <c r="A1095" s="15" t="s">
        <v>49</v>
      </c>
      <c r="B1095" s="15" t="s">
        <v>57</v>
      </c>
      <c r="C1095" s="15"/>
      <c r="D1095" s="15" t="s">
        <v>59</v>
      </c>
      <c r="E1095" s="15"/>
      <c r="F1095" s="15" t="s">
        <v>34</v>
      </c>
      <c r="G1095" s="15">
        <v>2016</v>
      </c>
      <c r="H1095" s="15" t="s">
        <v>29</v>
      </c>
      <c r="I1095" s="16">
        <v>836</v>
      </c>
    </row>
    <row r="1096" spans="1:9" ht="16.8">
      <c r="A1096" s="15" t="s">
        <v>49</v>
      </c>
      <c r="B1096" s="15" t="s">
        <v>57</v>
      </c>
      <c r="C1096" s="15"/>
      <c r="D1096" s="15" t="s">
        <v>59</v>
      </c>
      <c r="E1096" s="15"/>
      <c r="F1096" s="15" t="s">
        <v>34</v>
      </c>
      <c r="G1096" s="15">
        <v>2016</v>
      </c>
      <c r="H1096" s="15" t="s">
        <v>30</v>
      </c>
      <c r="I1096" s="16">
        <v>9412</v>
      </c>
    </row>
    <row r="1097" spans="1:9" ht="16.8">
      <c r="A1097" s="15" t="s">
        <v>49</v>
      </c>
      <c r="B1097" s="15" t="s">
        <v>57</v>
      </c>
      <c r="C1097" s="15"/>
      <c r="D1097" s="15" t="s">
        <v>59</v>
      </c>
      <c r="E1097" s="15"/>
      <c r="F1097" s="15" t="s">
        <v>34</v>
      </c>
      <c r="G1097" s="15">
        <v>2016</v>
      </c>
      <c r="H1097" s="15" t="s">
        <v>31</v>
      </c>
      <c r="I1097" s="16">
        <v>3889</v>
      </c>
    </row>
    <row r="1098" spans="1:9" ht="16.8">
      <c r="A1098" s="15" t="s">
        <v>49</v>
      </c>
      <c r="B1098" s="15" t="s">
        <v>57</v>
      </c>
      <c r="C1098" s="15"/>
      <c r="D1098" s="15" t="s">
        <v>59</v>
      </c>
      <c r="E1098" s="15"/>
      <c r="F1098" s="15" t="s">
        <v>34</v>
      </c>
      <c r="G1098" s="15">
        <v>2017</v>
      </c>
      <c r="H1098" s="15" t="s">
        <v>28</v>
      </c>
      <c r="I1098" s="16">
        <v>1689</v>
      </c>
    </row>
    <row r="1099" spans="1:9" ht="16.8">
      <c r="A1099" s="15" t="s">
        <v>49</v>
      </c>
      <c r="B1099" s="15" t="s">
        <v>57</v>
      </c>
      <c r="C1099" s="15"/>
      <c r="D1099" s="15" t="s">
        <v>59</v>
      </c>
      <c r="E1099" s="15"/>
      <c r="F1099" s="15" t="s">
        <v>34</v>
      </c>
      <c r="G1099" s="15">
        <v>2017</v>
      </c>
      <c r="H1099" s="15" t="s">
        <v>29</v>
      </c>
      <c r="I1099" s="16">
        <v>1681</v>
      </c>
    </row>
    <row r="1100" spans="1:9" ht="16.8">
      <c r="A1100" s="15" t="s">
        <v>49</v>
      </c>
      <c r="B1100" s="15" t="s">
        <v>57</v>
      </c>
      <c r="C1100" s="15"/>
      <c r="D1100" s="15" t="s">
        <v>59</v>
      </c>
      <c r="E1100" s="15"/>
      <c r="F1100" s="15" t="s">
        <v>34</v>
      </c>
      <c r="G1100" s="15">
        <v>2017</v>
      </c>
      <c r="H1100" s="15" t="s">
        <v>30</v>
      </c>
      <c r="I1100" s="16">
        <v>18552</v>
      </c>
    </row>
    <row r="1101" spans="1:9" ht="16.8">
      <c r="A1101" s="15" t="s">
        <v>49</v>
      </c>
      <c r="B1101" s="15" t="s">
        <v>57</v>
      </c>
      <c r="C1101" s="15"/>
      <c r="D1101" s="15" t="s">
        <v>59</v>
      </c>
      <c r="E1101" s="15"/>
      <c r="F1101" s="15" t="s">
        <v>34</v>
      </c>
      <c r="G1101" s="15">
        <v>2017</v>
      </c>
      <c r="H1101" s="15" t="s">
        <v>31</v>
      </c>
      <c r="I1101" s="16">
        <v>10406</v>
      </c>
    </row>
    <row r="1102" spans="1:9" ht="16.8">
      <c r="A1102" s="15" t="s">
        <v>49</v>
      </c>
      <c r="B1102" s="15" t="s">
        <v>57</v>
      </c>
      <c r="C1102" s="15"/>
      <c r="D1102" s="15" t="s">
        <v>59</v>
      </c>
      <c r="E1102" s="15"/>
      <c r="F1102" s="15" t="s">
        <v>34</v>
      </c>
      <c r="G1102" s="15">
        <v>2018</v>
      </c>
      <c r="H1102" s="15" t="s">
        <v>28</v>
      </c>
      <c r="I1102" s="16">
        <v>1322</v>
      </c>
    </row>
    <row r="1103" spans="1:9" ht="16.8">
      <c r="A1103" s="15" t="s">
        <v>49</v>
      </c>
      <c r="B1103" s="15" t="s">
        <v>57</v>
      </c>
      <c r="C1103" s="15"/>
      <c r="D1103" s="15" t="s">
        <v>59</v>
      </c>
      <c r="E1103" s="15"/>
      <c r="F1103" s="15" t="s">
        <v>34</v>
      </c>
      <c r="G1103" s="15">
        <v>2018</v>
      </c>
      <c r="H1103" s="15" t="s">
        <v>29</v>
      </c>
      <c r="I1103" s="16">
        <v>1300</v>
      </c>
    </row>
    <row r="1104" spans="1:9" ht="16.8">
      <c r="A1104" s="15" t="s">
        <v>49</v>
      </c>
      <c r="B1104" s="15" t="s">
        <v>57</v>
      </c>
      <c r="C1104" s="15"/>
      <c r="D1104" s="15" t="s">
        <v>59</v>
      </c>
      <c r="E1104" s="15"/>
      <c r="F1104" s="15" t="s">
        <v>34</v>
      </c>
      <c r="G1104" s="15">
        <v>2018</v>
      </c>
      <c r="H1104" s="15" t="s">
        <v>30</v>
      </c>
      <c r="I1104" s="16">
        <v>11734</v>
      </c>
    </row>
    <row r="1105" spans="1:9" ht="16.8">
      <c r="A1105" s="15" t="s">
        <v>49</v>
      </c>
      <c r="B1105" s="15" t="s">
        <v>57</v>
      </c>
      <c r="C1105" s="15"/>
      <c r="D1105" s="15" t="s">
        <v>59</v>
      </c>
      <c r="E1105" s="15"/>
      <c r="F1105" s="15" t="s">
        <v>34</v>
      </c>
      <c r="G1105" s="15">
        <v>2018</v>
      </c>
      <c r="H1105" s="15" t="s">
        <v>31</v>
      </c>
      <c r="I1105" s="16">
        <v>9202</v>
      </c>
    </row>
    <row r="1106" spans="1:9" ht="16.8">
      <c r="A1106" s="15" t="s">
        <v>49</v>
      </c>
      <c r="B1106" s="15" t="s">
        <v>57</v>
      </c>
      <c r="C1106" s="15"/>
      <c r="D1106" s="15" t="s">
        <v>59</v>
      </c>
      <c r="E1106" s="15"/>
      <c r="F1106" s="15" t="s">
        <v>34</v>
      </c>
      <c r="G1106" s="15">
        <v>2019</v>
      </c>
      <c r="H1106" s="15" t="s">
        <v>28</v>
      </c>
      <c r="I1106" s="16">
        <v>1089</v>
      </c>
    </row>
    <row r="1107" spans="1:9" ht="16.8">
      <c r="A1107" s="15" t="s">
        <v>49</v>
      </c>
      <c r="B1107" s="15" t="s">
        <v>57</v>
      </c>
      <c r="C1107" s="15"/>
      <c r="D1107" s="15" t="s">
        <v>59</v>
      </c>
      <c r="E1107" s="15"/>
      <c r="F1107" s="15" t="s">
        <v>34</v>
      </c>
      <c r="G1107" s="15">
        <v>2019</v>
      </c>
      <c r="H1107" s="15" t="s">
        <v>29</v>
      </c>
      <c r="I1107" s="16">
        <v>1089</v>
      </c>
    </row>
    <row r="1108" spans="1:9" ht="16.8">
      <c r="A1108" s="15" t="s">
        <v>49</v>
      </c>
      <c r="B1108" s="15" t="s">
        <v>57</v>
      </c>
      <c r="C1108" s="15"/>
      <c r="D1108" s="15" t="s">
        <v>59</v>
      </c>
      <c r="E1108" s="15"/>
      <c r="F1108" s="15" t="s">
        <v>34</v>
      </c>
      <c r="G1108" s="15">
        <v>2019</v>
      </c>
      <c r="H1108" s="15" t="s">
        <v>30</v>
      </c>
      <c r="I1108" s="16">
        <v>10031</v>
      </c>
    </row>
    <row r="1109" spans="1:9" ht="16.8">
      <c r="A1109" s="15" t="s">
        <v>49</v>
      </c>
      <c r="B1109" s="15" t="s">
        <v>57</v>
      </c>
      <c r="C1109" s="15"/>
      <c r="D1109" s="15" t="s">
        <v>59</v>
      </c>
      <c r="E1109" s="15"/>
      <c r="F1109" s="15" t="s">
        <v>34</v>
      </c>
      <c r="G1109" s="15">
        <v>2019</v>
      </c>
      <c r="H1109" s="15" t="s">
        <v>31</v>
      </c>
      <c r="I1109" s="16">
        <v>10215</v>
      </c>
    </row>
    <row r="1110" spans="1:9" ht="16.8">
      <c r="A1110" s="15" t="s">
        <v>49</v>
      </c>
      <c r="B1110" s="15" t="s">
        <v>57</v>
      </c>
      <c r="C1110" s="15"/>
      <c r="D1110" s="15" t="s">
        <v>59</v>
      </c>
      <c r="E1110" s="15"/>
      <c r="F1110" s="15" t="s">
        <v>32</v>
      </c>
      <c r="G1110" s="15">
        <v>2013</v>
      </c>
      <c r="H1110" s="15" t="s">
        <v>30</v>
      </c>
      <c r="I1110" s="16">
        <v>197</v>
      </c>
    </row>
    <row r="1111" spans="1:9" ht="16.8">
      <c r="A1111" s="15" t="s">
        <v>49</v>
      </c>
      <c r="B1111" s="15" t="s">
        <v>57</v>
      </c>
      <c r="C1111" s="15"/>
      <c r="D1111" s="15" t="s">
        <v>59</v>
      </c>
      <c r="E1111" s="15"/>
      <c r="F1111" s="15" t="s">
        <v>32</v>
      </c>
      <c r="G1111" s="15">
        <v>2014</v>
      </c>
      <c r="H1111" s="15" t="s">
        <v>28</v>
      </c>
      <c r="I1111" s="16">
        <v>1</v>
      </c>
    </row>
    <row r="1112" spans="1:9" ht="16.8">
      <c r="A1112" s="15" t="s">
        <v>49</v>
      </c>
      <c r="B1112" s="15" t="s">
        <v>57</v>
      </c>
      <c r="C1112" s="15"/>
      <c r="D1112" s="15" t="s">
        <v>59</v>
      </c>
      <c r="E1112" s="15"/>
      <c r="F1112" s="15" t="s">
        <v>32</v>
      </c>
      <c r="G1112" s="15">
        <v>2014</v>
      </c>
      <c r="H1112" s="15" t="s">
        <v>29</v>
      </c>
      <c r="I1112" s="16">
        <v>1</v>
      </c>
    </row>
    <row r="1113" spans="1:9" ht="16.8">
      <c r="A1113" s="15" t="s">
        <v>49</v>
      </c>
      <c r="B1113" s="15" t="s">
        <v>57</v>
      </c>
      <c r="C1113" s="15"/>
      <c r="D1113" s="15" t="s">
        <v>59</v>
      </c>
      <c r="E1113" s="15"/>
      <c r="F1113" s="15" t="s">
        <v>32</v>
      </c>
      <c r="G1113" s="15">
        <v>2014</v>
      </c>
      <c r="H1113" s="15" t="s">
        <v>30</v>
      </c>
      <c r="I1113" s="16">
        <v>255</v>
      </c>
    </row>
    <row r="1114" spans="1:9" ht="16.8">
      <c r="A1114" s="15" t="s">
        <v>49</v>
      </c>
      <c r="B1114" s="15" t="s">
        <v>57</v>
      </c>
      <c r="C1114" s="15"/>
      <c r="D1114" s="15" t="s">
        <v>59</v>
      </c>
      <c r="E1114" s="15"/>
      <c r="F1114" s="15" t="s">
        <v>32</v>
      </c>
      <c r="G1114" s="15">
        <v>2014</v>
      </c>
      <c r="H1114" s="15" t="s">
        <v>31</v>
      </c>
      <c r="I1114" s="16">
        <v>36</v>
      </c>
    </row>
    <row r="1115" spans="1:9" ht="16.8">
      <c r="A1115" s="15" t="s">
        <v>49</v>
      </c>
      <c r="B1115" s="15" t="s">
        <v>57</v>
      </c>
      <c r="C1115" s="15"/>
      <c r="D1115" s="15" t="s">
        <v>59</v>
      </c>
      <c r="E1115" s="15"/>
      <c r="F1115" s="15" t="s">
        <v>32</v>
      </c>
      <c r="G1115" s="15">
        <v>2015</v>
      </c>
      <c r="H1115" s="15" t="s">
        <v>28</v>
      </c>
      <c r="I1115" s="16">
        <v>12</v>
      </c>
    </row>
    <row r="1116" spans="1:9" ht="16.8">
      <c r="A1116" s="15" t="s">
        <v>49</v>
      </c>
      <c r="B1116" s="15" t="s">
        <v>57</v>
      </c>
      <c r="C1116" s="15"/>
      <c r="D1116" s="15" t="s">
        <v>59</v>
      </c>
      <c r="E1116" s="15"/>
      <c r="F1116" s="15" t="s">
        <v>32</v>
      </c>
      <c r="G1116" s="15">
        <v>2015</v>
      </c>
      <c r="H1116" s="15" t="s">
        <v>29</v>
      </c>
      <c r="I1116" s="16">
        <v>6</v>
      </c>
    </row>
    <row r="1117" spans="1:9" ht="16.8">
      <c r="A1117" s="15" t="s">
        <v>49</v>
      </c>
      <c r="B1117" s="15" t="s">
        <v>57</v>
      </c>
      <c r="C1117" s="15"/>
      <c r="D1117" s="15" t="s">
        <v>59</v>
      </c>
      <c r="E1117" s="15"/>
      <c r="F1117" s="15" t="s">
        <v>32</v>
      </c>
      <c r="G1117" s="15">
        <v>2015</v>
      </c>
      <c r="H1117" s="15" t="s">
        <v>30</v>
      </c>
      <c r="I1117" s="16">
        <v>514</v>
      </c>
    </row>
    <row r="1118" spans="1:9" ht="16.8">
      <c r="A1118" s="15" t="s">
        <v>49</v>
      </c>
      <c r="B1118" s="15" t="s">
        <v>57</v>
      </c>
      <c r="C1118" s="15"/>
      <c r="D1118" s="15" t="s">
        <v>59</v>
      </c>
      <c r="E1118" s="15"/>
      <c r="F1118" s="15" t="s">
        <v>32</v>
      </c>
      <c r="G1118" s="15">
        <v>2015</v>
      </c>
      <c r="H1118" s="15" t="s">
        <v>31</v>
      </c>
      <c r="I1118" s="16">
        <v>164</v>
      </c>
    </row>
    <row r="1119" spans="1:9" ht="16.8">
      <c r="A1119" s="15" t="s">
        <v>49</v>
      </c>
      <c r="B1119" s="15" t="s">
        <v>57</v>
      </c>
      <c r="C1119" s="15"/>
      <c r="D1119" s="15" t="s">
        <v>59</v>
      </c>
      <c r="E1119" s="15"/>
      <c r="F1119" s="15" t="s">
        <v>32</v>
      </c>
      <c r="G1119" s="15">
        <v>2016</v>
      </c>
      <c r="H1119" s="15" t="s">
        <v>28</v>
      </c>
      <c r="I1119" s="16">
        <v>11</v>
      </c>
    </row>
    <row r="1120" spans="1:9" ht="16.8">
      <c r="A1120" s="15" t="s">
        <v>49</v>
      </c>
      <c r="B1120" s="15" t="s">
        <v>57</v>
      </c>
      <c r="C1120" s="15"/>
      <c r="D1120" s="15" t="s">
        <v>59</v>
      </c>
      <c r="E1120" s="15"/>
      <c r="F1120" s="15" t="s">
        <v>32</v>
      </c>
      <c r="G1120" s="15">
        <v>2016</v>
      </c>
      <c r="H1120" s="15" t="s">
        <v>29</v>
      </c>
      <c r="I1120" s="16">
        <v>2</v>
      </c>
    </row>
    <row r="1121" spans="1:29" ht="16.8">
      <c r="A1121" s="15" t="s">
        <v>49</v>
      </c>
      <c r="B1121" s="15" t="s">
        <v>57</v>
      </c>
      <c r="C1121" s="15"/>
      <c r="D1121" s="15" t="s">
        <v>59</v>
      </c>
      <c r="E1121" s="15"/>
      <c r="F1121" s="15" t="s">
        <v>32</v>
      </c>
      <c r="G1121" s="15">
        <v>2016</v>
      </c>
      <c r="H1121" s="15" t="s">
        <v>30</v>
      </c>
      <c r="I1121" s="16">
        <v>491</v>
      </c>
      <c r="AC1121" s="28"/>
    </row>
    <row r="1122" spans="1:29" ht="16.8">
      <c r="A1122" s="15" t="s">
        <v>49</v>
      </c>
      <c r="B1122" s="15" t="s">
        <v>57</v>
      </c>
      <c r="C1122" s="15"/>
      <c r="D1122" s="15" t="s">
        <v>59</v>
      </c>
      <c r="E1122" s="15"/>
      <c r="F1122" s="15" t="s">
        <v>32</v>
      </c>
      <c r="G1122" s="15">
        <v>2016</v>
      </c>
      <c r="H1122" s="15" t="s">
        <v>31</v>
      </c>
      <c r="I1122" s="16">
        <v>306</v>
      </c>
      <c r="AC1122" s="28"/>
    </row>
    <row r="1123" spans="1:9" ht="16.8">
      <c r="A1123" s="15" t="s">
        <v>49</v>
      </c>
      <c r="B1123" s="15" t="s">
        <v>57</v>
      </c>
      <c r="C1123" s="15"/>
      <c r="D1123" s="15" t="s">
        <v>59</v>
      </c>
      <c r="E1123" s="15"/>
      <c r="F1123" s="15" t="s">
        <v>32</v>
      </c>
      <c r="G1123" s="15">
        <v>2017</v>
      </c>
      <c r="H1123" s="15" t="s">
        <v>28</v>
      </c>
      <c r="I1123" s="16">
        <v>45</v>
      </c>
    </row>
    <row r="1124" spans="1:9" ht="16.8">
      <c r="A1124" s="15" t="s">
        <v>49</v>
      </c>
      <c r="B1124" s="15" t="s">
        <v>57</v>
      </c>
      <c r="C1124" s="15"/>
      <c r="D1124" s="15" t="s">
        <v>59</v>
      </c>
      <c r="E1124" s="15"/>
      <c r="F1124" s="15" t="s">
        <v>32</v>
      </c>
      <c r="G1124" s="15">
        <v>2017</v>
      </c>
      <c r="H1124" s="15" t="s">
        <v>29</v>
      </c>
      <c r="I1124" s="16">
        <v>39</v>
      </c>
    </row>
    <row r="1125" spans="1:9" ht="16.8">
      <c r="A1125" s="15" t="s">
        <v>49</v>
      </c>
      <c r="B1125" s="15" t="s">
        <v>57</v>
      </c>
      <c r="C1125" s="15"/>
      <c r="D1125" s="15" t="s">
        <v>59</v>
      </c>
      <c r="E1125" s="15"/>
      <c r="F1125" s="15" t="s">
        <v>32</v>
      </c>
      <c r="G1125" s="15">
        <v>2017</v>
      </c>
      <c r="H1125" s="15" t="s">
        <v>30</v>
      </c>
      <c r="I1125" s="16">
        <v>379</v>
      </c>
    </row>
    <row r="1126" spans="1:9" ht="16.8">
      <c r="A1126" s="15" t="s">
        <v>49</v>
      </c>
      <c r="B1126" s="15" t="s">
        <v>57</v>
      </c>
      <c r="C1126" s="15"/>
      <c r="D1126" s="15" t="s">
        <v>59</v>
      </c>
      <c r="E1126" s="15"/>
      <c r="F1126" s="15" t="s">
        <v>32</v>
      </c>
      <c r="G1126" s="15">
        <v>2017</v>
      </c>
      <c r="H1126" s="15" t="s">
        <v>31</v>
      </c>
      <c r="I1126" s="16">
        <v>528</v>
      </c>
    </row>
    <row r="1127" spans="1:9" ht="16.8">
      <c r="A1127" s="15" t="s">
        <v>49</v>
      </c>
      <c r="B1127" s="15" t="s">
        <v>57</v>
      </c>
      <c r="C1127" s="15"/>
      <c r="D1127" s="15" t="s">
        <v>59</v>
      </c>
      <c r="E1127" s="15"/>
      <c r="F1127" s="15" t="s">
        <v>32</v>
      </c>
      <c r="G1127" s="15">
        <v>2018</v>
      </c>
      <c r="H1127" s="15" t="s">
        <v>28</v>
      </c>
      <c r="I1127" s="16">
        <v>45</v>
      </c>
    </row>
    <row r="1128" spans="1:9" ht="16.8">
      <c r="A1128" s="15" t="s">
        <v>49</v>
      </c>
      <c r="B1128" s="15" t="s">
        <v>57</v>
      </c>
      <c r="C1128" s="15"/>
      <c r="D1128" s="15" t="s">
        <v>59</v>
      </c>
      <c r="E1128" s="15"/>
      <c r="F1128" s="15" t="s">
        <v>32</v>
      </c>
      <c r="G1128" s="15">
        <v>2018</v>
      </c>
      <c r="H1128" s="15" t="s">
        <v>30</v>
      </c>
      <c r="I1128" s="16">
        <v>676</v>
      </c>
    </row>
    <row r="1129" spans="1:9" ht="16.8">
      <c r="A1129" s="15" t="s">
        <v>49</v>
      </c>
      <c r="B1129" s="15" t="s">
        <v>57</v>
      </c>
      <c r="C1129" s="15"/>
      <c r="D1129" s="15" t="s">
        <v>59</v>
      </c>
      <c r="E1129" s="15"/>
      <c r="F1129" s="15" t="s">
        <v>32</v>
      </c>
      <c r="G1129" s="15">
        <v>2018</v>
      </c>
      <c r="H1129" s="15" t="s">
        <v>31</v>
      </c>
      <c r="I1129" s="16">
        <v>151</v>
      </c>
    </row>
    <row r="1130" spans="1:9" ht="16.8">
      <c r="A1130" s="15" t="s">
        <v>49</v>
      </c>
      <c r="B1130" s="15" t="s">
        <v>57</v>
      </c>
      <c r="C1130" s="15"/>
      <c r="D1130" s="15" t="s">
        <v>59</v>
      </c>
      <c r="E1130" s="15"/>
      <c r="F1130" s="15" t="s">
        <v>32</v>
      </c>
      <c r="G1130" s="15">
        <v>2019</v>
      </c>
      <c r="H1130" s="15" t="s">
        <v>28</v>
      </c>
      <c r="I1130" s="16">
        <v>34</v>
      </c>
    </row>
    <row r="1131" spans="1:9" ht="16.8">
      <c r="A1131" s="15" t="s">
        <v>49</v>
      </c>
      <c r="B1131" s="15" t="s">
        <v>57</v>
      </c>
      <c r="C1131" s="15"/>
      <c r="D1131" s="15" t="s">
        <v>59</v>
      </c>
      <c r="E1131" s="15"/>
      <c r="F1131" s="15" t="s">
        <v>32</v>
      </c>
      <c r="G1131" s="15">
        <v>2019</v>
      </c>
      <c r="H1131" s="15" t="s">
        <v>30</v>
      </c>
      <c r="I1131" s="16">
        <v>1808</v>
      </c>
    </row>
    <row r="1132" spans="1:9" ht="16.8">
      <c r="A1132" s="15" t="s">
        <v>49</v>
      </c>
      <c r="B1132" s="15" t="s">
        <v>57</v>
      </c>
      <c r="C1132" s="15"/>
      <c r="D1132" s="15" t="s">
        <v>59</v>
      </c>
      <c r="E1132" s="15"/>
      <c r="F1132" s="15" t="s">
        <v>32</v>
      </c>
      <c r="G1132" s="15">
        <v>2019</v>
      </c>
      <c r="H1132" s="15" t="s">
        <v>31</v>
      </c>
      <c r="I1132" s="16">
        <v>392</v>
      </c>
    </row>
    <row r="1133" spans="1:9" ht="16.8">
      <c r="A1133" s="15" t="s">
        <v>49</v>
      </c>
      <c r="B1133" s="15" t="s">
        <v>60</v>
      </c>
      <c r="C1133" s="15"/>
      <c r="D1133" s="15"/>
      <c r="E1133" s="15"/>
      <c r="F1133" s="15" t="s">
        <v>27</v>
      </c>
      <c r="G1133" s="15">
        <v>2013</v>
      </c>
      <c r="H1133" s="15" t="s">
        <v>28</v>
      </c>
      <c r="I1133" s="16">
        <v>4366</v>
      </c>
    </row>
    <row r="1134" spans="1:9" ht="16.8">
      <c r="A1134" s="15" t="s">
        <v>49</v>
      </c>
      <c r="B1134" s="15" t="s">
        <v>60</v>
      </c>
      <c r="C1134" s="15"/>
      <c r="D1134" s="15"/>
      <c r="E1134" s="15"/>
      <c r="F1134" s="15" t="s">
        <v>27</v>
      </c>
      <c r="G1134" s="15">
        <v>2013</v>
      </c>
      <c r="H1134" s="15" t="s">
        <v>29</v>
      </c>
      <c r="I1134" s="16">
        <v>1964</v>
      </c>
    </row>
    <row r="1135" spans="1:9" ht="16.8">
      <c r="A1135" s="15" t="s">
        <v>49</v>
      </c>
      <c r="B1135" s="15" t="s">
        <v>60</v>
      </c>
      <c r="C1135" s="15"/>
      <c r="D1135" s="15"/>
      <c r="E1135" s="15"/>
      <c r="F1135" s="15" t="s">
        <v>27</v>
      </c>
      <c r="G1135" s="15">
        <v>2013</v>
      </c>
      <c r="H1135" s="15" t="s">
        <v>30</v>
      </c>
      <c r="I1135" s="16">
        <v>14447</v>
      </c>
    </row>
    <row r="1136" spans="1:9" ht="16.8">
      <c r="A1136" s="15" t="s">
        <v>49</v>
      </c>
      <c r="B1136" s="15" t="s">
        <v>60</v>
      </c>
      <c r="C1136" s="15"/>
      <c r="D1136" s="15"/>
      <c r="E1136" s="15"/>
      <c r="F1136" s="15" t="s">
        <v>27</v>
      </c>
      <c r="G1136" s="15">
        <v>2013</v>
      </c>
      <c r="H1136" s="15" t="s">
        <v>31</v>
      </c>
      <c r="I1136" s="16">
        <v>13850</v>
      </c>
    </row>
    <row r="1137" spans="1:9" ht="16.8">
      <c r="A1137" s="15" t="s">
        <v>49</v>
      </c>
      <c r="B1137" s="15" t="s">
        <v>60</v>
      </c>
      <c r="C1137" s="15"/>
      <c r="D1137" s="15"/>
      <c r="E1137" s="15"/>
      <c r="F1137" s="15" t="s">
        <v>27</v>
      </c>
      <c r="G1137" s="15">
        <v>2014</v>
      </c>
      <c r="H1137" s="15" t="s">
        <v>28</v>
      </c>
      <c r="I1137" s="16">
        <v>5216</v>
      </c>
    </row>
    <row r="1138" spans="1:9" ht="16.8">
      <c r="A1138" s="15" t="s">
        <v>49</v>
      </c>
      <c r="B1138" s="15" t="s">
        <v>60</v>
      </c>
      <c r="C1138" s="15"/>
      <c r="D1138" s="15"/>
      <c r="E1138" s="15"/>
      <c r="F1138" s="15" t="s">
        <v>27</v>
      </c>
      <c r="G1138" s="15">
        <v>2014</v>
      </c>
      <c r="H1138" s="15" t="s">
        <v>29</v>
      </c>
      <c r="I1138" s="16">
        <v>2050</v>
      </c>
    </row>
    <row r="1139" spans="1:9" ht="16.8">
      <c r="A1139" s="15" t="s">
        <v>49</v>
      </c>
      <c r="B1139" s="15" t="s">
        <v>60</v>
      </c>
      <c r="C1139" s="15"/>
      <c r="D1139" s="15"/>
      <c r="E1139" s="15"/>
      <c r="F1139" s="15" t="s">
        <v>27</v>
      </c>
      <c r="G1139" s="15">
        <v>2014</v>
      </c>
      <c r="H1139" s="15" t="s">
        <v>30</v>
      </c>
      <c r="I1139" s="16">
        <v>16460</v>
      </c>
    </row>
    <row r="1140" spans="1:9" ht="16.8">
      <c r="A1140" s="15" t="s">
        <v>49</v>
      </c>
      <c r="B1140" s="15" t="s">
        <v>60</v>
      </c>
      <c r="C1140" s="15"/>
      <c r="D1140" s="15"/>
      <c r="E1140" s="15"/>
      <c r="F1140" s="15" t="s">
        <v>27</v>
      </c>
      <c r="G1140" s="15">
        <v>2014</v>
      </c>
      <c r="H1140" s="15" t="s">
        <v>31</v>
      </c>
      <c r="I1140" s="16">
        <v>17132</v>
      </c>
    </row>
    <row r="1141" spans="1:9" ht="16.8">
      <c r="A1141" s="15" t="s">
        <v>49</v>
      </c>
      <c r="B1141" s="15" t="s">
        <v>60</v>
      </c>
      <c r="C1141" s="15"/>
      <c r="D1141" s="15"/>
      <c r="E1141" s="15"/>
      <c r="F1141" s="15" t="s">
        <v>27</v>
      </c>
      <c r="G1141" s="15">
        <v>2015</v>
      </c>
      <c r="H1141" s="15" t="s">
        <v>28</v>
      </c>
      <c r="I1141" s="16">
        <v>1483</v>
      </c>
    </row>
    <row r="1142" spans="1:9" ht="16.8">
      <c r="A1142" s="15" t="s">
        <v>49</v>
      </c>
      <c r="B1142" s="15" t="s">
        <v>60</v>
      </c>
      <c r="C1142" s="15"/>
      <c r="D1142" s="15"/>
      <c r="E1142" s="15"/>
      <c r="F1142" s="15" t="s">
        <v>27</v>
      </c>
      <c r="G1142" s="15">
        <v>2015</v>
      </c>
      <c r="H1142" s="15" t="s">
        <v>30</v>
      </c>
      <c r="I1142" s="16">
        <v>8622</v>
      </c>
    </row>
    <row r="1143" spans="1:9" ht="16.8">
      <c r="A1143" s="15" t="s">
        <v>49</v>
      </c>
      <c r="B1143" s="15" t="s">
        <v>60</v>
      </c>
      <c r="C1143" s="15"/>
      <c r="D1143" s="15"/>
      <c r="E1143" s="15"/>
      <c r="F1143" s="15" t="s">
        <v>27</v>
      </c>
      <c r="G1143" s="15">
        <v>2015</v>
      </c>
      <c r="H1143" s="15" t="s">
        <v>31</v>
      </c>
      <c r="I1143" s="16">
        <v>6179</v>
      </c>
    </row>
    <row r="1144" spans="1:9" ht="16.8">
      <c r="A1144" s="15" t="s">
        <v>49</v>
      </c>
      <c r="B1144" s="15" t="s">
        <v>60</v>
      </c>
      <c r="C1144" s="15"/>
      <c r="D1144" s="15"/>
      <c r="E1144" s="15"/>
      <c r="F1144" s="15" t="s">
        <v>27</v>
      </c>
      <c r="G1144" s="15">
        <v>2016</v>
      </c>
      <c r="H1144" s="15" t="s">
        <v>28</v>
      </c>
      <c r="I1144" s="16">
        <v>2006</v>
      </c>
    </row>
    <row r="1145" spans="1:9" ht="16.8">
      <c r="A1145" s="15" t="s">
        <v>49</v>
      </c>
      <c r="B1145" s="15" t="s">
        <v>60</v>
      </c>
      <c r="C1145" s="15"/>
      <c r="D1145" s="15"/>
      <c r="E1145" s="15"/>
      <c r="F1145" s="15" t="s">
        <v>27</v>
      </c>
      <c r="G1145" s="15">
        <v>2016</v>
      </c>
      <c r="H1145" s="15" t="s">
        <v>30</v>
      </c>
      <c r="I1145" s="16">
        <v>3070</v>
      </c>
    </row>
    <row r="1146" spans="1:9" ht="16.8">
      <c r="A1146" s="15" t="s">
        <v>49</v>
      </c>
      <c r="B1146" s="15" t="s">
        <v>60</v>
      </c>
      <c r="C1146" s="15"/>
      <c r="D1146" s="15"/>
      <c r="E1146" s="15"/>
      <c r="F1146" s="15" t="s">
        <v>27</v>
      </c>
      <c r="G1146" s="15">
        <v>2016</v>
      </c>
      <c r="H1146" s="15" t="s">
        <v>31</v>
      </c>
      <c r="I1146" s="16">
        <v>5638</v>
      </c>
    </row>
    <row r="1147" spans="1:9" ht="16.8">
      <c r="A1147" s="15" t="s">
        <v>49</v>
      </c>
      <c r="B1147" s="15" t="s">
        <v>60</v>
      </c>
      <c r="C1147" s="15"/>
      <c r="D1147" s="15"/>
      <c r="E1147" s="15"/>
      <c r="F1147" s="15" t="s">
        <v>27</v>
      </c>
      <c r="G1147" s="15">
        <v>2017</v>
      </c>
      <c r="H1147" s="15" t="s">
        <v>28</v>
      </c>
      <c r="I1147" s="16">
        <v>1333</v>
      </c>
    </row>
    <row r="1148" spans="1:9" ht="16.8">
      <c r="A1148" s="15" t="s">
        <v>49</v>
      </c>
      <c r="B1148" s="15" t="s">
        <v>60</v>
      </c>
      <c r="C1148" s="15"/>
      <c r="D1148" s="15"/>
      <c r="E1148" s="15"/>
      <c r="F1148" s="15" t="s">
        <v>27</v>
      </c>
      <c r="G1148" s="15">
        <v>2017</v>
      </c>
      <c r="H1148" s="15" t="s">
        <v>29</v>
      </c>
      <c r="I1148" s="16">
        <v>14</v>
      </c>
    </row>
    <row r="1149" spans="1:9" ht="16.8">
      <c r="A1149" s="15" t="s">
        <v>49</v>
      </c>
      <c r="B1149" s="15" t="s">
        <v>60</v>
      </c>
      <c r="C1149" s="15"/>
      <c r="D1149" s="15"/>
      <c r="E1149" s="15"/>
      <c r="F1149" s="15" t="s">
        <v>27</v>
      </c>
      <c r="G1149" s="15">
        <v>2017</v>
      </c>
      <c r="H1149" s="15" t="s">
        <v>30</v>
      </c>
      <c r="I1149" s="16">
        <v>3293</v>
      </c>
    </row>
    <row r="1150" spans="1:9" ht="16.8">
      <c r="A1150" s="15" t="s">
        <v>49</v>
      </c>
      <c r="B1150" s="15" t="s">
        <v>60</v>
      </c>
      <c r="C1150" s="15"/>
      <c r="D1150" s="15"/>
      <c r="E1150" s="15"/>
      <c r="F1150" s="15" t="s">
        <v>27</v>
      </c>
      <c r="G1150" s="15">
        <v>2017</v>
      </c>
      <c r="H1150" s="15" t="s">
        <v>31</v>
      </c>
      <c r="I1150" s="16">
        <v>5284</v>
      </c>
    </row>
    <row r="1151" spans="1:9" ht="16.8">
      <c r="A1151" s="15" t="s">
        <v>49</v>
      </c>
      <c r="B1151" s="15" t="s">
        <v>60</v>
      </c>
      <c r="C1151" s="15"/>
      <c r="D1151" s="15"/>
      <c r="E1151" s="15"/>
      <c r="F1151" s="15" t="s">
        <v>34</v>
      </c>
      <c r="G1151" s="15">
        <v>2013</v>
      </c>
      <c r="H1151" s="15" t="s">
        <v>28</v>
      </c>
      <c r="I1151" s="16">
        <v>1</v>
      </c>
    </row>
    <row r="1152" spans="1:9" ht="16.8">
      <c r="A1152" s="15" t="s">
        <v>49</v>
      </c>
      <c r="B1152" s="15" t="s">
        <v>60</v>
      </c>
      <c r="C1152" s="15"/>
      <c r="D1152" s="15"/>
      <c r="E1152" s="15"/>
      <c r="F1152" s="15" t="s">
        <v>34</v>
      </c>
      <c r="G1152" s="15">
        <v>2013</v>
      </c>
      <c r="H1152" s="15" t="s">
        <v>30</v>
      </c>
      <c r="I1152" s="16">
        <v>13</v>
      </c>
    </row>
    <row r="1153" spans="1:9" ht="16.8">
      <c r="A1153" s="15" t="s">
        <v>49</v>
      </c>
      <c r="B1153" s="15" t="s">
        <v>60</v>
      </c>
      <c r="C1153" s="15"/>
      <c r="D1153" s="15"/>
      <c r="E1153" s="15"/>
      <c r="F1153" s="15" t="s">
        <v>34</v>
      </c>
      <c r="G1153" s="15">
        <v>2013</v>
      </c>
      <c r="H1153" s="15" t="s">
        <v>31</v>
      </c>
      <c r="I1153" s="16">
        <v>2</v>
      </c>
    </row>
    <row r="1154" spans="1:9" ht="16.8">
      <c r="A1154" s="15" t="s">
        <v>49</v>
      </c>
      <c r="B1154" s="15" t="s">
        <v>60</v>
      </c>
      <c r="C1154" s="15"/>
      <c r="D1154" s="15"/>
      <c r="E1154" s="15"/>
      <c r="F1154" s="15" t="s">
        <v>34</v>
      </c>
      <c r="G1154" s="15">
        <v>2014</v>
      </c>
      <c r="H1154" s="15" t="s">
        <v>28</v>
      </c>
      <c r="I1154" s="16">
        <v>1</v>
      </c>
    </row>
    <row r="1155" spans="1:9" ht="16.8">
      <c r="A1155" s="15" t="s">
        <v>49</v>
      </c>
      <c r="B1155" s="15" t="s">
        <v>60</v>
      </c>
      <c r="C1155" s="15"/>
      <c r="D1155" s="15"/>
      <c r="E1155" s="15"/>
      <c r="F1155" s="15" t="s">
        <v>34</v>
      </c>
      <c r="G1155" s="15">
        <v>2014</v>
      </c>
      <c r="H1155" s="15" t="s">
        <v>30</v>
      </c>
      <c r="I1155" s="16">
        <v>9</v>
      </c>
    </row>
    <row r="1156" spans="1:9" ht="16.8">
      <c r="A1156" s="15" t="s">
        <v>49</v>
      </c>
      <c r="B1156" s="15" t="s">
        <v>60</v>
      </c>
      <c r="C1156" s="15"/>
      <c r="D1156" s="15"/>
      <c r="E1156" s="15"/>
      <c r="F1156" s="15" t="s">
        <v>34</v>
      </c>
      <c r="G1156" s="15">
        <v>2014</v>
      </c>
      <c r="H1156" s="15" t="s">
        <v>31</v>
      </c>
      <c r="I1156" s="16">
        <v>1</v>
      </c>
    </row>
    <row r="1157" spans="1:9" ht="16.8">
      <c r="A1157" s="15" t="s">
        <v>49</v>
      </c>
      <c r="B1157" s="15" t="s">
        <v>60</v>
      </c>
      <c r="C1157" s="15"/>
      <c r="D1157" s="15"/>
      <c r="E1157" s="15"/>
      <c r="F1157" s="15" t="s">
        <v>34</v>
      </c>
      <c r="G1157" s="15">
        <v>2015</v>
      </c>
      <c r="H1157" s="15" t="s">
        <v>28</v>
      </c>
      <c r="I1157" s="16">
        <v>3</v>
      </c>
    </row>
    <row r="1158" spans="1:9" ht="16.8">
      <c r="A1158" s="15" t="s">
        <v>49</v>
      </c>
      <c r="B1158" s="15" t="s">
        <v>60</v>
      </c>
      <c r="C1158" s="15"/>
      <c r="D1158" s="15"/>
      <c r="E1158" s="15"/>
      <c r="F1158" s="15" t="s">
        <v>34</v>
      </c>
      <c r="G1158" s="15">
        <v>2015</v>
      </c>
      <c r="H1158" s="15" t="s">
        <v>30</v>
      </c>
      <c r="I1158" s="16">
        <v>82</v>
      </c>
    </row>
    <row r="1159" spans="1:9" ht="16.8">
      <c r="A1159" s="15" t="s">
        <v>49</v>
      </c>
      <c r="B1159" s="15" t="s">
        <v>60</v>
      </c>
      <c r="C1159" s="15"/>
      <c r="D1159" s="15"/>
      <c r="E1159" s="15"/>
      <c r="F1159" s="15" t="s">
        <v>34</v>
      </c>
      <c r="G1159" s="15">
        <v>2015</v>
      </c>
      <c r="H1159" s="15" t="s">
        <v>31</v>
      </c>
      <c r="I1159" s="16">
        <v>15</v>
      </c>
    </row>
    <row r="1160" spans="1:9" ht="16.8">
      <c r="A1160" s="15" t="s">
        <v>49</v>
      </c>
      <c r="B1160" s="15" t="s">
        <v>60</v>
      </c>
      <c r="C1160" s="15"/>
      <c r="D1160" s="15"/>
      <c r="E1160" s="15"/>
      <c r="F1160" s="15" t="s">
        <v>34</v>
      </c>
      <c r="G1160" s="15">
        <v>2016</v>
      </c>
      <c r="H1160" s="15" t="s">
        <v>30</v>
      </c>
      <c r="I1160" s="16">
        <v>7</v>
      </c>
    </row>
    <row r="1161" spans="1:9" ht="16.8">
      <c r="A1161" s="15" t="s">
        <v>49</v>
      </c>
      <c r="B1161" s="15" t="s">
        <v>60</v>
      </c>
      <c r="C1161" s="15"/>
      <c r="D1161" s="15"/>
      <c r="E1161" s="15"/>
      <c r="F1161" s="15" t="s">
        <v>34</v>
      </c>
      <c r="G1161" s="15">
        <v>2016</v>
      </c>
      <c r="H1161" s="15" t="s">
        <v>31</v>
      </c>
      <c r="I1161" s="16">
        <v>2</v>
      </c>
    </row>
    <row r="1162" spans="1:9" ht="16.8">
      <c r="A1162" s="15" t="s">
        <v>49</v>
      </c>
      <c r="B1162" s="15" t="s">
        <v>60</v>
      </c>
      <c r="C1162" s="15"/>
      <c r="D1162" s="15"/>
      <c r="E1162" s="15"/>
      <c r="F1162" s="15" t="s">
        <v>34</v>
      </c>
      <c r="G1162" s="15">
        <v>2017</v>
      </c>
      <c r="H1162" s="15" t="s">
        <v>28</v>
      </c>
      <c r="I1162" s="16">
        <v>6</v>
      </c>
    </row>
    <row r="1163" spans="1:9" ht="16.8">
      <c r="A1163" s="15" t="s">
        <v>49</v>
      </c>
      <c r="B1163" s="15" t="s">
        <v>60</v>
      </c>
      <c r="C1163" s="15"/>
      <c r="D1163" s="15"/>
      <c r="E1163" s="15"/>
      <c r="F1163" s="15" t="s">
        <v>34</v>
      </c>
      <c r="G1163" s="15">
        <v>2017</v>
      </c>
      <c r="H1163" s="15" t="s">
        <v>29</v>
      </c>
      <c r="I1163" s="16">
        <v>4</v>
      </c>
    </row>
    <row r="1164" spans="1:9" ht="16.8">
      <c r="A1164" s="15" t="s">
        <v>49</v>
      </c>
      <c r="B1164" s="15" t="s">
        <v>60</v>
      </c>
      <c r="C1164" s="15"/>
      <c r="D1164" s="15"/>
      <c r="E1164" s="15"/>
      <c r="F1164" s="15" t="s">
        <v>34</v>
      </c>
      <c r="G1164" s="15">
        <v>2017</v>
      </c>
      <c r="H1164" s="15" t="s">
        <v>30</v>
      </c>
      <c r="I1164" s="16">
        <v>36</v>
      </c>
    </row>
    <row r="1165" spans="1:9" ht="16.8">
      <c r="A1165" s="15" t="s">
        <v>49</v>
      </c>
      <c r="B1165" s="15" t="s">
        <v>60</v>
      </c>
      <c r="C1165" s="15"/>
      <c r="D1165" s="15"/>
      <c r="E1165" s="15"/>
      <c r="F1165" s="15" t="s">
        <v>34</v>
      </c>
      <c r="G1165" s="15">
        <v>2017</v>
      </c>
      <c r="H1165" s="15" t="s">
        <v>31</v>
      </c>
      <c r="I1165" s="16">
        <v>14</v>
      </c>
    </row>
    <row r="1166" spans="1:9" ht="16.8">
      <c r="A1166" s="15" t="s">
        <v>49</v>
      </c>
      <c r="B1166" s="15" t="s">
        <v>60</v>
      </c>
      <c r="C1166" s="15"/>
      <c r="D1166" s="15"/>
      <c r="E1166" s="15"/>
      <c r="F1166" s="15" t="s">
        <v>32</v>
      </c>
      <c r="G1166" s="15">
        <v>2013</v>
      </c>
      <c r="H1166" s="15" t="s">
        <v>28</v>
      </c>
      <c r="I1166" s="16">
        <v>519</v>
      </c>
    </row>
    <row r="1167" spans="1:9" ht="16.8">
      <c r="A1167" s="15" t="s">
        <v>49</v>
      </c>
      <c r="B1167" s="15" t="s">
        <v>60</v>
      </c>
      <c r="C1167" s="15"/>
      <c r="D1167" s="15"/>
      <c r="E1167" s="15"/>
      <c r="F1167" s="15" t="s">
        <v>32</v>
      </c>
      <c r="G1167" s="15">
        <v>2013</v>
      </c>
      <c r="H1167" s="15" t="s">
        <v>30</v>
      </c>
      <c r="I1167" s="16">
        <v>1042</v>
      </c>
    </row>
    <row r="1168" spans="1:9" ht="16.8">
      <c r="A1168" s="15" t="s">
        <v>49</v>
      </c>
      <c r="B1168" s="15" t="s">
        <v>60</v>
      </c>
      <c r="C1168" s="15"/>
      <c r="D1168" s="15"/>
      <c r="E1168" s="15"/>
      <c r="F1168" s="15" t="s">
        <v>32</v>
      </c>
      <c r="G1168" s="15">
        <v>2013</v>
      </c>
      <c r="H1168" s="15" t="s">
        <v>31</v>
      </c>
      <c r="I1168" s="16">
        <v>1038</v>
      </c>
    </row>
    <row r="1169" spans="1:9" ht="16.8">
      <c r="A1169" s="15" t="s">
        <v>49</v>
      </c>
      <c r="B1169" s="15" t="s">
        <v>60</v>
      </c>
      <c r="C1169" s="15"/>
      <c r="D1169" s="15"/>
      <c r="E1169" s="15"/>
      <c r="F1169" s="15" t="s">
        <v>32</v>
      </c>
      <c r="G1169" s="15">
        <v>2014</v>
      </c>
      <c r="H1169" s="15" t="s">
        <v>28</v>
      </c>
      <c r="I1169" s="16">
        <v>443</v>
      </c>
    </row>
    <row r="1170" spans="1:9" ht="16.8">
      <c r="A1170" s="15" t="s">
        <v>49</v>
      </c>
      <c r="B1170" s="15" t="s">
        <v>60</v>
      </c>
      <c r="C1170" s="15"/>
      <c r="D1170" s="15"/>
      <c r="E1170" s="15"/>
      <c r="F1170" s="15" t="s">
        <v>32</v>
      </c>
      <c r="G1170" s="15">
        <v>2014</v>
      </c>
      <c r="H1170" s="15" t="s">
        <v>29</v>
      </c>
      <c r="I1170" s="16">
        <v>1</v>
      </c>
    </row>
    <row r="1171" spans="1:9" ht="16.8">
      <c r="A1171" s="15" t="s">
        <v>49</v>
      </c>
      <c r="B1171" s="15" t="s">
        <v>60</v>
      </c>
      <c r="C1171" s="15"/>
      <c r="D1171" s="15"/>
      <c r="E1171" s="15"/>
      <c r="F1171" s="15" t="s">
        <v>32</v>
      </c>
      <c r="G1171" s="15">
        <v>2014</v>
      </c>
      <c r="H1171" s="15" t="s">
        <v>30</v>
      </c>
      <c r="I1171" s="16">
        <v>888</v>
      </c>
    </row>
    <row r="1172" spans="1:9" ht="16.8">
      <c r="A1172" s="15" t="s">
        <v>49</v>
      </c>
      <c r="B1172" s="15" t="s">
        <v>60</v>
      </c>
      <c r="C1172" s="15"/>
      <c r="D1172" s="15"/>
      <c r="E1172" s="15"/>
      <c r="F1172" s="15" t="s">
        <v>32</v>
      </c>
      <c r="G1172" s="15">
        <v>2014</v>
      </c>
      <c r="H1172" s="15" t="s">
        <v>31</v>
      </c>
      <c r="I1172" s="16">
        <v>898</v>
      </c>
    </row>
    <row r="1173" spans="1:9" ht="16.8">
      <c r="A1173" s="15" t="s">
        <v>49</v>
      </c>
      <c r="B1173" s="15" t="s">
        <v>60</v>
      </c>
      <c r="C1173" s="15"/>
      <c r="D1173" s="15"/>
      <c r="E1173" s="15"/>
      <c r="F1173" s="15" t="s">
        <v>32</v>
      </c>
      <c r="G1173" s="15">
        <v>2015</v>
      </c>
      <c r="H1173" s="15" t="s">
        <v>28</v>
      </c>
      <c r="I1173" s="16">
        <v>1</v>
      </c>
    </row>
    <row r="1174" spans="1:9" ht="16.8">
      <c r="A1174" s="15" t="s">
        <v>49</v>
      </c>
      <c r="B1174" s="15" t="s">
        <v>60</v>
      </c>
      <c r="C1174" s="15"/>
      <c r="D1174" s="15"/>
      <c r="E1174" s="15"/>
      <c r="F1174" s="15" t="s">
        <v>32</v>
      </c>
      <c r="G1174" s="15">
        <v>2015</v>
      </c>
      <c r="H1174" s="15" t="s">
        <v>29</v>
      </c>
      <c r="I1174" s="16">
        <v>2</v>
      </c>
    </row>
    <row r="1175" spans="1:9" ht="16.8">
      <c r="A1175" s="15" t="s">
        <v>49</v>
      </c>
      <c r="B1175" s="15" t="s">
        <v>60</v>
      </c>
      <c r="C1175" s="15"/>
      <c r="D1175" s="15"/>
      <c r="E1175" s="15"/>
      <c r="F1175" s="15" t="s">
        <v>32</v>
      </c>
      <c r="G1175" s="15">
        <v>2015</v>
      </c>
      <c r="H1175" s="15" t="s">
        <v>30</v>
      </c>
      <c r="I1175" s="16">
        <v>12</v>
      </c>
    </row>
    <row r="1176" spans="1:9" ht="16.8">
      <c r="A1176" s="15" t="s">
        <v>49</v>
      </c>
      <c r="B1176" s="15" t="s">
        <v>60</v>
      </c>
      <c r="C1176" s="15"/>
      <c r="D1176" s="15"/>
      <c r="E1176" s="15"/>
      <c r="F1176" s="15" t="s">
        <v>32</v>
      </c>
      <c r="G1176" s="15">
        <v>2015</v>
      </c>
      <c r="H1176" s="15" t="s">
        <v>31</v>
      </c>
      <c r="I1176" s="16">
        <v>217</v>
      </c>
    </row>
    <row r="1177" spans="1:9" ht="16.8">
      <c r="A1177" s="15" t="s">
        <v>49</v>
      </c>
      <c r="B1177" s="15" t="s">
        <v>60</v>
      </c>
      <c r="C1177" s="15"/>
      <c r="D1177" s="15"/>
      <c r="E1177" s="15"/>
      <c r="F1177" s="15" t="s">
        <v>32</v>
      </c>
      <c r="G1177" s="15">
        <v>2016</v>
      </c>
      <c r="H1177" s="15" t="s">
        <v>28</v>
      </c>
      <c r="I1177" s="16">
        <v>2</v>
      </c>
    </row>
    <row r="1178" spans="1:9" ht="16.8">
      <c r="A1178" s="15" t="s">
        <v>49</v>
      </c>
      <c r="B1178" s="15" t="s">
        <v>60</v>
      </c>
      <c r="C1178" s="15"/>
      <c r="D1178" s="15"/>
      <c r="E1178" s="15"/>
      <c r="F1178" s="15" t="s">
        <v>32</v>
      </c>
      <c r="G1178" s="15">
        <v>2016</v>
      </c>
      <c r="H1178" s="15" t="s">
        <v>29</v>
      </c>
      <c r="I1178" s="16">
        <v>2</v>
      </c>
    </row>
    <row r="1179" spans="1:9" ht="16.8">
      <c r="A1179" s="15" t="s">
        <v>49</v>
      </c>
      <c r="B1179" s="15" t="s">
        <v>60</v>
      </c>
      <c r="C1179" s="15"/>
      <c r="D1179" s="15"/>
      <c r="E1179" s="15"/>
      <c r="F1179" s="15" t="s">
        <v>32</v>
      </c>
      <c r="G1179" s="15">
        <v>2016</v>
      </c>
      <c r="H1179" s="15" t="s">
        <v>30</v>
      </c>
      <c r="I1179" s="16">
        <v>27</v>
      </c>
    </row>
    <row r="1180" spans="1:9" ht="16.8">
      <c r="A1180" s="15" t="s">
        <v>49</v>
      </c>
      <c r="B1180" s="15" t="s">
        <v>60</v>
      </c>
      <c r="C1180" s="15"/>
      <c r="D1180" s="15"/>
      <c r="E1180" s="15"/>
      <c r="F1180" s="15" t="s">
        <v>32</v>
      </c>
      <c r="G1180" s="15">
        <v>2016</v>
      </c>
      <c r="H1180" s="15" t="s">
        <v>31</v>
      </c>
      <c r="I1180" s="16">
        <v>117</v>
      </c>
    </row>
    <row r="1181" spans="1:9" ht="16.8">
      <c r="A1181" s="15" t="s">
        <v>49</v>
      </c>
      <c r="B1181" s="15" t="s">
        <v>60</v>
      </c>
      <c r="C1181" s="15"/>
      <c r="D1181" s="15"/>
      <c r="E1181" s="15"/>
      <c r="F1181" s="15" t="s">
        <v>32</v>
      </c>
      <c r="G1181" s="15">
        <v>2017</v>
      </c>
      <c r="H1181" s="15" t="s">
        <v>28</v>
      </c>
      <c r="I1181" s="16">
        <v>19</v>
      </c>
    </row>
    <row r="1182" spans="1:9" ht="16.8">
      <c r="A1182" s="15" t="s">
        <v>49</v>
      </c>
      <c r="B1182" s="15" t="s">
        <v>60</v>
      </c>
      <c r="C1182" s="15"/>
      <c r="D1182" s="15"/>
      <c r="E1182" s="15"/>
      <c r="F1182" s="15" t="s">
        <v>32</v>
      </c>
      <c r="G1182" s="15">
        <v>2017</v>
      </c>
      <c r="H1182" s="15" t="s">
        <v>29</v>
      </c>
      <c r="I1182" s="16">
        <v>22</v>
      </c>
    </row>
    <row r="1183" spans="1:9" ht="16.8">
      <c r="A1183" s="15" t="s">
        <v>49</v>
      </c>
      <c r="B1183" s="15" t="s">
        <v>60</v>
      </c>
      <c r="C1183" s="15"/>
      <c r="D1183" s="15"/>
      <c r="E1183" s="15"/>
      <c r="F1183" s="15" t="s">
        <v>32</v>
      </c>
      <c r="G1183" s="15">
        <v>2017</v>
      </c>
      <c r="H1183" s="15" t="s">
        <v>30</v>
      </c>
      <c r="I1183" s="16">
        <v>58</v>
      </c>
    </row>
    <row r="1184" spans="1:9" ht="16.8">
      <c r="A1184" s="15" t="s">
        <v>49</v>
      </c>
      <c r="B1184" s="15" t="s">
        <v>60</v>
      </c>
      <c r="C1184" s="15"/>
      <c r="D1184" s="15"/>
      <c r="E1184" s="15"/>
      <c r="F1184" s="15" t="s">
        <v>32</v>
      </c>
      <c r="G1184" s="15">
        <v>2017</v>
      </c>
      <c r="H1184" s="15" t="s">
        <v>31</v>
      </c>
      <c r="I1184" s="16">
        <v>123</v>
      </c>
    </row>
    <row r="1185" spans="1:9" ht="16.8">
      <c r="A1185" s="15" t="s">
        <v>49</v>
      </c>
      <c r="B1185" s="15" t="s">
        <v>127</v>
      </c>
      <c r="C1185" s="15"/>
      <c r="D1185" s="15"/>
      <c r="E1185" s="15"/>
      <c r="F1185" s="15" t="s">
        <v>27</v>
      </c>
      <c r="G1185" s="15">
        <v>2014</v>
      </c>
      <c r="H1185" s="15" t="s">
        <v>28</v>
      </c>
      <c r="I1185" s="16">
        <v>117</v>
      </c>
    </row>
    <row r="1186" spans="1:9" ht="16.8">
      <c r="A1186" s="15" t="s">
        <v>49</v>
      </c>
      <c r="B1186" s="15" t="s">
        <v>127</v>
      </c>
      <c r="C1186" s="15"/>
      <c r="D1186" s="15"/>
      <c r="E1186" s="15"/>
      <c r="F1186" s="15" t="s">
        <v>27</v>
      </c>
      <c r="G1186" s="15">
        <v>2014</v>
      </c>
      <c r="H1186" s="15" t="s">
        <v>30</v>
      </c>
      <c r="I1186" s="16">
        <v>32</v>
      </c>
    </row>
    <row r="1187" spans="1:9" ht="16.8">
      <c r="A1187" s="15" t="s">
        <v>49</v>
      </c>
      <c r="B1187" s="15" t="s">
        <v>127</v>
      </c>
      <c r="C1187" s="15"/>
      <c r="D1187" s="15"/>
      <c r="E1187" s="15"/>
      <c r="F1187" s="15" t="s">
        <v>27</v>
      </c>
      <c r="G1187" s="15">
        <v>2014</v>
      </c>
      <c r="H1187" s="15" t="s">
        <v>31</v>
      </c>
      <c r="I1187" s="16">
        <v>50</v>
      </c>
    </row>
    <row r="1188" spans="1:9" ht="16.8">
      <c r="A1188" s="15" t="s">
        <v>49</v>
      </c>
      <c r="B1188" s="15" t="s">
        <v>127</v>
      </c>
      <c r="C1188" s="15"/>
      <c r="D1188" s="15"/>
      <c r="E1188" s="15"/>
      <c r="F1188" s="15" t="s">
        <v>27</v>
      </c>
      <c r="G1188" s="15">
        <v>2015</v>
      </c>
      <c r="H1188" s="15" t="s">
        <v>28</v>
      </c>
      <c r="I1188" s="16">
        <v>189</v>
      </c>
    </row>
    <row r="1189" spans="1:9" ht="16.8">
      <c r="A1189" s="15" t="s">
        <v>49</v>
      </c>
      <c r="B1189" s="15" t="s">
        <v>127</v>
      </c>
      <c r="C1189" s="15"/>
      <c r="D1189" s="15"/>
      <c r="E1189" s="15"/>
      <c r="F1189" s="15" t="s">
        <v>27</v>
      </c>
      <c r="G1189" s="15">
        <v>2015</v>
      </c>
      <c r="H1189" s="15" t="s">
        <v>30</v>
      </c>
      <c r="I1189" s="16">
        <v>35</v>
      </c>
    </row>
    <row r="1190" spans="1:9" ht="16.8">
      <c r="A1190" s="15" t="s">
        <v>49</v>
      </c>
      <c r="B1190" s="15" t="s">
        <v>127</v>
      </c>
      <c r="C1190" s="15"/>
      <c r="D1190" s="15"/>
      <c r="E1190" s="15"/>
      <c r="F1190" s="15" t="s">
        <v>27</v>
      </c>
      <c r="G1190" s="15">
        <v>2015</v>
      </c>
      <c r="H1190" s="15" t="s">
        <v>31</v>
      </c>
      <c r="I1190" s="16">
        <v>54</v>
      </c>
    </row>
    <row r="1191" spans="1:9" ht="16.8">
      <c r="A1191" s="15" t="s">
        <v>49</v>
      </c>
      <c r="B1191" s="15" t="s">
        <v>127</v>
      </c>
      <c r="C1191" s="15"/>
      <c r="D1191" s="15"/>
      <c r="E1191" s="15"/>
      <c r="F1191" s="15" t="s">
        <v>27</v>
      </c>
      <c r="G1191" s="15">
        <v>2016</v>
      </c>
      <c r="H1191" s="15" t="s">
        <v>28</v>
      </c>
      <c r="I1191" s="16">
        <v>308</v>
      </c>
    </row>
    <row r="1192" spans="1:9" ht="16.8">
      <c r="A1192" s="15" t="s">
        <v>49</v>
      </c>
      <c r="B1192" s="15" t="s">
        <v>127</v>
      </c>
      <c r="C1192" s="15"/>
      <c r="D1192" s="15"/>
      <c r="E1192" s="15"/>
      <c r="F1192" s="15" t="s">
        <v>27</v>
      </c>
      <c r="G1192" s="15">
        <v>2016</v>
      </c>
      <c r="H1192" s="15" t="s">
        <v>30</v>
      </c>
      <c r="I1192" s="16">
        <v>67</v>
      </c>
    </row>
    <row r="1193" spans="1:9" ht="16.8">
      <c r="A1193" s="15" t="s">
        <v>49</v>
      </c>
      <c r="B1193" s="15" t="s">
        <v>127</v>
      </c>
      <c r="C1193" s="15"/>
      <c r="D1193" s="15"/>
      <c r="E1193" s="15"/>
      <c r="F1193" s="15" t="s">
        <v>27</v>
      </c>
      <c r="G1193" s="15">
        <v>2016</v>
      </c>
      <c r="H1193" s="15" t="s">
        <v>31</v>
      </c>
      <c r="I1193" s="16">
        <v>103</v>
      </c>
    </row>
    <row r="1194" spans="1:9" ht="16.8">
      <c r="A1194" s="15" t="s">
        <v>49</v>
      </c>
      <c r="B1194" s="15" t="s">
        <v>127</v>
      </c>
      <c r="C1194" s="15"/>
      <c r="D1194" s="15"/>
      <c r="E1194" s="15"/>
      <c r="F1194" s="15" t="s">
        <v>27</v>
      </c>
      <c r="G1194" s="15">
        <v>2017</v>
      </c>
      <c r="H1194" s="15" t="s">
        <v>28</v>
      </c>
      <c r="I1194" s="16">
        <v>509</v>
      </c>
    </row>
    <row r="1195" spans="1:9" ht="16.8">
      <c r="A1195" s="15" t="s">
        <v>49</v>
      </c>
      <c r="B1195" s="15" t="s">
        <v>127</v>
      </c>
      <c r="C1195" s="15"/>
      <c r="D1195" s="15"/>
      <c r="E1195" s="15"/>
      <c r="F1195" s="15" t="s">
        <v>27</v>
      </c>
      <c r="G1195" s="15">
        <v>2017</v>
      </c>
      <c r="H1195" s="15" t="s">
        <v>29</v>
      </c>
      <c r="I1195" s="16">
        <v>15</v>
      </c>
    </row>
    <row r="1196" spans="1:9" ht="16.8">
      <c r="A1196" s="15" t="s">
        <v>49</v>
      </c>
      <c r="B1196" s="15" t="s">
        <v>127</v>
      </c>
      <c r="C1196" s="15"/>
      <c r="D1196" s="15"/>
      <c r="E1196" s="15"/>
      <c r="F1196" s="15" t="s">
        <v>27</v>
      </c>
      <c r="G1196" s="15">
        <v>2017</v>
      </c>
      <c r="H1196" s="15" t="s">
        <v>30</v>
      </c>
      <c r="I1196" s="16">
        <v>220</v>
      </c>
    </row>
    <row r="1197" spans="1:9" ht="16.8">
      <c r="A1197" s="15" t="s">
        <v>49</v>
      </c>
      <c r="B1197" s="15" t="s">
        <v>127</v>
      </c>
      <c r="C1197" s="15"/>
      <c r="D1197" s="15"/>
      <c r="E1197" s="15"/>
      <c r="F1197" s="15" t="s">
        <v>27</v>
      </c>
      <c r="G1197" s="15">
        <v>2017</v>
      </c>
      <c r="H1197" s="15" t="s">
        <v>31</v>
      </c>
      <c r="I1197" s="16">
        <v>478</v>
      </c>
    </row>
    <row r="1198" spans="1:9" ht="16.8">
      <c r="A1198" s="15" t="s">
        <v>49</v>
      </c>
      <c r="B1198" s="15" t="s">
        <v>127</v>
      </c>
      <c r="C1198" s="15"/>
      <c r="D1198" s="15"/>
      <c r="E1198" s="15"/>
      <c r="F1198" s="15" t="s">
        <v>27</v>
      </c>
      <c r="G1198" s="15">
        <v>2018</v>
      </c>
      <c r="H1198" s="15" t="s">
        <v>28</v>
      </c>
      <c r="I1198" s="16">
        <v>9</v>
      </c>
    </row>
    <row r="1199" spans="1:9" ht="16.8">
      <c r="A1199" s="15" t="s">
        <v>49</v>
      </c>
      <c r="B1199" s="15" t="s">
        <v>127</v>
      </c>
      <c r="C1199" s="15"/>
      <c r="D1199" s="15"/>
      <c r="E1199" s="15"/>
      <c r="F1199" s="15" t="s">
        <v>27</v>
      </c>
      <c r="G1199" s="15">
        <v>2018</v>
      </c>
      <c r="H1199" s="15" t="s">
        <v>30</v>
      </c>
      <c r="I1199" s="16">
        <v>61</v>
      </c>
    </row>
    <row r="1200" spans="1:9" ht="16.8">
      <c r="A1200" s="15" t="s">
        <v>49</v>
      </c>
      <c r="B1200" s="15" t="s">
        <v>127</v>
      </c>
      <c r="C1200" s="15"/>
      <c r="D1200" s="15"/>
      <c r="E1200" s="15"/>
      <c r="F1200" s="15" t="s">
        <v>27</v>
      </c>
      <c r="G1200" s="15">
        <v>2018</v>
      </c>
      <c r="H1200" s="15" t="s">
        <v>31</v>
      </c>
      <c r="I1200" s="16">
        <v>96</v>
      </c>
    </row>
    <row r="1201" spans="1:9" ht="16.8">
      <c r="A1201" s="15" t="s">
        <v>49</v>
      </c>
      <c r="B1201" s="15" t="s">
        <v>127</v>
      </c>
      <c r="C1201" s="15"/>
      <c r="D1201" s="15"/>
      <c r="E1201" s="15"/>
      <c r="F1201" s="15" t="s">
        <v>34</v>
      </c>
      <c r="G1201" s="15">
        <v>2017</v>
      </c>
      <c r="H1201" s="15" t="s">
        <v>28</v>
      </c>
      <c r="I1201" s="16">
        <v>34</v>
      </c>
    </row>
    <row r="1202" spans="1:9" ht="16.8">
      <c r="A1202" s="15" t="s">
        <v>49</v>
      </c>
      <c r="B1202" s="15" t="s">
        <v>127</v>
      </c>
      <c r="C1202" s="15"/>
      <c r="D1202" s="15"/>
      <c r="E1202" s="15"/>
      <c r="F1202" s="15" t="s">
        <v>34</v>
      </c>
      <c r="G1202" s="15">
        <v>2017</v>
      </c>
      <c r="H1202" s="15" t="s">
        <v>29</v>
      </c>
      <c r="I1202" s="16">
        <v>24</v>
      </c>
    </row>
    <row r="1203" spans="1:9" ht="16.8">
      <c r="A1203" s="15" t="s">
        <v>49</v>
      </c>
      <c r="B1203" s="15" t="s">
        <v>127</v>
      </c>
      <c r="C1203" s="15"/>
      <c r="D1203" s="15"/>
      <c r="E1203" s="15"/>
      <c r="F1203" s="15" t="s">
        <v>34</v>
      </c>
      <c r="G1203" s="15">
        <v>2017</v>
      </c>
      <c r="H1203" s="15" t="s">
        <v>30</v>
      </c>
      <c r="I1203" s="16">
        <v>169</v>
      </c>
    </row>
    <row r="1204" spans="1:9" ht="16.8">
      <c r="A1204" s="15" t="s">
        <v>49</v>
      </c>
      <c r="B1204" s="15" t="s">
        <v>127</v>
      </c>
      <c r="C1204" s="15"/>
      <c r="D1204" s="15"/>
      <c r="E1204" s="15"/>
      <c r="F1204" s="15" t="s">
        <v>34</v>
      </c>
      <c r="G1204" s="15">
        <v>2017</v>
      </c>
      <c r="H1204" s="15" t="s">
        <v>31</v>
      </c>
      <c r="I1204" s="16">
        <v>73</v>
      </c>
    </row>
    <row r="1205" spans="1:9" ht="16.8">
      <c r="A1205" s="15" t="s">
        <v>49</v>
      </c>
      <c r="B1205" s="15" t="s">
        <v>127</v>
      </c>
      <c r="C1205" s="15"/>
      <c r="D1205" s="15"/>
      <c r="E1205" s="15"/>
      <c r="F1205" s="15" t="s">
        <v>32</v>
      </c>
      <c r="G1205" s="15">
        <v>2017</v>
      </c>
      <c r="H1205" s="15" t="s">
        <v>28</v>
      </c>
      <c r="I1205" s="16">
        <v>11</v>
      </c>
    </row>
    <row r="1206" spans="1:9" ht="16.8">
      <c r="A1206" s="15" t="s">
        <v>49</v>
      </c>
      <c r="B1206" s="15" t="s">
        <v>127</v>
      </c>
      <c r="C1206" s="15"/>
      <c r="D1206" s="15"/>
      <c r="E1206" s="15"/>
      <c r="F1206" s="15" t="s">
        <v>32</v>
      </c>
      <c r="G1206" s="15">
        <v>2017</v>
      </c>
      <c r="H1206" s="15" t="s">
        <v>29</v>
      </c>
      <c r="I1206" s="16">
        <v>13</v>
      </c>
    </row>
    <row r="1207" spans="1:9" ht="16.8">
      <c r="A1207" s="15" t="s">
        <v>49</v>
      </c>
      <c r="B1207" s="15" t="s">
        <v>127</v>
      </c>
      <c r="C1207" s="15"/>
      <c r="D1207" s="15"/>
      <c r="E1207" s="15"/>
      <c r="F1207" s="15" t="s">
        <v>32</v>
      </c>
      <c r="G1207" s="15">
        <v>2017</v>
      </c>
      <c r="H1207" s="15" t="s">
        <v>30</v>
      </c>
      <c r="I1207" s="16">
        <v>34</v>
      </c>
    </row>
    <row r="1208" spans="1:9" ht="16.8">
      <c r="A1208" s="15" t="s">
        <v>49</v>
      </c>
      <c r="B1208" s="15" t="s">
        <v>127</v>
      </c>
      <c r="C1208" s="15"/>
      <c r="D1208" s="15"/>
      <c r="E1208" s="15"/>
      <c r="F1208" s="15" t="s">
        <v>32</v>
      </c>
      <c r="G1208" s="15">
        <v>2017</v>
      </c>
      <c r="H1208" s="15" t="s">
        <v>31</v>
      </c>
      <c r="I1208" s="16">
        <v>78</v>
      </c>
    </row>
    <row r="1209" spans="1:9" ht="16.8">
      <c r="A1209" s="15" t="s">
        <v>61</v>
      </c>
      <c r="B1209" s="15" t="s">
        <v>24</v>
      </c>
      <c r="C1209" s="15"/>
      <c r="D1209" s="15" t="s">
        <v>25</v>
      </c>
      <c r="E1209" s="15" t="s">
        <v>26</v>
      </c>
      <c r="F1209" s="15" t="s">
        <v>27</v>
      </c>
      <c r="G1209" s="15">
        <v>2013</v>
      </c>
      <c r="H1209" s="15" t="s">
        <v>28</v>
      </c>
      <c r="I1209" s="16">
        <v>573</v>
      </c>
    </row>
    <row r="1210" spans="1:9" ht="16.8">
      <c r="A1210" s="15" t="s">
        <v>61</v>
      </c>
      <c r="B1210" s="15" t="s">
        <v>24</v>
      </c>
      <c r="C1210" s="15"/>
      <c r="D1210" s="15" t="s">
        <v>25</v>
      </c>
      <c r="E1210" s="15" t="s">
        <v>26</v>
      </c>
      <c r="F1210" s="15" t="s">
        <v>27</v>
      </c>
      <c r="G1210" s="15">
        <v>2013</v>
      </c>
      <c r="H1210" s="15" t="s">
        <v>29</v>
      </c>
      <c r="I1210" s="16">
        <v>51</v>
      </c>
    </row>
    <row r="1211" spans="1:9" ht="16.8">
      <c r="A1211" s="15" t="s">
        <v>61</v>
      </c>
      <c r="B1211" s="15" t="s">
        <v>24</v>
      </c>
      <c r="C1211" s="15"/>
      <c r="D1211" s="15" t="s">
        <v>25</v>
      </c>
      <c r="E1211" s="15" t="s">
        <v>26</v>
      </c>
      <c r="F1211" s="15" t="s">
        <v>27</v>
      </c>
      <c r="G1211" s="15">
        <v>2013</v>
      </c>
      <c r="H1211" s="15" t="s">
        <v>30</v>
      </c>
      <c r="I1211" s="16">
        <v>685</v>
      </c>
    </row>
    <row r="1212" spans="1:9" ht="16.8">
      <c r="A1212" s="15" t="s">
        <v>61</v>
      </c>
      <c r="B1212" s="15" t="s">
        <v>24</v>
      </c>
      <c r="C1212" s="15"/>
      <c r="D1212" s="15" t="s">
        <v>25</v>
      </c>
      <c r="E1212" s="15" t="s">
        <v>26</v>
      </c>
      <c r="F1212" s="15" t="s">
        <v>27</v>
      </c>
      <c r="G1212" s="15">
        <v>2013</v>
      </c>
      <c r="H1212" s="15" t="s">
        <v>31</v>
      </c>
      <c r="I1212" s="16">
        <v>2619</v>
      </c>
    </row>
    <row r="1213" spans="1:9" ht="16.8">
      <c r="A1213" s="15" t="s">
        <v>61</v>
      </c>
      <c r="B1213" s="15" t="s">
        <v>24</v>
      </c>
      <c r="C1213" s="15"/>
      <c r="D1213" s="15" t="s">
        <v>25</v>
      </c>
      <c r="E1213" s="15" t="s">
        <v>26</v>
      </c>
      <c r="F1213" s="15" t="s">
        <v>27</v>
      </c>
      <c r="G1213" s="15">
        <v>2014</v>
      </c>
      <c r="H1213" s="15" t="s">
        <v>28</v>
      </c>
      <c r="I1213" s="16">
        <v>1740</v>
      </c>
    </row>
    <row r="1214" spans="1:9" ht="16.8">
      <c r="A1214" s="15" t="s">
        <v>61</v>
      </c>
      <c r="B1214" s="15" t="s">
        <v>24</v>
      </c>
      <c r="C1214" s="15"/>
      <c r="D1214" s="15" t="s">
        <v>25</v>
      </c>
      <c r="E1214" s="15" t="s">
        <v>26</v>
      </c>
      <c r="F1214" s="15" t="s">
        <v>27</v>
      </c>
      <c r="G1214" s="15">
        <v>2014</v>
      </c>
      <c r="H1214" s="15" t="s">
        <v>29</v>
      </c>
      <c r="I1214" s="16">
        <v>69</v>
      </c>
    </row>
    <row r="1215" spans="1:9" ht="16.8">
      <c r="A1215" s="15" t="s">
        <v>61</v>
      </c>
      <c r="B1215" s="15" t="s">
        <v>24</v>
      </c>
      <c r="C1215" s="15"/>
      <c r="D1215" s="15" t="s">
        <v>25</v>
      </c>
      <c r="E1215" s="15" t="s">
        <v>26</v>
      </c>
      <c r="F1215" s="15" t="s">
        <v>27</v>
      </c>
      <c r="G1215" s="15">
        <v>2014</v>
      </c>
      <c r="H1215" s="15" t="s">
        <v>30</v>
      </c>
      <c r="I1215" s="16">
        <v>898</v>
      </c>
    </row>
    <row r="1216" spans="1:9" ht="16.8">
      <c r="A1216" s="15" t="s">
        <v>61</v>
      </c>
      <c r="B1216" s="15" t="s">
        <v>24</v>
      </c>
      <c r="C1216" s="15"/>
      <c r="D1216" s="15" t="s">
        <v>25</v>
      </c>
      <c r="E1216" s="15" t="s">
        <v>26</v>
      </c>
      <c r="F1216" s="15" t="s">
        <v>27</v>
      </c>
      <c r="G1216" s="15">
        <v>2014</v>
      </c>
      <c r="H1216" s="15" t="s">
        <v>31</v>
      </c>
      <c r="I1216" s="16">
        <v>2694</v>
      </c>
    </row>
    <row r="1217" spans="1:9" ht="16.8">
      <c r="A1217" s="15" t="s">
        <v>61</v>
      </c>
      <c r="B1217" s="15" t="s">
        <v>24</v>
      </c>
      <c r="C1217" s="15"/>
      <c r="D1217" s="15" t="s">
        <v>25</v>
      </c>
      <c r="E1217" s="15" t="s">
        <v>26</v>
      </c>
      <c r="F1217" s="15" t="s">
        <v>27</v>
      </c>
      <c r="G1217" s="15">
        <v>2015</v>
      </c>
      <c r="H1217" s="15" t="s">
        <v>28</v>
      </c>
      <c r="I1217" s="16">
        <v>2266</v>
      </c>
    </row>
    <row r="1218" spans="1:9" ht="16.8">
      <c r="A1218" s="15" t="s">
        <v>61</v>
      </c>
      <c r="B1218" s="15" t="s">
        <v>24</v>
      </c>
      <c r="C1218" s="15"/>
      <c r="D1218" s="15" t="s">
        <v>25</v>
      </c>
      <c r="E1218" s="15" t="s">
        <v>26</v>
      </c>
      <c r="F1218" s="15" t="s">
        <v>27</v>
      </c>
      <c r="G1218" s="15">
        <v>2015</v>
      </c>
      <c r="H1218" s="15" t="s">
        <v>29</v>
      </c>
      <c r="I1218" s="16">
        <v>277</v>
      </c>
    </row>
    <row r="1219" spans="1:9" ht="16.8">
      <c r="A1219" s="15" t="s">
        <v>61</v>
      </c>
      <c r="B1219" s="15" t="s">
        <v>24</v>
      </c>
      <c r="C1219" s="15"/>
      <c r="D1219" s="15" t="s">
        <v>25</v>
      </c>
      <c r="E1219" s="15" t="s">
        <v>26</v>
      </c>
      <c r="F1219" s="15" t="s">
        <v>27</v>
      </c>
      <c r="G1219" s="15">
        <v>2015</v>
      </c>
      <c r="H1219" s="15" t="s">
        <v>30</v>
      </c>
      <c r="I1219" s="16">
        <v>2089</v>
      </c>
    </row>
    <row r="1220" spans="1:9" ht="16.8">
      <c r="A1220" s="15" t="s">
        <v>61</v>
      </c>
      <c r="B1220" s="15" t="s">
        <v>24</v>
      </c>
      <c r="C1220" s="15"/>
      <c r="D1220" s="15" t="s">
        <v>25</v>
      </c>
      <c r="E1220" s="15" t="s">
        <v>26</v>
      </c>
      <c r="F1220" s="15" t="s">
        <v>27</v>
      </c>
      <c r="G1220" s="15">
        <v>2015</v>
      </c>
      <c r="H1220" s="15" t="s">
        <v>31</v>
      </c>
      <c r="I1220" s="16">
        <v>3310</v>
      </c>
    </row>
    <row r="1221" spans="1:9" ht="16.8">
      <c r="A1221" s="15" t="s">
        <v>61</v>
      </c>
      <c r="B1221" s="15" t="s">
        <v>24</v>
      </c>
      <c r="C1221" s="15"/>
      <c r="D1221" s="15" t="s">
        <v>25</v>
      </c>
      <c r="E1221" s="15" t="s">
        <v>26</v>
      </c>
      <c r="F1221" s="15" t="s">
        <v>27</v>
      </c>
      <c r="G1221" s="15">
        <v>2016</v>
      </c>
      <c r="H1221" s="15" t="s">
        <v>28</v>
      </c>
      <c r="I1221" s="16">
        <v>1686</v>
      </c>
    </row>
    <row r="1222" spans="1:9" ht="16.8">
      <c r="A1222" s="15" t="s">
        <v>61</v>
      </c>
      <c r="B1222" s="15" t="s">
        <v>24</v>
      </c>
      <c r="C1222" s="15"/>
      <c r="D1222" s="15" t="s">
        <v>25</v>
      </c>
      <c r="E1222" s="15" t="s">
        <v>26</v>
      </c>
      <c r="F1222" s="15" t="s">
        <v>27</v>
      </c>
      <c r="G1222" s="15">
        <v>2016</v>
      </c>
      <c r="H1222" s="15" t="s">
        <v>29</v>
      </c>
      <c r="I1222" s="16">
        <v>169</v>
      </c>
    </row>
    <row r="1223" spans="1:9" ht="16.8">
      <c r="A1223" s="15" t="s">
        <v>61</v>
      </c>
      <c r="B1223" s="15" t="s">
        <v>24</v>
      </c>
      <c r="C1223" s="15"/>
      <c r="D1223" s="15" t="s">
        <v>25</v>
      </c>
      <c r="E1223" s="15" t="s">
        <v>26</v>
      </c>
      <c r="F1223" s="15" t="s">
        <v>27</v>
      </c>
      <c r="G1223" s="15">
        <v>2016</v>
      </c>
      <c r="H1223" s="15" t="s">
        <v>30</v>
      </c>
      <c r="I1223" s="16">
        <v>1767</v>
      </c>
    </row>
    <row r="1224" spans="1:9" ht="16.8">
      <c r="A1224" s="15" t="s">
        <v>61</v>
      </c>
      <c r="B1224" s="15" t="s">
        <v>24</v>
      </c>
      <c r="C1224" s="15"/>
      <c r="D1224" s="15" t="s">
        <v>25</v>
      </c>
      <c r="E1224" s="15" t="s">
        <v>26</v>
      </c>
      <c r="F1224" s="15" t="s">
        <v>27</v>
      </c>
      <c r="G1224" s="15">
        <v>2016</v>
      </c>
      <c r="H1224" s="15" t="s">
        <v>31</v>
      </c>
      <c r="I1224" s="16">
        <v>2890</v>
      </c>
    </row>
    <row r="1225" spans="1:9" ht="16.8">
      <c r="A1225" s="15" t="s">
        <v>61</v>
      </c>
      <c r="B1225" s="15" t="s">
        <v>24</v>
      </c>
      <c r="C1225" s="15"/>
      <c r="D1225" s="15" t="s">
        <v>25</v>
      </c>
      <c r="E1225" s="15" t="s">
        <v>26</v>
      </c>
      <c r="F1225" s="15" t="s">
        <v>27</v>
      </c>
      <c r="G1225" s="15">
        <v>2017</v>
      </c>
      <c r="H1225" s="15" t="s">
        <v>28</v>
      </c>
      <c r="I1225" s="16">
        <v>1440</v>
      </c>
    </row>
    <row r="1226" spans="1:9" ht="16.8">
      <c r="A1226" s="15" t="s">
        <v>61</v>
      </c>
      <c r="B1226" s="15" t="s">
        <v>24</v>
      </c>
      <c r="C1226" s="15"/>
      <c r="D1226" s="15" t="s">
        <v>25</v>
      </c>
      <c r="E1226" s="15" t="s">
        <v>26</v>
      </c>
      <c r="F1226" s="15" t="s">
        <v>27</v>
      </c>
      <c r="G1226" s="15">
        <v>2017</v>
      </c>
      <c r="H1226" s="15" t="s">
        <v>29</v>
      </c>
      <c r="I1226" s="16">
        <v>218</v>
      </c>
    </row>
    <row r="1227" spans="1:9" ht="16.8">
      <c r="A1227" s="15" t="s">
        <v>61</v>
      </c>
      <c r="B1227" s="15" t="s">
        <v>24</v>
      </c>
      <c r="C1227" s="15"/>
      <c r="D1227" s="15" t="s">
        <v>25</v>
      </c>
      <c r="E1227" s="15" t="s">
        <v>26</v>
      </c>
      <c r="F1227" s="15" t="s">
        <v>27</v>
      </c>
      <c r="G1227" s="15">
        <v>2017</v>
      </c>
      <c r="H1227" s="15" t="s">
        <v>30</v>
      </c>
      <c r="I1227" s="16">
        <v>2160</v>
      </c>
    </row>
    <row r="1228" spans="1:9" ht="16.8">
      <c r="A1228" s="15" t="s">
        <v>61</v>
      </c>
      <c r="B1228" s="15" t="s">
        <v>24</v>
      </c>
      <c r="C1228" s="15"/>
      <c r="D1228" s="15" t="s">
        <v>25</v>
      </c>
      <c r="E1228" s="15" t="s">
        <v>26</v>
      </c>
      <c r="F1228" s="15" t="s">
        <v>27</v>
      </c>
      <c r="G1228" s="15">
        <v>2017</v>
      </c>
      <c r="H1228" s="15" t="s">
        <v>31</v>
      </c>
      <c r="I1228" s="16">
        <v>2825</v>
      </c>
    </row>
    <row r="1229" spans="1:9" ht="16.8">
      <c r="A1229" s="15" t="s">
        <v>61</v>
      </c>
      <c r="B1229" s="15" t="s">
        <v>24</v>
      </c>
      <c r="C1229" s="15"/>
      <c r="D1229" s="15" t="s">
        <v>25</v>
      </c>
      <c r="E1229" s="15" t="s">
        <v>26</v>
      </c>
      <c r="F1229" s="15" t="s">
        <v>27</v>
      </c>
      <c r="G1229" s="15">
        <v>2018</v>
      </c>
      <c r="H1229" s="15" t="s">
        <v>28</v>
      </c>
      <c r="I1229" s="16">
        <v>1098</v>
      </c>
    </row>
    <row r="1230" spans="1:9" ht="16.8">
      <c r="A1230" s="15" t="s">
        <v>61</v>
      </c>
      <c r="B1230" s="15" t="s">
        <v>24</v>
      </c>
      <c r="C1230" s="15"/>
      <c r="D1230" s="15" t="s">
        <v>25</v>
      </c>
      <c r="E1230" s="15" t="s">
        <v>26</v>
      </c>
      <c r="F1230" s="15" t="s">
        <v>27</v>
      </c>
      <c r="G1230" s="15">
        <v>2018</v>
      </c>
      <c r="H1230" s="15" t="s">
        <v>29</v>
      </c>
      <c r="I1230" s="16">
        <v>160</v>
      </c>
    </row>
    <row r="1231" spans="1:9" ht="16.8">
      <c r="A1231" s="15" t="s">
        <v>61</v>
      </c>
      <c r="B1231" s="15" t="s">
        <v>24</v>
      </c>
      <c r="C1231" s="15"/>
      <c r="D1231" s="15" t="s">
        <v>25</v>
      </c>
      <c r="E1231" s="15" t="s">
        <v>26</v>
      </c>
      <c r="F1231" s="15" t="s">
        <v>27</v>
      </c>
      <c r="G1231" s="15">
        <v>2018</v>
      </c>
      <c r="H1231" s="15" t="s">
        <v>30</v>
      </c>
      <c r="I1231" s="16">
        <v>1782</v>
      </c>
    </row>
    <row r="1232" spans="1:9" ht="16.8">
      <c r="A1232" s="15" t="s">
        <v>61</v>
      </c>
      <c r="B1232" s="15" t="s">
        <v>24</v>
      </c>
      <c r="C1232" s="15"/>
      <c r="D1232" s="15" t="s">
        <v>25</v>
      </c>
      <c r="E1232" s="15" t="s">
        <v>26</v>
      </c>
      <c r="F1232" s="15" t="s">
        <v>27</v>
      </c>
      <c r="G1232" s="15">
        <v>2018</v>
      </c>
      <c r="H1232" s="15" t="s">
        <v>31</v>
      </c>
      <c r="I1232" s="16">
        <v>2018</v>
      </c>
    </row>
    <row r="1233" spans="1:9" ht="16.8">
      <c r="A1233" s="15" t="s">
        <v>61</v>
      </c>
      <c r="B1233" s="15" t="s">
        <v>24</v>
      </c>
      <c r="C1233" s="15"/>
      <c r="D1233" s="15" t="s">
        <v>25</v>
      </c>
      <c r="E1233" s="15" t="s">
        <v>26</v>
      </c>
      <c r="F1233" s="15" t="s">
        <v>27</v>
      </c>
      <c r="G1233" s="15">
        <v>2019</v>
      </c>
      <c r="H1233" s="15" t="s">
        <v>28</v>
      </c>
      <c r="I1233" s="16">
        <v>511</v>
      </c>
    </row>
    <row r="1234" spans="1:9" ht="16.8">
      <c r="A1234" s="15" t="s">
        <v>61</v>
      </c>
      <c r="B1234" s="15" t="s">
        <v>24</v>
      </c>
      <c r="C1234" s="15"/>
      <c r="D1234" s="15" t="s">
        <v>25</v>
      </c>
      <c r="E1234" s="15" t="s">
        <v>26</v>
      </c>
      <c r="F1234" s="15" t="s">
        <v>27</v>
      </c>
      <c r="G1234" s="15">
        <v>2019</v>
      </c>
      <c r="H1234" s="15" t="s">
        <v>29</v>
      </c>
      <c r="I1234" s="16">
        <v>2</v>
      </c>
    </row>
    <row r="1235" spans="1:9" ht="16.8">
      <c r="A1235" s="15" t="s">
        <v>61</v>
      </c>
      <c r="B1235" s="15" t="s">
        <v>24</v>
      </c>
      <c r="C1235" s="15"/>
      <c r="D1235" s="15" t="s">
        <v>25</v>
      </c>
      <c r="E1235" s="15" t="s">
        <v>26</v>
      </c>
      <c r="F1235" s="15" t="s">
        <v>27</v>
      </c>
      <c r="G1235" s="15">
        <v>2019</v>
      </c>
      <c r="H1235" s="15" t="s">
        <v>30</v>
      </c>
      <c r="I1235" s="16">
        <v>404</v>
      </c>
    </row>
    <row r="1236" spans="1:9" ht="16.8">
      <c r="A1236" s="15" t="s">
        <v>61</v>
      </c>
      <c r="B1236" s="15" t="s">
        <v>24</v>
      </c>
      <c r="C1236" s="15"/>
      <c r="D1236" s="15" t="s">
        <v>25</v>
      </c>
      <c r="E1236" s="15" t="s">
        <v>26</v>
      </c>
      <c r="F1236" s="15" t="s">
        <v>27</v>
      </c>
      <c r="G1236" s="15">
        <v>2019</v>
      </c>
      <c r="H1236" s="15" t="s">
        <v>31</v>
      </c>
      <c r="I1236" s="16">
        <v>946</v>
      </c>
    </row>
    <row r="1237" spans="1:9" ht="16.8">
      <c r="A1237" s="15" t="s">
        <v>61</v>
      </c>
      <c r="B1237" s="15" t="s">
        <v>24</v>
      </c>
      <c r="C1237" s="15"/>
      <c r="D1237" s="15" t="s">
        <v>25</v>
      </c>
      <c r="E1237" s="15" t="s">
        <v>26</v>
      </c>
      <c r="F1237" s="15" t="s">
        <v>34</v>
      </c>
      <c r="G1237" s="15">
        <v>2018</v>
      </c>
      <c r="H1237" s="15" t="s">
        <v>28</v>
      </c>
      <c r="I1237" s="16">
        <v>14</v>
      </c>
    </row>
    <row r="1238" spans="1:9" ht="16.8">
      <c r="A1238" s="15" t="s">
        <v>61</v>
      </c>
      <c r="B1238" s="15" t="s">
        <v>24</v>
      </c>
      <c r="C1238" s="15"/>
      <c r="D1238" s="15" t="s">
        <v>25</v>
      </c>
      <c r="E1238" s="15" t="s">
        <v>26</v>
      </c>
      <c r="F1238" s="15" t="s">
        <v>34</v>
      </c>
      <c r="G1238" s="15">
        <v>2018</v>
      </c>
      <c r="H1238" s="15" t="s">
        <v>29</v>
      </c>
      <c r="I1238" s="16">
        <v>8</v>
      </c>
    </row>
    <row r="1239" spans="1:9" ht="16.8">
      <c r="A1239" s="15" t="s">
        <v>61</v>
      </c>
      <c r="B1239" s="15" t="s">
        <v>24</v>
      </c>
      <c r="C1239" s="15"/>
      <c r="D1239" s="15" t="s">
        <v>25</v>
      </c>
      <c r="E1239" s="15" t="s">
        <v>26</v>
      </c>
      <c r="F1239" s="15" t="s">
        <v>34</v>
      </c>
      <c r="G1239" s="15">
        <v>2018</v>
      </c>
      <c r="H1239" s="15" t="s">
        <v>30</v>
      </c>
      <c r="I1239" s="16">
        <v>1</v>
      </c>
    </row>
    <row r="1240" spans="1:9" ht="16.8">
      <c r="A1240" s="15" t="s">
        <v>61</v>
      </c>
      <c r="B1240" s="15" t="s">
        <v>24</v>
      </c>
      <c r="C1240" s="15"/>
      <c r="D1240" s="15" t="s">
        <v>25</v>
      </c>
      <c r="E1240" s="15" t="s">
        <v>26</v>
      </c>
      <c r="F1240" s="15" t="s">
        <v>34</v>
      </c>
      <c r="G1240" s="15">
        <v>2018</v>
      </c>
      <c r="H1240" s="15" t="s">
        <v>31</v>
      </c>
      <c r="I1240" s="16">
        <v>26</v>
      </c>
    </row>
    <row r="1241" spans="1:9" ht="16.8">
      <c r="A1241" s="15" t="s">
        <v>61</v>
      </c>
      <c r="B1241" s="15" t="s">
        <v>24</v>
      </c>
      <c r="C1241" s="15"/>
      <c r="D1241" s="15" t="s">
        <v>25</v>
      </c>
      <c r="E1241" s="15" t="s">
        <v>26</v>
      </c>
      <c r="F1241" s="15" t="s">
        <v>32</v>
      </c>
      <c r="G1241" s="15">
        <v>2013</v>
      </c>
      <c r="H1241" s="15" t="s">
        <v>28</v>
      </c>
      <c r="I1241" s="16">
        <v>19</v>
      </c>
    </row>
    <row r="1242" spans="1:9" ht="16.8">
      <c r="A1242" s="15" t="s">
        <v>61</v>
      </c>
      <c r="B1242" s="15" t="s">
        <v>24</v>
      </c>
      <c r="C1242" s="15"/>
      <c r="D1242" s="15" t="s">
        <v>25</v>
      </c>
      <c r="E1242" s="15" t="s">
        <v>26</v>
      </c>
      <c r="F1242" s="15" t="s">
        <v>32</v>
      </c>
      <c r="G1242" s="15">
        <v>2013</v>
      </c>
      <c r="H1242" s="15" t="s">
        <v>29</v>
      </c>
      <c r="I1242" s="16">
        <v>1</v>
      </c>
    </row>
    <row r="1243" spans="1:9" ht="16.8">
      <c r="A1243" s="15" t="s">
        <v>61</v>
      </c>
      <c r="B1243" s="15" t="s">
        <v>24</v>
      </c>
      <c r="C1243" s="15"/>
      <c r="D1243" s="15" t="s">
        <v>25</v>
      </c>
      <c r="E1243" s="15" t="s">
        <v>26</v>
      </c>
      <c r="F1243" s="15" t="s">
        <v>32</v>
      </c>
      <c r="G1243" s="15">
        <v>2013</v>
      </c>
      <c r="H1243" s="15" t="s">
        <v>30</v>
      </c>
      <c r="I1243" s="16">
        <v>44</v>
      </c>
    </row>
    <row r="1244" spans="1:9" ht="16.8">
      <c r="A1244" s="15" t="s">
        <v>61</v>
      </c>
      <c r="B1244" s="15" t="s">
        <v>24</v>
      </c>
      <c r="C1244" s="15"/>
      <c r="D1244" s="15" t="s">
        <v>25</v>
      </c>
      <c r="E1244" s="15" t="s">
        <v>26</v>
      </c>
      <c r="F1244" s="15" t="s">
        <v>32</v>
      </c>
      <c r="G1244" s="15">
        <v>2013</v>
      </c>
      <c r="H1244" s="15" t="s">
        <v>31</v>
      </c>
      <c r="I1244" s="16">
        <v>1674</v>
      </c>
    </row>
    <row r="1245" spans="1:9" ht="16.8">
      <c r="A1245" s="15" t="s">
        <v>61</v>
      </c>
      <c r="B1245" s="15" t="s">
        <v>24</v>
      </c>
      <c r="C1245" s="15"/>
      <c r="D1245" s="15" t="s">
        <v>25</v>
      </c>
      <c r="E1245" s="15" t="s">
        <v>26</v>
      </c>
      <c r="F1245" s="15" t="s">
        <v>32</v>
      </c>
      <c r="G1245" s="15">
        <v>2014</v>
      </c>
      <c r="H1245" s="15" t="s">
        <v>28</v>
      </c>
      <c r="I1245" s="16">
        <v>50</v>
      </c>
    </row>
    <row r="1246" spans="1:9" ht="16.8">
      <c r="A1246" s="15" t="s">
        <v>61</v>
      </c>
      <c r="B1246" s="15" t="s">
        <v>24</v>
      </c>
      <c r="C1246" s="15"/>
      <c r="D1246" s="15" t="s">
        <v>25</v>
      </c>
      <c r="E1246" s="15" t="s">
        <v>26</v>
      </c>
      <c r="F1246" s="15" t="s">
        <v>32</v>
      </c>
      <c r="G1246" s="15">
        <v>2014</v>
      </c>
      <c r="H1246" s="15" t="s">
        <v>29</v>
      </c>
      <c r="I1246" s="16">
        <v>2</v>
      </c>
    </row>
    <row r="1247" spans="1:9" ht="16.8">
      <c r="A1247" s="15" t="s">
        <v>61</v>
      </c>
      <c r="B1247" s="15" t="s">
        <v>24</v>
      </c>
      <c r="C1247" s="15"/>
      <c r="D1247" s="15" t="s">
        <v>25</v>
      </c>
      <c r="E1247" s="15" t="s">
        <v>26</v>
      </c>
      <c r="F1247" s="15" t="s">
        <v>32</v>
      </c>
      <c r="G1247" s="15">
        <v>2014</v>
      </c>
      <c r="H1247" s="15" t="s">
        <v>30</v>
      </c>
      <c r="I1247" s="16">
        <v>95</v>
      </c>
    </row>
    <row r="1248" spans="1:9" ht="16.8">
      <c r="A1248" s="15" t="s">
        <v>61</v>
      </c>
      <c r="B1248" s="15" t="s">
        <v>24</v>
      </c>
      <c r="C1248" s="15"/>
      <c r="D1248" s="15" t="s">
        <v>25</v>
      </c>
      <c r="E1248" s="15" t="s">
        <v>26</v>
      </c>
      <c r="F1248" s="15" t="s">
        <v>32</v>
      </c>
      <c r="G1248" s="15">
        <v>2014</v>
      </c>
      <c r="H1248" s="15" t="s">
        <v>31</v>
      </c>
      <c r="I1248" s="16">
        <v>3499</v>
      </c>
    </row>
    <row r="1249" spans="1:9" ht="16.8">
      <c r="A1249" s="15" t="s">
        <v>61</v>
      </c>
      <c r="B1249" s="15" t="s">
        <v>24</v>
      </c>
      <c r="C1249" s="15"/>
      <c r="D1249" s="15" t="s">
        <v>25</v>
      </c>
      <c r="E1249" s="15" t="s">
        <v>26</v>
      </c>
      <c r="F1249" s="15" t="s">
        <v>32</v>
      </c>
      <c r="G1249" s="15">
        <v>2015</v>
      </c>
      <c r="H1249" s="15" t="s">
        <v>28</v>
      </c>
      <c r="I1249" s="16">
        <v>21</v>
      </c>
    </row>
    <row r="1250" spans="1:9" ht="16.8">
      <c r="A1250" s="15" t="s">
        <v>61</v>
      </c>
      <c r="B1250" s="15" t="s">
        <v>24</v>
      </c>
      <c r="C1250" s="15"/>
      <c r="D1250" s="15" t="s">
        <v>25</v>
      </c>
      <c r="E1250" s="15" t="s">
        <v>26</v>
      </c>
      <c r="F1250" s="15" t="s">
        <v>32</v>
      </c>
      <c r="G1250" s="15">
        <v>2015</v>
      </c>
      <c r="H1250" s="15" t="s">
        <v>29</v>
      </c>
      <c r="I1250" s="16">
        <v>3</v>
      </c>
    </row>
    <row r="1251" spans="1:9" ht="16.8">
      <c r="A1251" s="15" t="s">
        <v>61</v>
      </c>
      <c r="B1251" s="15" t="s">
        <v>24</v>
      </c>
      <c r="C1251" s="15"/>
      <c r="D1251" s="15" t="s">
        <v>25</v>
      </c>
      <c r="E1251" s="15" t="s">
        <v>26</v>
      </c>
      <c r="F1251" s="15" t="s">
        <v>32</v>
      </c>
      <c r="G1251" s="15">
        <v>2015</v>
      </c>
      <c r="H1251" s="15" t="s">
        <v>30</v>
      </c>
      <c r="I1251" s="16">
        <v>113</v>
      </c>
    </row>
    <row r="1252" spans="1:9" ht="16.8">
      <c r="A1252" s="15" t="s">
        <v>61</v>
      </c>
      <c r="B1252" s="15" t="s">
        <v>24</v>
      </c>
      <c r="C1252" s="15"/>
      <c r="D1252" s="15" t="s">
        <v>25</v>
      </c>
      <c r="E1252" s="15" t="s">
        <v>26</v>
      </c>
      <c r="F1252" s="15" t="s">
        <v>32</v>
      </c>
      <c r="G1252" s="15">
        <v>2015</v>
      </c>
      <c r="H1252" s="15" t="s">
        <v>31</v>
      </c>
      <c r="I1252" s="16">
        <v>3652</v>
      </c>
    </row>
    <row r="1253" spans="1:9" ht="16.8">
      <c r="A1253" s="15" t="s">
        <v>61</v>
      </c>
      <c r="B1253" s="15" t="s">
        <v>24</v>
      </c>
      <c r="C1253" s="15"/>
      <c r="D1253" s="15" t="s">
        <v>25</v>
      </c>
      <c r="E1253" s="15" t="s">
        <v>26</v>
      </c>
      <c r="F1253" s="15" t="s">
        <v>32</v>
      </c>
      <c r="G1253" s="15">
        <v>2016</v>
      </c>
      <c r="H1253" s="15" t="s">
        <v>28</v>
      </c>
      <c r="I1253" s="16">
        <v>38</v>
      </c>
    </row>
    <row r="1254" spans="1:9" ht="16.8">
      <c r="A1254" s="15" t="s">
        <v>61</v>
      </c>
      <c r="B1254" s="15" t="s">
        <v>24</v>
      </c>
      <c r="C1254" s="15"/>
      <c r="D1254" s="15" t="s">
        <v>25</v>
      </c>
      <c r="E1254" s="15" t="s">
        <v>26</v>
      </c>
      <c r="F1254" s="15" t="s">
        <v>32</v>
      </c>
      <c r="G1254" s="15">
        <v>2016</v>
      </c>
      <c r="H1254" s="15" t="s">
        <v>29</v>
      </c>
      <c r="I1254" s="16">
        <v>6</v>
      </c>
    </row>
    <row r="1255" spans="1:9" ht="16.8">
      <c r="A1255" s="15" t="s">
        <v>61</v>
      </c>
      <c r="B1255" s="15" t="s">
        <v>24</v>
      </c>
      <c r="C1255" s="15"/>
      <c r="D1255" s="15" t="s">
        <v>25</v>
      </c>
      <c r="E1255" s="15" t="s">
        <v>26</v>
      </c>
      <c r="F1255" s="15" t="s">
        <v>32</v>
      </c>
      <c r="G1255" s="15">
        <v>2016</v>
      </c>
      <c r="H1255" s="15" t="s">
        <v>30</v>
      </c>
      <c r="I1255" s="16">
        <v>129</v>
      </c>
    </row>
    <row r="1256" spans="1:9" ht="16.8">
      <c r="A1256" s="15" t="s">
        <v>61</v>
      </c>
      <c r="B1256" s="15" t="s">
        <v>24</v>
      </c>
      <c r="C1256" s="15"/>
      <c r="D1256" s="15" t="s">
        <v>25</v>
      </c>
      <c r="E1256" s="15" t="s">
        <v>26</v>
      </c>
      <c r="F1256" s="15" t="s">
        <v>32</v>
      </c>
      <c r="G1256" s="15">
        <v>2016</v>
      </c>
      <c r="H1256" s="15" t="s">
        <v>31</v>
      </c>
      <c r="I1256" s="16">
        <v>12146</v>
      </c>
    </row>
    <row r="1257" spans="1:9" ht="16.8">
      <c r="A1257" s="15" t="s">
        <v>61</v>
      </c>
      <c r="B1257" s="15" t="s">
        <v>24</v>
      </c>
      <c r="C1257" s="15"/>
      <c r="D1257" s="15" t="s">
        <v>25</v>
      </c>
      <c r="E1257" s="15" t="s">
        <v>26</v>
      </c>
      <c r="F1257" s="15" t="s">
        <v>32</v>
      </c>
      <c r="G1257" s="15">
        <v>2017</v>
      </c>
      <c r="H1257" s="15" t="s">
        <v>28</v>
      </c>
      <c r="I1257" s="16">
        <v>56</v>
      </c>
    </row>
    <row r="1258" spans="1:9" ht="16.8">
      <c r="A1258" s="15" t="s">
        <v>61</v>
      </c>
      <c r="B1258" s="15" t="s">
        <v>24</v>
      </c>
      <c r="C1258" s="15"/>
      <c r="D1258" s="15" t="s">
        <v>25</v>
      </c>
      <c r="E1258" s="15" t="s">
        <v>26</v>
      </c>
      <c r="F1258" s="15" t="s">
        <v>32</v>
      </c>
      <c r="G1258" s="15">
        <v>2017</v>
      </c>
      <c r="H1258" s="15" t="s">
        <v>29</v>
      </c>
      <c r="I1258" s="16">
        <v>11</v>
      </c>
    </row>
    <row r="1259" spans="1:9" ht="16.8">
      <c r="A1259" s="15" t="s">
        <v>61</v>
      </c>
      <c r="B1259" s="15" t="s">
        <v>24</v>
      </c>
      <c r="C1259" s="15"/>
      <c r="D1259" s="15" t="s">
        <v>25</v>
      </c>
      <c r="E1259" s="15" t="s">
        <v>26</v>
      </c>
      <c r="F1259" s="15" t="s">
        <v>32</v>
      </c>
      <c r="G1259" s="15">
        <v>2017</v>
      </c>
      <c r="H1259" s="15" t="s">
        <v>30</v>
      </c>
      <c r="I1259" s="16">
        <v>103</v>
      </c>
    </row>
    <row r="1260" spans="1:9" ht="16.8">
      <c r="A1260" s="15" t="s">
        <v>61</v>
      </c>
      <c r="B1260" s="15" t="s">
        <v>24</v>
      </c>
      <c r="C1260" s="15"/>
      <c r="D1260" s="15" t="s">
        <v>25</v>
      </c>
      <c r="E1260" s="15" t="s">
        <v>26</v>
      </c>
      <c r="F1260" s="15" t="s">
        <v>32</v>
      </c>
      <c r="G1260" s="15">
        <v>2017</v>
      </c>
      <c r="H1260" s="15" t="s">
        <v>31</v>
      </c>
      <c r="I1260" s="16">
        <v>9019</v>
      </c>
    </row>
    <row r="1261" spans="1:9" ht="16.8">
      <c r="A1261" s="15" t="s">
        <v>61</v>
      </c>
      <c r="B1261" s="15" t="s">
        <v>24</v>
      </c>
      <c r="C1261" s="15"/>
      <c r="D1261" s="15" t="s">
        <v>25</v>
      </c>
      <c r="E1261" s="15" t="s">
        <v>26</v>
      </c>
      <c r="F1261" s="15" t="s">
        <v>32</v>
      </c>
      <c r="G1261" s="15">
        <v>2018</v>
      </c>
      <c r="H1261" s="15" t="s">
        <v>28</v>
      </c>
      <c r="I1261" s="16">
        <v>29</v>
      </c>
    </row>
    <row r="1262" spans="1:9" ht="16.8">
      <c r="A1262" s="15" t="s">
        <v>61</v>
      </c>
      <c r="B1262" s="15" t="s">
        <v>24</v>
      </c>
      <c r="C1262" s="15"/>
      <c r="D1262" s="15" t="s">
        <v>25</v>
      </c>
      <c r="E1262" s="15" t="s">
        <v>26</v>
      </c>
      <c r="F1262" s="15" t="s">
        <v>32</v>
      </c>
      <c r="G1262" s="15">
        <v>2018</v>
      </c>
      <c r="H1262" s="15" t="s">
        <v>29</v>
      </c>
      <c r="I1262" s="16">
        <v>4</v>
      </c>
    </row>
    <row r="1263" spans="1:9" ht="16.8">
      <c r="A1263" s="15" t="s">
        <v>61</v>
      </c>
      <c r="B1263" s="15" t="s">
        <v>24</v>
      </c>
      <c r="C1263" s="15"/>
      <c r="D1263" s="15" t="s">
        <v>25</v>
      </c>
      <c r="E1263" s="15" t="s">
        <v>26</v>
      </c>
      <c r="F1263" s="15" t="s">
        <v>32</v>
      </c>
      <c r="G1263" s="15">
        <v>2018</v>
      </c>
      <c r="H1263" s="15" t="s">
        <v>30</v>
      </c>
      <c r="I1263" s="16">
        <v>199</v>
      </c>
    </row>
    <row r="1264" spans="1:9" ht="16.8">
      <c r="A1264" s="15" t="s">
        <v>61</v>
      </c>
      <c r="B1264" s="15" t="s">
        <v>24</v>
      </c>
      <c r="C1264" s="15"/>
      <c r="D1264" s="15" t="s">
        <v>25</v>
      </c>
      <c r="E1264" s="15" t="s">
        <v>26</v>
      </c>
      <c r="F1264" s="15" t="s">
        <v>32</v>
      </c>
      <c r="G1264" s="15">
        <v>2018</v>
      </c>
      <c r="H1264" s="15" t="s">
        <v>31</v>
      </c>
      <c r="I1264" s="16">
        <v>2947</v>
      </c>
    </row>
    <row r="1265" spans="1:9" ht="16.8">
      <c r="A1265" s="15" t="s">
        <v>61</v>
      </c>
      <c r="B1265" s="15" t="s">
        <v>24</v>
      </c>
      <c r="C1265" s="15"/>
      <c r="D1265" s="15" t="s">
        <v>25</v>
      </c>
      <c r="E1265" s="15" t="s">
        <v>26</v>
      </c>
      <c r="F1265" s="15" t="s">
        <v>32</v>
      </c>
      <c r="G1265" s="15">
        <v>2019</v>
      </c>
      <c r="H1265" s="15" t="s">
        <v>28</v>
      </c>
      <c r="I1265" s="16">
        <v>19</v>
      </c>
    </row>
    <row r="1266" spans="1:9" ht="16.8">
      <c r="A1266" s="15" t="s">
        <v>61</v>
      </c>
      <c r="B1266" s="15" t="s">
        <v>24</v>
      </c>
      <c r="C1266" s="15"/>
      <c r="D1266" s="15" t="s">
        <v>25</v>
      </c>
      <c r="E1266" s="15" t="s">
        <v>26</v>
      </c>
      <c r="F1266" s="15" t="s">
        <v>32</v>
      </c>
      <c r="G1266" s="15">
        <v>2019</v>
      </c>
      <c r="H1266" s="15" t="s">
        <v>29</v>
      </c>
      <c r="I1266" s="16">
        <v>10</v>
      </c>
    </row>
    <row r="1267" spans="1:9" ht="16.8">
      <c r="A1267" s="15" t="s">
        <v>61</v>
      </c>
      <c r="B1267" s="15" t="s">
        <v>24</v>
      </c>
      <c r="C1267" s="15"/>
      <c r="D1267" s="15" t="s">
        <v>25</v>
      </c>
      <c r="E1267" s="15" t="s">
        <v>26</v>
      </c>
      <c r="F1267" s="15" t="s">
        <v>32</v>
      </c>
      <c r="G1267" s="15">
        <v>2019</v>
      </c>
      <c r="H1267" s="15" t="s">
        <v>30</v>
      </c>
      <c r="I1267" s="16">
        <v>66</v>
      </c>
    </row>
    <row r="1268" spans="1:9" ht="16.8">
      <c r="A1268" s="15" t="s">
        <v>61</v>
      </c>
      <c r="B1268" s="15" t="s">
        <v>24</v>
      </c>
      <c r="C1268" s="15"/>
      <c r="D1268" s="15" t="s">
        <v>25</v>
      </c>
      <c r="E1268" s="15" t="s">
        <v>26</v>
      </c>
      <c r="F1268" s="15" t="s">
        <v>32</v>
      </c>
      <c r="G1268" s="15">
        <v>2019</v>
      </c>
      <c r="H1268" s="15" t="s">
        <v>31</v>
      </c>
      <c r="I1268" s="16">
        <v>6221</v>
      </c>
    </row>
    <row r="1269" spans="1:9" ht="16.8">
      <c r="A1269" s="15" t="s">
        <v>61</v>
      </c>
      <c r="B1269" s="15" t="s">
        <v>24</v>
      </c>
      <c r="C1269" s="15"/>
      <c r="D1269" s="15" t="s">
        <v>33</v>
      </c>
      <c r="E1269" s="15" t="s">
        <v>26</v>
      </c>
      <c r="F1269" s="15" t="s">
        <v>27</v>
      </c>
      <c r="G1269" s="15">
        <v>2013</v>
      </c>
      <c r="H1269" s="15" t="s">
        <v>28</v>
      </c>
      <c r="I1269" s="16">
        <v>54</v>
      </c>
    </row>
    <row r="1270" spans="1:9" ht="16.8">
      <c r="A1270" s="15" t="s">
        <v>61</v>
      </c>
      <c r="B1270" s="15" t="s">
        <v>24</v>
      </c>
      <c r="C1270" s="15"/>
      <c r="D1270" s="15" t="s">
        <v>33</v>
      </c>
      <c r="E1270" s="15" t="s">
        <v>26</v>
      </c>
      <c r="F1270" s="15" t="s">
        <v>27</v>
      </c>
      <c r="G1270" s="15">
        <v>2013</v>
      </c>
      <c r="H1270" s="15" t="s">
        <v>29</v>
      </c>
      <c r="I1270" s="16">
        <v>13</v>
      </c>
    </row>
    <row r="1271" spans="1:9" ht="16.8">
      <c r="A1271" s="15" t="s">
        <v>61</v>
      </c>
      <c r="B1271" s="15" t="s">
        <v>24</v>
      </c>
      <c r="C1271" s="15"/>
      <c r="D1271" s="15" t="s">
        <v>33</v>
      </c>
      <c r="E1271" s="15" t="s">
        <v>26</v>
      </c>
      <c r="F1271" s="15" t="s">
        <v>27</v>
      </c>
      <c r="G1271" s="15">
        <v>2013</v>
      </c>
      <c r="H1271" s="15" t="s">
        <v>30</v>
      </c>
      <c r="I1271" s="16">
        <v>145</v>
      </c>
    </row>
    <row r="1272" spans="1:9" ht="16.8">
      <c r="A1272" s="15" t="s">
        <v>61</v>
      </c>
      <c r="B1272" s="15" t="s">
        <v>24</v>
      </c>
      <c r="C1272" s="15"/>
      <c r="D1272" s="15" t="s">
        <v>33</v>
      </c>
      <c r="E1272" s="15" t="s">
        <v>26</v>
      </c>
      <c r="F1272" s="15" t="s">
        <v>27</v>
      </c>
      <c r="G1272" s="15">
        <v>2013</v>
      </c>
      <c r="H1272" s="15" t="s">
        <v>31</v>
      </c>
      <c r="I1272" s="16">
        <v>172</v>
      </c>
    </row>
    <row r="1273" spans="1:9" ht="16.8">
      <c r="A1273" s="15" t="s">
        <v>61</v>
      </c>
      <c r="B1273" s="15" t="s">
        <v>24</v>
      </c>
      <c r="C1273" s="15"/>
      <c r="D1273" s="15" t="s">
        <v>33</v>
      </c>
      <c r="E1273" s="15" t="s">
        <v>26</v>
      </c>
      <c r="F1273" s="15" t="s">
        <v>27</v>
      </c>
      <c r="G1273" s="15">
        <v>2014</v>
      </c>
      <c r="H1273" s="15" t="s">
        <v>28</v>
      </c>
      <c r="I1273" s="16">
        <v>472</v>
      </c>
    </row>
    <row r="1274" spans="1:9" ht="16.8">
      <c r="A1274" s="15" t="s">
        <v>61</v>
      </c>
      <c r="B1274" s="15" t="s">
        <v>24</v>
      </c>
      <c r="C1274" s="15"/>
      <c r="D1274" s="15" t="s">
        <v>33</v>
      </c>
      <c r="E1274" s="15" t="s">
        <v>26</v>
      </c>
      <c r="F1274" s="15" t="s">
        <v>27</v>
      </c>
      <c r="G1274" s="15">
        <v>2014</v>
      </c>
      <c r="H1274" s="15" t="s">
        <v>29</v>
      </c>
      <c r="I1274" s="16">
        <v>69</v>
      </c>
    </row>
    <row r="1275" spans="1:9" ht="16.8">
      <c r="A1275" s="15" t="s">
        <v>61</v>
      </c>
      <c r="B1275" s="15" t="s">
        <v>24</v>
      </c>
      <c r="C1275" s="15"/>
      <c r="D1275" s="15" t="s">
        <v>33</v>
      </c>
      <c r="E1275" s="15" t="s">
        <v>26</v>
      </c>
      <c r="F1275" s="15" t="s">
        <v>27</v>
      </c>
      <c r="G1275" s="15">
        <v>2014</v>
      </c>
      <c r="H1275" s="15" t="s">
        <v>30</v>
      </c>
      <c r="I1275" s="16">
        <v>1064</v>
      </c>
    </row>
    <row r="1276" spans="1:9" ht="16.8">
      <c r="A1276" s="15" t="s">
        <v>61</v>
      </c>
      <c r="B1276" s="15" t="s">
        <v>24</v>
      </c>
      <c r="C1276" s="15"/>
      <c r="D1276" s="15" t="s">
        <v>33</v>
      </c>
      <c r="E1276" s="15" t="s">
        <v>26</v>
      </c>
      <c r="F1276" s="15" t="s">
        <v>27</v>
      </c>
      <c r="G1276" s="15">
        <v>2014</v>
      </c>
      <c r="H1276" s="15" t="s">
        <v>31</v>
      </c>
      <c r="I1276" s="16">
        <v>1711</v>
      </c>
    </row>
    <row r="1277" spans="1:9" ht="16.8">
      <c r="A1277" s="15" t="s">
        <v>61</v>
      </c>
      <c r="B1277" s="15" t="s">
        <v>24</v>
      </c>
      <c r="C1277" s="15"/>
      <c r="D1277" s="15" t="s">
        <v>33</v>
      </c>
      <c r="E1277" s="15" t="s">
        <v>26</v>
      </c>
      <c r="F1277" s="15" t="s">
        <v>27</v>
      </c>
      <c r="G1277" s="15">
        <v>2015</v>
      </c>
      <c r="H1277" s="15" t="s">
        <v>28</v>
      </c>
      <c r="I1277" s="16">
        <v>352</v>
      </c>
    </row>
    <row r="1278" spans="1:9" ht="16.8">
      <c r="A1278" s="15" t="s">
        <v>61</v>
      </c>
      <c r="B1278" s="15" t="s">
        <v>24</v>
      </c>
      <c r="C1278" s="15"/>
      <c r="D1278" s="15" t="s">
        <v>33</v>
      </c>
      <c r="E1278" s="15" t="s">
        <v>26</v>
      </c>
      <c r="F1278" s="15" t="s">
        <v>27</v>
      </c>
      <c r="G1278" s="15">
        <v>2015</v>
      </c>
      <c r="H1278" s="15" t="s">
        <v>29</v>
      </c>
      <c r="I1278" s="16">
        <v>44</v>
      </c>
    </row>
    <row r="1279" spans="1:9" ht="16.8">
      <c r="A1279" s="15" t="s">
        <v>61</v>
      </c>
      <c r="B1279" s="15" t="s">
        <v>24</v>
      </c>
      <c r="C1279" s="15"/>
      <c r="D1279" s="15" t="s">
        <v>33</v>
      </c>
      <c r="E1279" s="15" t="s">
        <v>26</v>
      </c>
      <c r="F1279" s="15" t="s">
        <v>27</v>
      </c>
      <c r="G1279" s="15">
        <v>2015</v>
      </c>
      <c r="H1279" s="15" t="s">
        <v>30</v>
      </c>
      <c r="I1279" s="16">
        <v>644</v>
      </c>
    </row>
    <row r="1280" spans="1:9" ht="16.8">
      <c r="A1280" s="15" t="s">
        <v>61</v>
      </c>
      <c r="B1280" s="15" t="s">
        <v>24</v>
      </c>
      <c r="C1280" s="15"/>
      <c r="D1280" s="15" t="s">
        <v>33</v>
      </c>
      <c r="E1280" s="15" t="s">
        <v>26</v>
      </c>
      <c r="F1280" s="15" t="s">
        <v>27</v>
      </c>
      <c r="G1280" s="15">
        <v>2015</v>
      </c>
      <c r="H1280" s="15" t="s">
        <v>31</v>
      </c>
      <c r="I1280" s="16">
        <v>1104</v>
      </c>
    </row>
    <row r="1281" spans="1:9" ht="16.8">
      <c r="A1281" s="15" t="s">
        <v>61</v>
      </c>
      <c r="B1281" s="15" t="s">
        <v>24</v>
      </c>
      <c r="C1281" s="15"/>
      <c r="D1281" s="15" t="s">
        <v>33</v>
      </c>
      <c r="E1281" s="15" t="s">
        <v>26</v>
      </c>
      <c r="F1281" s="15" t="s">
        <v>27</v>
      </c>
      <c r="G1281" s="15">
        <v>2016</v>
      </c>
      <c r="H1281" s="15" t="s">
        <v>28</v>
      </c>
      <c r="I1281" s="16">
        <v>243</v>
      </c>
    </row>
    <row r="1282" spans="1:9" ht="16.8">
      <c r="A1282" s="15" t="s">
        <v>61</v>
      </c>
      <c r="B1282" s="15" t="s">
        <v>24</v>
      </c>
      <c r="C1282" s="15"/>
      <c r="D1282" s="15" t="s">
        <v>33</v>
      </c>
      <c r="E1282" s="15" t="s">
        <v>26</v>
      </c>
      <c r="F1282" s="15" t="s">
        <v>27</v>
      </c>
      <c r="G1282" s="15">
        <v>2016</v>
      </c>
      <c r="H1282" s="15" t="s">
        <v>29</v>
      </c>
      <c r="I1282" s="16">
        <v>1</v>
      </c>
    </row>
    <row r="1283" spans="1:9" ht="16.8">
      <c r="A1283" s="15" t="s">
        <v>61</v>
      </c>
      <c r="B1283" s="15" t="s">
        <v>24</v>
      </c>
      <c r="C1283" s="15"/>
      <c r="D1283" s="15" t="s">
        <v>33</v>
      </c>
      <c r="E1283" s="15" t="s">
        <v>26</v>
      </c>
      <c r="F1283" s="15" t="s">
        <v>27</v>
      </c>
      <c r="G1283" s="15">
        <v>2016</v>
      </c>
      <c r="H1283" s="15" t="s">
        <v>30</v>
      </c>
      <c r="I1283" s="16">
        <v>274</v>
      </c>
    </row>
    <row r="1284" spans="1:9" ht="16.8">
      <c r="A1284" s="15" t="s">
        <v>61</v>
      </c>
      <c r="B1284" s="15" t="s">
        <v>24</v>
      </c>
      <c r="C1284" s="15"/>
      <c r="D1284" s="15" t="s">
        <v>33</v>
      </c>
      <c r="E1284" s="15" t="s">
        <v>26</v>
      </c>
      <c r="F1284" s="15" t="s">
        <v>27</v>
      </c>
      <c r="G1284" s="15">
        <v>2016</v>
      </c>
      <c r="H1284" s="15" t="s">
        <v>31</v>
      </c>
      <c r="I1284" s="16">
        <v>778</v>
      </c>
    </row>
    <row r="1285" spans="1:9" ht="16.8">
      <c r="A1285" s="15" t="s">
        <v>61</v>
      </c>
      <c r="B1285" s="15" t="s">
        <v>24</v>
      </c>
      <c r="C1285" s="15"/>
      <c r="D1285" s="15" t="s">
        <v>33</v>
      </c>
      <c r="E1285" s="15" t="s">
        <v>26</v>
      </c>
      <c r="F1285" s="15" t="s">
        <v>27</v>
      </c>
      <c r="G1285" s="15">
        <v>2017</v>
      </c>
      <c r="H1285" s="15" t="s">
        <v>28</v>
      </c>
      <c r="I1285" s="16">
        <v>255</v>
      </c>
    </row>
    <row r="1286" spans="1:9" ht="16.8">
      <c r="A1286" s="15" t="s">
        <v>61</v>
      </c>
      <c r="B1286" s="15" t="s">
        <v>24</v>
      </c>
      <c r="C1286" s="15"/>
      <c r="D1286" s="15" t="s">
        <v>33</v>
      </c>
      <c r="E1286" s="15" t="s">
        <v>26</v>
      </c>
      <c r="F1286" s="15" t="s">
        <v>27</v>
      </c>
      <c r="G1286" s="15">
        <v>2017</v>
      </c>
      <c r="H1286" s="15" t="s">
        <v>29</v>
      </c>
      <c r="I1286" s="16">
        <v>4</v>
      </c>
    </row>
    <row r="1287" spans="1:9" ht="16.8">
      <c r="A1287" s="15" t="s">
        <v>61</v>
      </c>
      <c r="B1287" s="15" t="s">
        <v>24</v>
      </c>
      <c r="C1287" s="15"/>
      <c r="D1287" s="15" t="s">
        <v>33</v>
      </c>
      <c r="E1287" s="15" t="s">
        <v>26</v>
      </c>
      <c r="F1287" s="15" t="s">
        <v>27</v>
      </c>
      <c r="G1287" s="15">
        <v>2017</v>
      </c>
      <c r="H1287" s="15" t="s">
        <v>30</v>
      </c>
      <c r="I1287" s="16">
        <v>337</v>
      </c>
    </row>
    <row r="1288" spans="1:9" ht="16.8">
      <c r="A1288" s="15" t="s">
        <v>61</v>
      </c>
      <c r="B1288" s="15" t="s">
        <v>24</v>
      </c>
      <c r="C1288" s="15"/>
      <c r="D1288" s="15" t="s">
        <v>33</v>
      </c>
      <c r="E1288" s="15" t="s">
        <v>26</v>
      </c>
      <c r="F1288" s="15" t="s">
        <v>27</v>
      </c>
      <c r="G1288" s="15">
        <v>2017</v>
      </c>
      <c r="H1288" s="15" t="s">
        <v>31</v>
      </c>
      <c r="I1288" s="16">
        <v>1093</v>
      </c>
    </row>
    <row r="1289" spans="1:9" ht="16.8">
      <c r="A1289" s="15" t="s">
        <v>61</v>
      </c>
      <c r="B1289" s="15" t="s">
        <v>24</v>
      </c>
      <c r="C1289" s="15"/>
      <c r="D1289" s="15" t="s">
        <v>33</v>
      </c>
      <c r="E1289" s="15" t="s">
        <v>26</v>
      </c>
      <c r="F1289" s="15" t="s">
        <v>27</v>
      </c>
      <c r="G1289" s="15">
        <v>2018</v>
      </c>
      <c r="H1289" s="15" t="s">
        <v>28</v>
      </c>
      <c r="I1289" s="16">
        <v>154</v>
      </c>
    </row>
    <row r="1290" spans="1:9" ht="16.8">
      <c r="A1290" s="15" t="s">
        <v>61</v>
      </c>
      <c r="B1290" s="15" t="s">
        <v>24</v>
      </c>
      <c r="C1290" s="15"/>
      <c r="D1290" s="15" t="s">
        <v>33</v>
      </c>
      <c r="E1290" s="15" t="s">
        <v>26</v>
      </c>
      <c r="F1290" s="15" t="s">
        <v>27</v>
      </c>
      <c r="G1290" s="15">
        <v>2018</v>
      </c>
      <c r="H1290" s="15" t="s">
        <v>29</v>
      </c>
      <c r="I1290" s="16">
        <v>5</v>
      </c>
    </row>
    <row r="1291" spans="1:9" ht="16.8">
      <c r="A1291" s="15" t="s">
        <v>61</v>
      </c>
      <c r="B1291" s="15" t="s">
        <v>24</v>
      </c>
      <c r="C1291" s="15"/>
      <c r="D1291" s="15" t="s">
        <v>33</v>
      </c>
      <c r="E1291" s="15" t="s">
        <v>26</v>
      </c>
      <c r="F1291" s="15" t="s">
        <v>27</v>
      </c>
      <c r="G1291" s="15">
        <v>2018</v>
      </c>
      <c r="H1291" s="15" t="s">
        <v>30</v>
      </c>
      <c r="I1291" s="16">
        <v>164</v>
      </c>
    </row>
    <row r="1292" spans="1:9" ht="16.8">
      <c r="A1292" s="15" t="s">
        <v>61</v>
      </c>
      <c r="B1292" s="15" t="s">
        <v>24</v>
      </c>
      <c r="C1292" s="15"/>
      <c r="D1292" s="15" t="s">
        <v>33</v>
      </c>
      <c r="E1292" s="15" t="s">
        <v>26</v>
      </c>
      <c r="F1292" s="15" t="s">
        <v>27</v>
      </c>
      <c r="G1292" s="15">
        <v>2018</v>
      </c>
      <c r="H1292" s="15" t="s">
        <v>31</v>
      </c>
      <c r="I1292" s="16">
        <v>386</v>
      </c>
    </row>
    <row r="1293" spans="1:9" ht="16.8">
      <c r="A1293" s="15" t="s">
        <v>61</v>
      </c>
      <c r="B1293" s="15" t="s">
        <v>24</v>
      </c>
      <c r="C1293" s="15"/>
      <c r="D1293" s="15" t="s">
        <v>33</v>
      </c>
      <c r="E1293" s="15" t="s">
        <v>26</v>
      </c>
      <c r="F1293" s="15" t="s">
        <v>27</v>
      </c>
      <c r="G1293" s="15">
        <v>2019</v>
      </c>
      <c r="H1293" s="15" t="s">
        <v>28</v>
      </c>
      <c r="I1293" s="16">
        <v>149</v>
      </c>
    </row>
    <row r="1294" spans="1:9" ht="16.8">
      <c r="A1294" s="15" t="s">
        <v>61</v>
      </c>
      <c r="B1294" s="15" t="s">
        <v>24</v>
      </c>
      <c r="C1294" s="15"/>
      <c r="D1294" s="15" t="s">
        <v>33</v>
      </c>
      <c r="E1294" s="15" t="s">
        <v>26</v>
      </c>
      <c r="F1294" s="15" t="s">
        <v>27</v>
      </c>
      <c r="G1294" s="15">
        <v>2019</v>
      </c>
      <c r="H1294" s="15" t="s">
        <v>29</v>
      </c>
      <c r="I1294" s="16">
        <v>4</v>
      </c>
    </row>
    <row r="1295" spans="1:9" ht="16.8">
      <c r="A1295" s="15" t="s">
        <v>61</v>
      </c>
      <c r="B1295" s="15" t="s">
        <v>24</v>
      </c>
      <c r="C1295" s="15"/>
      <c r="D1295" s="15" t="s">
        <v>33</v>
      </c>
      <c r="E1295" s="15" t="s">
        <v>26</v>
      </c>
      <c r="F1295" s="15" t="s">
        <v>27</v>
      </c>
      <c r="G1295" s="15">
        <v>2019</v>
      </c>
      <c r="H1295" s="15" t="s">
        <v>30</v>
      </c>
      <c r="I1295" s="16">
        <v>184</v>
      </c>
    </row>
    <row r="1296" spans="1:9" ht="16.8">
      <c r="A1296" s="15" t="s">
        <v>61</v>
      </c>
      <c r="B1296" s="15" t="s">
        <v>24</v>
      </c>
      <c r="C1296" s="15"/>
      <c r="D1296" s="15" t="s">
        <v>33</v>
      </c>
      <c r="E1296" s="15" t="s">
        <v>26</v>
      </c>
      <c r="F1296" s="15" t="s">
        <v>27</v>
      </c>
      <c r="G1296" s="15">
        <v>2019</v>
      </c>
      <c r="H1296" s="15" t="s">
        <v>31</v>
      </c>
      <c r="I1296" s="16">
        <v>871</v>
      </c>
    </row>
    <row r="1297" spans="1:9" ht="16.8">
      <c r="A1297" s="15" t="s">
        <v>61</v>
      </c>
      <c r="B1297" s="15" t="s">
        <v>24</v>
      </c>
      <c r="C1297" s="15"/>
      <c r="D1297" s="15" t="s">
        <v>33</v>
      </c>
      <c r="E1297" s="15" t="s">
        <v>26</v>
      </c>
      <c r="F1297" s="15" t="s">
        <v>32</v>
      </c>
      <c r="G1297" s="15">
        <v>2013</v>
      </c>
      <c r="H1297" s="15" t="s">
        <v>28</v>
      </c>
      <c r="I1297" s="16">
        <v>31</v>
      </c>
    </row>
    <row r="1298" spans="1:9" ht="16.8">
      <c r="A1298" s="15" t="s">
        <v>61</v>
      </c>
      <c r="B1298" s="15" t="s">
        <v>24</v>
      </c>
      <c r="C1298" s="15"/>
      <c r="D1298" s="15" t="s">
        <v>33</v>
      </c>
      <c r="E1298" s="15" t="s">
        <v>26</v>
      </c>
      <c r="F1298" s="15" t="s">
        <v>32</v>
      </c>
      <c r="G1298" s="15">
        <v>2013</v>
      </c>
      <c r="H1298" s="15" t="s">
        <v>30</v>
      </c>
      <c r="I1298" s="16">
        <v>63</v>
      </c>
    </row>
    <row r="1299" spans="1:9" ht="16.8">
      <c r="A1299" s="15" t="s">
        <v>61</v>
      </c>
      <c r="B1299" s="15" t="s">
        <v>24</v>
      </c>
      <c r="C1299" s="15"/>
      <c r="D1299" s="15" t="s">
        <v>33</v>
      </c>
      <c r="E1299" s="15" t="s">
        <v>26</v>
      </c>
      <c r="F1299" s="15" t="s">
        <v>32</v>
      </c>
      <c r="G1299" s="15">
        <v>2013</v>
      </c>
      <c r="H1299" s="15" t="s">
        <v>31</v>
      </c>
      <c r="I1299" s="16">
        <v>1020</v>
      </c>
    </row>
    <row r="1300" spans="1:9" ht="16.8">
      <c r="A1300" s="15" t="s">
        <v>61</v>
      </c>
      <c r="B1300" s="15" t="s">
        <v>24</v>
      </c>
      <c r="C1300" s="15"/>
      <c r="D1300" s="15" t="s">
        <v>33</v>
      </c>
      <c r="E1300" s="15" t="s">
        <v>26</v>
      </c>
      <c r="F1300" s="15" t="s">
        <v>32</v>
      </c>
      <c r="G1300" s="15">
        <v>2014</v>
      </c>
      <c r="H1300" s="15" t="s">
        <v>28</v>
      </c>
      <c r="I1300" s="16">
        <v>81</v>
      </c>
    </row>
    <row r="1301" spans="1:9" ht="16.8">
      <c r="A1301" s="15" t="s">
        <v>61</v>
      </c>
      <c r="B1301" s="15" t="s">
        <v>24</v>
      </c>
      <c r="C1301" s="15"/>
      <c r="D1301" s="15" t="s">
        <v>33</v>
      </c>
      <c r="E1301" s="15" t="s">
        <v>26</v>
      </c>
      <c r="F1301" s="15" t="s">
        <v>32</v>
      </c>
      <c r="G1301" s="15">
        <v>2014</v>
      </c>
      <c r="H1301" s="15" t="s">
        <v>29</v>
      </c>
      <c r="I1301" s="16">
        <v>2</v>
      </c>
    </row>
    <row r="1302" spans="1:9" ht="16.8">
      <c r="A1302" s="15" t="s">
        <v>61</v>
      </c>
      <c r="B1302" s="15" t="s">
        <v>24</v>
      </c>
      <c r="C1302" s="15"/>
      <c r="D1302" s="15" t="s">
        <v>33</v>
      </c>
      <c r="E1302" s="15" t="s">
        <v>26</v>
      </c>
      <c r="F1302" s="15" t="s">
        <v>32</v>
      </c>
      <c r="G1302" s="15">
        <v>2014</v>
      </c>
      <c r="H1302" s="15" t="s">
        <v>30</v>
      </c>
      <c r="I1302" s="16">
        <v>180</v>
      </c>
    </row>
    <row r="1303" spans="1:9" ht="16.8">
      <c r="A1303" s="15" t="s">
        <v>61</v>
      </c>
      <c r="B1303" s="15" t="s">
        <v>24</v>
      </c>
      <c r="C1303" s="15"/>
      <c r="D1303" s="15" t="s">
        <v>33</v>
      </c>
      <c r="E1303" s="15" t="s">
        <v>26</v>
      </c>
      <c r="F1303" s="15" t="s">
        <v>32</v>
      </c>
      <c r="G1303" s="15">
        <v>2014</v>
      </c>
      <c r="H1303" s="15" t="s">
        <v>31</v>
      </c>
      <c r="I1303" s="16">
        <v>2108</v>
      </c>
    </row>
    <row r="1304" spans="1:9" ht="16.8">
      <c r="A1304" s="15" t="s">
        <v>61</v>
      </c>
      <c r="B1304" s="15" t="s">
        <v>24</v>
      </c>
      <c r="C1304" s="15"/>
      <c r="D1304" s="15" t="s">
        <v>33</v>
      </c>
      <c r="E1304" s="15" t="s">
        <v>26</v>
      </c>
      <c r="F1304" s="15" t="s">
        <v>32</v>
      </c>
      <c r="G1304" s="15">
        <v>2015</v>
      </c>
      <c r="H1304" s="15" t="s">
        <v>28</v>
      </c>
      <c r="I1304" s="16">
        <v>9</v>
      </c>
    </row>
    <row r="1305" spans="1:9" ht="16.8">
      <c r="A1305" s="15" t="s">
        <v>61</v>
      </c>
      <c r="B1305" s="15" t="s">
        <v>24</v>
      </c>
      <c r="C1305" s="15"/>
      <c r="D1305" s="15" t="s">
        <v>33</v>
      </c>
      <c r="E1305" s="15" t="s">
        <v>26</v>
      </c>
      <c r="F1305" s="15" t="s">
        <v>32</v>
      </c>
      <c r="G1305" s="15">
        <v>2015</v>
      </c>
      <c r="H1305" s="15" t="s">
        <v>29</v>
      </c>
      <c r="I1305" s="16">
        <v>6</v>
      </c>
    </row>
    <row r="1306" spans="1:9" ht="16.8">
      <c r="A1306" s="15" t="s">
        <v>61</v>
      </c>
      <c r="B1306" s="15" t="s">
        <v>24</v>
      </c>
      <c r="C1306" s="15"/>
      <c r="D1306" s="15" t="s">
        <v>33</v>
      </c>
      <c r="E1306" s="15" t="s">
        <v>26</v>
      </c>
      <c r="F1306" s="15" t="s">
        <v>32</v>
      </c>
      <c r="G1306" s="15">
        <v>2015</v>
      </c>
      <c r="H1306" s="15" t="s">
        <v>30</v>
      </c>
      <c r="I1306" s="16">
        <v>86</v>
      </c>
    </row>
    <row r="1307" spans="1:9" ht="16.8">
      <c r="A1307" s="15" t="s">
        <v>61</v>
      </c>
      <c r="B1307" s="15" t="s">
        <v>24</v>
      </c>
      <c r="C1307" s="15"/>
      <c r="D1307" s="15" t="s">
        <v>33</v>
      </c>
      <c r="E1307" s="15" t="s">
        <v>26</v>
      </c>
      <c r="F1307" s="15" t="s">
        <v>32</v>
      </c>
      <c r="G1307" s="15">
        <v>2015</v>
      </c>
      <c r="H1307" s="15" t="s">
        <v>31</v>
      </c>
      <c r="I1307" s="16">
        <v>3333</v>
      </c>
    </row>
    <row r="1308" spans="1:9" ht="16.8">
      <c r="A1308" s="15" t="s">
        <v>61</v>
      </c>
      <c r="B1308" s="15" t="s">
        <v>24</v>
      </c>
      <c r="C1308" s="15"/>
      <c r="D1308" s="15" t="s">
        <v>33</v>
      </c>
      <c r="E1308" s="15" t="s">
        <v>26</v>
      </c>
      <c r="F1308" s="15" t="s">
        <v>32</v>
      </c>
      <c r="G1308" s="15">
        <v>2016</v>
      </c>
      <c r="H1308" s="15" t="s">
        <v>28</v>
      </c>
      <c r="I1308" s="16">
        <v>9</v>
      </c>
    </row>
    <row r="1309" spans="1:9" ht="16.8">
      <c r="A1309" s="15" t="s">
        <v>61</v>
      </c>
      <c r="B1309" s="15" t="s">
        <v>24</v>
      </c>
      <c r="C1309" s="15"/>
      <c r="D1309" s="15" t="s">
        <v>33</v>
      </c>
      <c r="E1309" s="15" t="s">
        <v>26</v>
      </c>
      <c r="F1309" s="15" t="s">
        <v>32</v>
      </c>
      <c r="G1309" s="15">
        <v>2016</v>
      </c>
      <c r="H1309" s="15" t="s">
        <v>29</v>
      </c>
      <c r="I1309" s="16">
        <v>9</v>
      </c>
    </row>
    <row r="1310" spans="1:9" ht="16.8">
      <c r="A1310" s="15" t="s">
        <v>61</v>
      </c>
      <c r="B1310" s="15" t="s">
        <v>24</v>
      </c>
      <c r="C1310" s="15"/>
      <c r="D1310" s="15" t="s">
        <v>33</v>
      </c>
      <c r="E1310" s="15" t="s">
        <v>26</v>
      </c>
      <c r="F1310" s="15" t="s">
        <v>32</v>
      </c>
      <c r="G1310" s="15">
        <v>2016</v>
      </c>
      <c r="H1310" s="15" t="s">
        <v>30</v>
      </c>
      <c r="I1310" s="16">
        <v>97</v>
      </c>
    </row>
    <row r="1311" spans="1:9" ht="16.8">
      <c r="A1311" s="15" t="s">
        <v>61</v>
      </c>
      <c r="B1311" s="15" t="s">
        <v>24</v>
      </c>
      <c r="C1311" s="15"/>
      <c r="D1311" s="15" t="s">
        <v>33</v>
      </c>
      <c r="E1311" s="15" t="s">
        <v>26</v>
      </c>
      <c r="F1311" s="15" t="s">
        <v>32</v>
      </c>
      <c r="G1311" s="15">
        <v>2016</v>
      </c>
      <c r="H1311" s="15" t="s">
        <v>31</v>
      </c>
      <c r="I1311" s="16">
        <v>6009</v>
      </c>
    </row>
    <row r="1312" spans="1:9" ht="16.8">
      <c r="A1312" s="15" t="s">
        <v>61</v>
      </c>
      <c r="B1312" s="15" t="s">
        <v>24</v>
      </c>
      <c r="C1312" s="15"/>
      <c r="D1312" s="15" t="s">
        <v>33</v>
      </c>
      <c r="E1312" s="15" t="s">
        <v>26</v>
      </c>
      <c r="F1312" s="15" t="s">
        <v>32</v>
      </c>
      <c r="G1312" s="15">
        <v>2017</v>
      </c>
      <c r="H1312" s="15" t="s">
        <v>28</v>
      </c>
      <c r="I1312" s="16">
        <v>8</v>
      </c>
    </row>
    <row r="1313" spans="1:9" ht="16.8">
      <c r="A1313" s="15" t="s">
        <v>61</v>
      </c>
      <c r="B1313" s="15" t="s">
        <v>24</v>
      </c>
      <c r="C1313" s="15"/>
      <c r="D1313" s="15" t="s">
        <v>33</v>
      </c>
      <c r="E1313" s="15" t="s">
        <v>26</v>
      </c>
      <c r="F1313" s="15" t="s">
        <v>32</v>
      </c>
      <c r="G1313" s="15">
        <v>2017</v>
      </c>
      <c r="H1313" s="15" t="s">
        <v>29</v>
      </c>
      <c r="I1313" s="16">
        <v>1</v>
      </c>
    </row>
    <row r="1314" spans="1:9" ht="16.8">
      <c r="A1314" s="15" t="s">
        <v>61</v>
      </c>
      <c r="B1314" s="15" t="s">
        <v>24</v>
      </c>
      <c r="C1314" s="15"/>
      <c r="D1314" s="15" t="s">
        <v>33</v>
      </c>
      <c r="E1314" s="15" t="s">
        <v>26</v>
      </c>
      <c r="F1314" s="15" t="s">
        <v>32</v>
      </c>
      <c r="G1314" s="15">
        <v>2017</v>
      </c>
      <c r="H1314" s="15" t="s">
        <v>30</v>
      </c>
      <c r="I1314" s="16">
        <v>39</v>
      </c>
    </row>
    <row r="1315" spans="1:9" ht="16.8">
      <c r="A1315" s="15" t="s">
        <v>61</v>
      </c>
      <c r="B1315" s="15" t="s">
        <v>24</v>
      </c>
      <c r="C1315" s="15"/>
      <c r="D1315" s="15" t="s">
        <v>33</v>
      </c>
      <c r="E1315" s="15" t="s">
        <v>26</v>
      </c>
      <c r="F1315" s="15" t="s">
        <v>32</v>
      </c>
      <c r="G1315" s="15">
        <v>2017</v>
      </c>
      <c r="H1315" s="15" t="s">
        <v>31</v>
      </c>
      <c r="I1315" s="16">
        <v>7368</v>
      </c>
    </row>
    <row r="1316" spans="1:9" ht="16.8">
      <c r="A1316" s="15" t="s">
        <v>61</v>
      </c>
      <c r="B1316" s="15" t="s">
        <v>24</v>
      </c>
      <c r="C1316" s="15"/>
      <c r="D1316" s="15" t="s">
        <v>33</v>
      </c>
      <c r="E1316" s="15" t="s">
        <v>26</v>
      </c>
      <c r="F1316" s="15" t="s">
        <v>32</v>
      </c>
      <c r="G1316" s="15">
        <v>2018</v>
      </c>
      <c r="H1316" s="15" t="s">
        <v>28</v>
      </c>
      <c r="I1316" s="16">
        <v>13</v>
      </c>
    </row>
    <row r="1317" spans="1:9" ht="16.8">
      <c r="A1317" s="15" t="s">
        <v>61</v>
      </c>
      <c r="B1317" s="15" t="s">
        <v>24</v>
      </c>
      <c r="C1317" s="15"/>
      <c r="D1317" s="15" t="s">
        <v>33</v>
      </c>
      <c r="E1317" s="15" t="s">
        <v>26</v>
      </c>
      <c r="F1317" s="15" t="s">
        <v>32</v>
      </c>
      <c r="G1317" s="15">
        <v>2018</v>
      </c>
      <c r="H1317" s="15" t="s">
        <v>30</v>
      </c>
      <c r="I1317" s="16">
        <v>110</v>
      </c>
    </row>
    <row r="1318" spans="1:9" ht="16.8">
      <c r="A1318" s="15" t="s">
        <v>61</v>
      </c>
      <c r="B1318" s="15" t="s">
        <v>24</v>
      </c>
      <c r="C1318" s="15"/>
      <c r="D1318" s="15" t="s">
        <v>33</v>
      </c>
      <c r="E1318" s="15" t="s">
        <v>26</v>
      </c>
      <c r="F1318" s="15" t="s">
        <v>32</v>
      </c>
      <c r="G1318" s="15">
        <v>2018</v>
      </c>
      <c r="H1318" s="15" t="s">
        <v>31</v>
      </c>
      <c r="I1318" s="16">
        <v>2353</v>
      </c>
    </row>
    <row r="1319" spans="1:9" ht="16.8">
      <c r="A1319" s="15" t="s">
        <v>61</v>
      </c>
      <c r="B1319" s="15" t="s">
        <v>24</v>
      </c>
      <c r="C1319" s="15"/>
      <c r="D1319" s="15" t="s">
        <v>33</v>
      </c>
      <c r="E1319" s="15" t="s">
        <v>26</v>
      </c>
      <c r="F1319" s="15" t="s">
        <v>32</v>
      </c>
      <c r="G1319" s="15">
        <v>2019</v>
      </c>
      <c r="H1319" s="15" t="s">
        <v>28</v>
      </c>
      <c r="I1319" s="16">
        <v>1</v>
      </c>
    </row>
    <row r="1320" spans="1:9" ht="16.8">
      <c r="A1320" s="15" t="s">
        <v>61</v>
      </c>
      <c r="B1320" s="15" t="s">
        <v>24</v>
      </c>
      <c r="C1320" s="15"/>
      <c r="D1320" s="15" t="s">
        <v>33</v>
      </c>
      <c r="E1320" s="15" t="s">
        <v>26</v>
      </c>
      <c r="F1320" s="15" t="s">
        <v>32</v>
      </c>
      <c r="G1320" s="15">
        <v>2019</v>
      </c>
      <c r="H1320" s="15" t="s">
        <v>31</v>
      </c>
      <c r="I1320" s="16">
        <v>4965</v>
      </c>
    </row>
    <row r="1321" spans="1:9" ht="16.8">
      <c r="A1321" s="15" t="s">
        <v>61</v>
      </c>
      <c r="B1321" s="15" t="s">
        <v>24</v>
      </c>
      <c r="C1321" s="15"/>
      <c r="D1321" s="15" t="s">
        <v>35</v>
      </c>
      <c r="E1321" s="15" t="s">
        <v>26</v>
      </c>
      <c r="F1321" s="15" t="s">
        <v>27</v>
      </c>
      <c r="G1321" s="15">
        <v>2013</v>
      </c>
      <c r="H1321" s="15" t="s">
        <v>28</v>
      </c>
      <c r="I1321" s="16">
        <v>191</v>
      </c>
    </row>
    <row r="1322" spans="1:9" ht="16.8">
      <c r="A1322" s="15" t="s">
        <v>61</v>
      </c>
      <c r="B1322" s="15" t="s">
        <v>24</v>
      </c>
      <c r="C1322" s="15"/>
      <c r="D1322" s="15" t="s">
        <v>35</v>
      </c>
      <c r="E1322" s="15" t="s">
        <v>26</v>
      </c>
      <c r="F1322" s="15" t="s">
        <v>27</v>
      </c>
      <c r="G1322" s="15">
        <v>2013</v>
      </c>
      <c r="H1322" s="15" t="s">
        <v>29</v>
      </c>
      <c r="I1322" s="16">
        <v>43</v>
      </c>
    </row>
    <row r="1323" spans="1:9" ht="16.8">
      <c r="A1323" s="15" t="s">
        <v>61</v>
      </c>
      <c r="B1323" s="15" t="s">
        <v>24</v>
      </c>
      <c r="C1323" s="15"/>
      <c r="D1323" s="15" t="s">
        <v>35</v>
      </c>
      <c r="E1323" s="15" t="s">
        <v>26</v>
      </c>
      <c r="F1323" s="15" t="s">
        <v>27</v>
      </c>
      <c r="G1323" s="15">
        <v>2013</v>
      </c>
      <c r="H1323" s="15" t="s">
        <v>30</v>
      </c>
      <c r="I1323" s="16">
        <v>482</v>
      </c>
    </row>
    <row r="1324" spans="1:9" ht="16.8">
      <c r="A1324" s="15" t="s">
        <v>61</v>
      </c>
      <c r="B1324" s="15" t="s">
        <v>24</v>
      </c>
      <c r="C1324" s="15"/>
      <c r="D1324" s="15" t="s">
        <v>35</v>
      </c>
      <c r="E1324" s="15" t="s">
        <v>26</v>
      </c>
      <c r="F1324" s="15" t="s">
        <v>27</v>
      </c>
      <c r="G1324" s="15">
        <v>2013</v>
      </c>
      <c r="H1324" s="15" t="s">
        <v>31</v>
      </c>
      <c r="I1324" s="16">
        <v>601</v>
      </c>
    </row>
    <row r="1325" spans="1:9" ht="16.8">
      <c r="A1325" s="15" t="s">
        <v>61</v>
      </c>
      <c r="B1325" s="15" t="s">
        <v>24</v>
      </c>
      <c r="C1325" s="15"/>
      <c r="D1325" s="15" t="s">
        <v>35</v>
      </c>
      <c r="E1325" s="15" t="s">
        <v>26</v>
      </c>
      <c r="F1325" s="15" t="s">
        <v>27</v>
      </c>
      <c r="G1325" s="15">
        <v>2014</v>
      </c>
      <c r="H1325" s="15" t="s">
        <v>28</v>
      </c>
      <c r="I1325" s="16">
        <v>2348</v>
      </c>
    </row>
    <row r="1326" spans="1:9" ht="16.8">
      <c r="A1326" s="15" t="s">
        <v>61</v>
      </c>
      <c r="B1326" s="15" t="s">
        <v>24</v>
      </c>
      <c r="C1326" s="15"/>
      <c r="D1326" s="15" t="s">
        <v>35</v>
      </c>
      <c r="E1326" s="15" t="s">
        <v>26</v>
      </c>
      <c r="F1326" s="15" t="s">
        <v>27</v>
      </c>
      <c r="G1326" s="15">
        <v>2014</v>
      </c>
      <c r="H1326" s="15" t="s">
        <v>29</v>
      </c>
      <c r="I1326" s="16">
        <v>209</v>
      </c>
    </row>
    <row r="1327" spans="1:9" ht="16.8">
      <c r="A1327" s="15" t="s">
        <v>61</v>
      </c>
      <c r="B1327" s="15" t="s">
        <v>24</v>
      </c>
      <c r="C1327" s="15"/>
      <c r="D1327" s="15" t="s">
        <v>35</v>
      </c>
      <c r="E1327" s="15" t="s">
        <v>26</v>
      </c>
      <c r="F1327" s="15" t="s">
        <v>27</v>
      </c>
      <c r="G1327" s="15">
        <v>2014</v>
      </c>
      <c r="H1327" s="15" t="s">
        <v>30</v>
      </c>
      <c r="I1327" s="16">
        <v>3203</v>
      </c>
    </row>
    <row r="1328" spans="1:9" ht="16.8">
      <c r="A1328" s="15" t="s">
        <v>61</v>
      </c>
      <c r="B1328" s="15" t="s">
        <v>24</v>
      </c>
      <c r="C1328" s="15"/>
      <c r="D1328" s="15" t="s">
        <v>35</v>
      </c>
      <c r="E1328" s="15" t="s">
        <v>26</v>
      </c>
      <c r="F1328" s="15" t="s">
        <v>27</v>
      </c>
      <c r="G1328" s="15">
        <v>2014</v>
      </c>
      <c r="H1328" s="15" t="s">
        <v>31</v>
      </c>
      <c r="I1328" s="16">
        <v>5476</v>
      </c>
    </row>
    <row r="1329" spans="1:9" ht="16.8">
      <c r="A1329" s="15" t="s">
        <v>61</v>
      </c>
      <c r="B1329" s="15" t="s">
        <v>24</v>
      </c>
      <c r="C1329" s="15"/>
      <c r="D1329" s="15" t="s">
        <v>35</v>
      </c>
      <c r="E1329" s="15" t="s">
        <v>26</v>
      </c>
      <c r="F1329" s="15" t="s">
        <v>27</v>
      </c>
      <c r="G1329" s="15">
        <v>2015</v>
      </c>
      <c r="H1329" s="15" t="s">
        <v>28</v>
      </c>
      <c r="I1329" s="16">
        <v>5267</v>
      </c>
    </row>
    <row r="1330" spans="1:9" ht="16.8">
      <c r="A1330" s="15" t="s">
        <v>61</v>
      </c>
      <c r="B1330" s="15" t="s">
        <v>24</v>
      </c>
      <c r="C1330" s="15"/>
      <c r="D1330" s="15" t="s">
        <v>35</v>
      </c>
      <c r="E1330" s="15" t="s">
        <v>26</v>
      </c>
      <c r="F1330" s="15" t="s">
        <v>27</v>
      </c>
      <c r="G1330" s="15">
        <v>2015</v>
      </c>
      <c r="H1330" s="15" t="s">
        <v>29</v>
      </c>
      <c r="I1330" s="16">
        <v>533</v>
      </c>
    </row>
    <row r="1331" spans="1:9" ht="16.8">
      <c r="A1331" s="15" t="s">
        <v>61</v>
      </c>
      <c r="B1331" s="15" t="s">
        <v>24</v>
      </c>
      <c r="C1331" s="15"/>
      <c r="D1331" s="15" t="s">
        <v>35</v>
      </c>
      <c r="E1331" s="15" t="s">
        <v>26</v>
      </c>
      <c r="F1331" s="15" t="s">
        <v>27</v>
      </c>
      <c r="G1331" s="15">
        <v>2015</v>
      </c>
      <c r="H1331" s="15" t="s">
        <v>30</v>
      </c>
      <c r="I1331" s="16">
        <v>5590</v>
      </c>
    </row>
    <row r="1332" spans="1:9" ht="16.8">
      <c r="A1332" s="15" t="s">
        <v>61</v>
      </c>
      <c r="B1332" s="15" t="s">
        <v>24</v>
      </c>
      <c r="C1332" s="15"/>
      <c r="D1332" s="15" t="s">
        <v>35</v>
      </c>
      <c r="E1332" s="15" t="s">
        <v>26</v>
      </c>
      <c r="F1332" s="15" t="s">
        <v>27</v>
      </c>
      <c r="G1332" s="15">
        <v>2015</v>
      </c>
      <c r="H1332" s="15" t="s">
        <v>31</v>
      </c>
      <c r="I1332" s="16">
        <v>8669</v>
      </c>
    </row>
    <row r="1333" spans="1:9" ht="16.8">
      <c r="A1333" s="15" t="s">
        <v>61</v>
      </c>
      <c r="B1333" s="15" t="s">
        <v>24</v>
      </c>
      <c r="C1333" s="15"/>
      <c r="D1333" s="15" t="s">
        <v>35</v>
      </c>
      <c r="E1333" s="15" t="s">
        <v>26</v>
      </c>
      <c r="F1333" s="15" t="s">
        <v>27</v>
      </c>
      <c r="G1333" s="15">
        <v>2016</v>
      </c>
      <c r="H1333" s="15" t="s">
        <v>28</v>
      </c>
      <c r="I1333" s="16">
        <v>4620</v>
      </c>
    </row>
    <row r="1334" spans="1:9" ht="16.8">
      <c r="A1334" s="15" t="s">
        <v>61</v>
      </c>
      <c r="B1334" s="15" t="s">
        <v>24</v>
      </c>
      <c r="C1334" s="15"/>
      <c r="D1334" s="15" t="s">
        <v>35</v>
      </c>
      <c r="E1334" s="15" t="s">
        <v>26</v>
      </c>
      <c r="F1334" s="15" t="s">
        <v>27</v>
      </c>
      <c r="G1334" s="15">
        <v>2016</v>
      </c>
      <c r="H1334" s="15" t="s">
        <v>29</v>
      </c>
      <c r="I1334" s="16">
        <v>358</v>
      </c>
    </row>
    <row r="1335" spans="1:9" ht="16.8">
      <c r="A1335" s="15" t="s">
        <v>61</v>
      </c>
      <c r="B1335" s="15" t="s">
        <v>24</v>
      </c>
      <c r="C1335" s="15"/>
      <c r="D1335" s="15" t="s">
        <v>35</v>
      </c>
      <c r="E1335" s="15" t="s">
        <v>26</v>
      </c>
      <c r="F1335" s="15" t="s">
        <v>27</v>
      </c>
      <c r="G1335" s="15">
        <v>2016</v>
      </c>
      <c r="H1335" s="15" t="s">
        <v>30</v>
      </c>
      <c r="I1335" s="16">
        <v>5110</v>
      </c>
    </row>
    <row r="1336" spans="1:9" ht="16.8">
      <c r="A1336" s="15" t="s">
        <v>61</v>
      </c>
      <c r="B1336" s="15" t="s">
        <v>24</v>
      </c>
      <c r="C1336" s="15"/>
      <c r="D1336" s="15" t="s">
        <v>35</v>
      </c>
      <c r="E1336" s="15" t="s">
        <v>26</v>
      </c>
      <c r="F1336" s="15" t="s">
        <v>27</v>
      </c>
      <c r="G1336" s="15">
        <v>2016</v>
      </c>
      <c r="H1336" s="15" t="s">
        <v>31</v>
      </c>
      <c r="I1336" s="16">
        <v>8909</v>
      </c>
    </row>
    <row r="1337" spans="1:9" ht="16.8">
      <c r="A1337" s="15" t="s">
        <v>61</v>
      </c>
      <c r="B1337" s="15" t="s">
        <v>24</v>
      </c>
      <c r="C1337" s="15"/>
      <c r="D1337" s="15" t="s">
        <v>35</v>
      </c>
      <c r="E1337" s="15" t="s">
        <v>26</v>
      </c>
      <c r="F1337" s="15" t="s">
        <v>27</v>
      </c>
      <c r="G1337" s="15">
        <v>2017</v>
      </c>
      <c r="H1337" s="15" t="s">
        <v>28</v>
      </c>
      <c r="I1337" s="16">
        <v>5467</v>
      </c>
    </row>
    <row r="1338" spans="1:9" ht="16.8">
      <c r="A1338" s="15" t="s">
        <v>61</v>
      </c>
      <c r="B1338" s="15" t="s">
        <v>24</v>
      </c>
      <c r="C1338" s="15"/>
      <c r="D1338" s="15" t="s">
        <v>35</v>
      </c>
      <c r="E1338" s="15" t="s">
        <v>26</v>
      </c>
      <c r="F1338" s="15" t="s">
        <v>27</v>
      </c>
      <c r="G1338" s="15">
        <v>2017</v>
      </c>
      <c r="H1338" s="15" t="s">
        <v>29</v>
      </c>
      <c r="I1338" s="16">
        <v>588</v>
      </c>
    </row>
    <row r="1339" spans="1:9" ht="16.8">
      <c r="A1339" s="15" t="s">
        <v>61</v>
      </c>
      <c r="B1339" s="15" t="s">
        <v>24</v>
      </c>
      <c r="C1339" s="15"/>
      <c r="D1339" s="15" t="s">
        <v>35</v>
      </c>
      <c r="E1339" s="15" t="s">
        <v>26</v>
      </c>
      <c r="F1339" s="15" t="s">
        <v>27</v>
      </c>
      <c r="G1339" s="15">
        <v>2017</v>
      </c>
      <c r="H1339" s="15" t="s">
        <v>30</v>
      </c>
      <c r="I1339" s="16">
        <v>6682</v>
      </c>
    </row>
    <row r="1340" spans="1:9" ht="16.8">
      <c r="A1340" s="15" t="s">
        <v>61</v>
      </c>
      <c r="B1340" s="15" t="s">
        <v>24</v>
      </c>
      <c r="C1340" s="15"/>
      <c r="D1340" s="15" t="s">
        <v>35</v>
      </c>
      <c r="E1340" s="15" t="s">
        <v>26</v>
      </c>
      <c r="F1340" s="15" t="s">
        <v>27</v>
      </c>
      <c r="G1340" s="15">
        <v>2017</v>
      </c>
      <c r="H1340" s="15" t="s">
        <v>31</v>
      </c>
      <c r="I1340" s="16">
        <v>11431</v>
      </c>
    </row>
    <row r="1341" spans="1:9" ht="16.8">
      <c r="A1341" s="15" t="s">
        <v>61</v>
      </c>
      <c r="B1341" s="15" t="s">
        <v>24</v>
      </c>
      <c r="C1341" s="15"/>
      <c r="D1341" s="15" t="s">
        <v>35</v>
      </c>
      <c r="E1341" s="15" t="s">
        <v>26</v>
      </c>
      <c r="F1341" s="15" t="s">
        <v>27</v>
      </c>
      <c r="G1341" s="15">
        <v>2018</v>
      </c>
      <c r="H1341" s="15" t="s">
        <v>28</v>
      </c>
      <c r="I1341" s="16">
        <v>3470</v>
      </c>
    </row>
    <row r="1342" spans="1:9" ht="16.8">
      <c r="A1342" s="15" t="s">
        <v>61</v>
      </c>
      <c r="B1342" s="15" t="s">
        <v>24</v>
      </c>
      <c r="C1342" s="15"/>
      <c r="D1342" s="15" t="s">
        <v>35</v>
      </c>
      <c r="E1342" s="15" t="s">
        <v>26</v>
      </c>
      <c r="F1342" s="15" t="s">
        <v>27</v>
      </c>
      <c r="G1342" s="15">
        <v>2018</v>
      </c>
      <c r="H1342" s="15" t="s">
        <v>29</v>
      </c>
      <c r="I1342" s="16">
        <v>27</v>
      </c>
    </row>
    <row r="1343" spans="1:9" ht="16.8">
      <c r="A1343" s="15" t="s">
        <v>61</v>
      </c>
      <c r="B1343" s="15" t="s">
        <v>24</v>
      </c>
      <c r="C1343" s="15"/>
      <c r="D1343" s="15" t="s">
        <v>35</v>
      </c>
      <c r="E1343" s="15" t="s">
        <v>26</v>
      </c>
      <c r="F1343" s="15" t="s">
        <v>27</v>
      </c>
      <c r="G1343" s="15">
        <v>2018</v>
      </c>
      <c r="H1343" s="15" t="s">
        <v>30</v>
      </c>
      <c r="I1343" s="16">
        <v>1442</v>
      </c>
    </row>
    <row r="1344" spans="1:9" ht="16.8">
      <c r="A1344" s="15" t="s">
        <v>61</v>
      </c>
      <c r="B1344" s="15" t="s">
        <v>24</v>
      </c>
      <c r="C1344" s="15"/>
      <c r="D1344" s="15" t="s">
        <v>35</v>
      </c>
      <c r="E1344" s="15" t="s">
        <v>26</v>
      </c>
      <c r="F1344" s="15" t="s">
        <v>27</v>
      </c>
      <c r="G1344" s="15">
        <v>2018</v>
      </c>
      <c r="H1344" s="15" t="s">
        <v>31</v>
      </c>
      <c r="I1344" s="16">
        <v>3160</v>
      </c>
    </row>
    <row r="1345" spans="1:9" ht="16.8">
      <c r="A1345" s="15" t="s">
        <v>61</v>
      </c>
      <c r="B1345" s="15" t="s">
        <v>24</v>
      </c>
      <c r="C1345" s="15"/>
      <c r="D1345" s="15" t="s">
        <v>35</v>
      </c>
      <c r="E1345" s="15" t="s">
        <v>26</v>
      </c>
      <c r="F1345" s="15" t="s">
        <v>27</v>
      </c>
      <c r="G1345" s="15">
        <v>2019</v>
      </c>
      <c r="H1345" s="15" t="s">
        <v>28</v>
      </c>
      <c r="I1345" s="16">
        <v>2300</v>
      </c>
    </row>
    <row r="1346" spans="1:9" ht="16.8">
      <c r="A1346" s="15" t="s">
        <v>61</v>
      </c>
      <c r="B1346" s="15" t="s">
        <v>24</v>
      </c>
      <c r="C1346" s="15"/>
      <c r="D1346" s="15" t="s">
        <v>35</v>
      </c>
      <c r="E1346" s="15" t="s">
        <v>26</v>
      </c>
      <c r="F1346" s="15" t="s">
        <v>27</v>
      </c>
      <c r="G1346" s="15">
        <v>2019</v>
      </c>
      <c r="H1346" s="15" t="s">
        <v>29</v>
      </c>
      <c r="I1346" s="16">
        <v>24</v>
      </c>
    </row>
    <row r="1347" spans="1:9" ht="16.8">
      <c r="A1347" s="15" t="s">
        <v>61</v>
      </c>
      <c r="B1347" s="15" t="s">
        <v>24</v>
      </c>
      <c r="C1347" s="15"/>
      <c r="D1347" s="15" t="s">
        <v>35</v>
      </c>
      <c r="E1347" s="15" t="s">
        <v>26</v>
      </c>
      <c r="F1347" s="15" t="s">
        <v>27</v>
      </c>
      <c r="G1347" s="15">
        <v>2019</v>
      </c>
      <c r="H1347" s="15" t="s">
        <v>30</v>
      </c>
      <c r="I1347" s="16">
        <v>938</v>
      </c>
    </row>
    <row r="1348" spans="1:9" ht="16.8">
      <c r="A1348" s="15" t="s">
        <v>61</v>
      </c>
      <c r="B1348" s="15" t="s">
        <v>24</v>
      </c>
      <c r="C1348" s="15"/>
      <c r="D1348" s="15" t="s">
        <v>35</v>
      </c>
      <c r="E1348" s="15" t="s">
        <v>26</v>
      </c>
      <c r="F1348" s="15" t="s">
        <v>27</v>
      </c>
      <c r="G1348" s="15">
        <v>2019</v>
      </c>
      <c r="H1348" s="15" t="s">
        <v>31</v>
      </c>
      <c r="I1348" s="16">
        <v>3582</v>
      </c>
    </row>
    <row r="1349" spans="1:9" ht="16.8">
      <c r="A1349" s="15" t="s">
        <v>61</v>
      </c>
      <c r="B1349" s="15" t="s">
        <v>24</v>
      </c>
      <c r="C1349" s="15"/>
      <c r="D1349" s="15" t="s">
        <v>35</v>
      </c>
      <c r="E1349" s="15" t="s">
        <v>26</v>
      </c>
      <c r="F1349" s="15" t="s">
        <v>32</v>
      </c>
      <c r="G1349" s="15">
        <v>2013</v>
      </c>
      <c r="H1349" s="15" t="s">
        <v>28</v>
      </c>
      <c r="I1349" s="16">
        <v>96</v>
      </c>
    </row>
    <row r="1350" spans="1:9" ht="16.8">
      <c r="A1350" s="15" t="s">
        <v>61</v>
      </c>
      <c r="B1350" s="15" t="s">
        <v>24</v>
      </c>
      <c r="C1350" s="15"/>
      <c r="D1350" s="15" t="s">
        <v>35</v>
      </c>
      <c r="E1350" s="15" t="s">
        <v>26</v>
      </c>
      <c r="F1350" s="15" t="s">
        <v>32</v>
      </c>
      <c r="G1350" s="15">
        <v>2013</v>
      </c>
      <c r="H1350" s="15" t="s">
        <v>29</v>
      </c>
      <c r="I1350" s="16">
        <v>1</v>
      </c>
    </row>
    <row r="1351" spans="1:9" ht="16.8">
      <c r="A1351" s="15" t="s">
        <v>61</v>
      </c>
      <c r="B1351" s="15" t="s">
        <v>24</v>
      </c>
      <c r="C1351" s="15"/>
      <c r="D1351" s="15" t="s">
        <v>35</v>
      </c>
      <c r="E1351" s="15" t="s">
        <v>26</v>
      </c>
      <c r="F1351" s="15" t="s">
        <v>32</v>
      </c>
      <c r="G1351" s="15">
        <v>2013</v>
      </c>
      <c r="H1351" s="15" t="s">
        <v>30</v>
      </c>
      <c r="I1351" s="16">
        <v>341</v>
      </c>
    </row>
    <row r="1352" spans="1:9" ht="16.8">
      <c r="A1352" s="15" t="s">
        <v>61</v>
      </c>
      <c r="B1352" s="15" t="s">
        <v>24</v>
      </c>
      <c r="C1352" s="15"/>
      <c r="D1352" s="15" t="s">
        <v>35</v>
      </c>
      <c r="E1352" s="15" t="s">
        <v>26</v>
      </c>
      <c r="F1352" s="15" t="s">
        <v>32</v>
      </c>
      <c r="G1352" s="15">
        <v>2013</v>
      </c>
      <c r="H1352" s="15" t="s">
        <v>31</v>
      </c>
      <c r="I1352" s="16">
        <v>1491</v>
      </c>
    </row>
    <row r="1353" spans="1:9" ht="16.8">
      <c r="A1353" s="15" t="s">
        <v>61</v>
      </c>
      <c r="B1353" s="15" t="s">
        <v>24</v>
      </c>
      <c r="C1353" s="15"/>
      <c r="D1353" s="15" t="s">
        <v>35</v>
      </c>
      <c r="E1353" s="15" t="s">
        <v>26</v>
      </c>
      <c r="F1353" s="15" t="s">
        <v>32</v>
      </c>
      <c r="G1353" s="15">
        <v>2014</v>
      </c>
      <c r="H1353" s="15" t="s">
        <v>28</v>
      </c>
      <c r="I1353" s="16">
        <v>240</v>
      </c>
    </row>
    <row r="1354" spans="1:9" ht="16.8">
      <c r="A1354" s="15" t="s">
        <v>61</v>
      </c>
      <c r="B1354" s="15" t="s">
        <v>24</v>
      </c>
      <c r="C1354" s="15"/>
      <c r="D1354" s="15" t="s">
        <v>35</v>
      </c>
      <c r="E1354" s="15" t="s">
        <v>26</v>
      </c>
      <c r="F1354" s="15" t="s">
        <v>32</v>
      </c>
      <c r="G1354" s="15">
        <v>2014</v>
      </c>
      <c r="H1354" s="15" t="s">
        <v>29</v>
      </c>
      <c r="I1354" s="16">
        <v>3</v>
      </c>
    </row>
    <row r="1355" spans="1:9" ht="16.8">
      <c r="A1355" s="15" t="s">
        <v>61</v>
      </c>
      <c r="B1355" s="15" t="s">
        <v>24</v>
      </c>
      <c r="C1355" s="15"/>
      <c r="D1355" s="15" t="s">
        <v>35</v>
      </c>
      <c r="E1355" s="15" t="s">
        <v>26</v>
      </c>
      <c r="F1355" s="15" t="s">
        <v>32</v>
      </c>
      <c r="G1355" s="15">
        <v>2014</v>
      </c>
      <c r="H1355" s="15" t="s">
        <v>30</v>
      </c>
      <c r="I1355" s="16">
        <v>523</v>
      </c>
    </row>
    <row r="1356" spans="1:9" ht="16.8">
      <c r="A1356" s="15" t="s">
        <v>61</v>
      </c>
      <c r="B1356" s="15" t="s">
        <v>24</v>
      </c>
      <c r="C1356" s="15"/>
      <c r="D1356" s="15" t="s">
        <v>35</v>
      </c>
      <c r="E1356" s="15" t="s">
        <v>26</v>
      </c>
      <c r="F1356" s="15" t="s">
        <v>32</v>
      </c>
      <c r="G1356" s="15">
        <v>2014</v>
      </c>
      <c r="H1356" s="15" t="s">
        <v>31</v>
      </c>
      <c r="I1356" s="16">
        <v>3428</v>
      </c>
    </row>
    <row r="1357" spans="1:9" ht="16.8">
      <c r="A1357" s="15" t="s">
        <v>61</v>
      </c>
      <c r="B1357" s="15" t="s">
        <v>24</v>
      </c>
      <c r="C1357" s="15"/>
      <c r="D1357" s="15" t="s">
        <v>35</v>
      </c>
      <c r="E1357" s="15" t="s">
        <v>26</v>
      </c>
      <c r="F1357" s="15" t="s">
        <v>32</v>
      </c>
      <c r="G1357" s="15">
        <v>2015</v>
      </c>
      <c r="H1357" s="15" t="s">
        <v>28</v>
      </c>
      <c r="I1357" s="16">
        <v>179</v>
      </c>
    </row>
    <row r="1358" spans="1:9" ht="16.8">
      <c r="A1358" s="15" t="s">
        <v>61</v>
      </c>
      <c r="B1358" s="15" t="s">
        <v>24</v>
      </c>
      <c r="C1358" s="15"/>
      <c r="D1358" s="15" t="s">
        <v>35</v>
      </c>
      <c r="E1358" s="15" t="s">
        <v>26</v>
      </c>
      <c r="F1358" s="15" t="s">
        <v>32</v>
      </c>
      <c r="G1358" s="15">
        <v>2015</v>
      </c>
      <c r="H1358" s="15" t="s">
        <v>29</v>
      </c>
      <c r="I1358" s="16">
        <v>142</v>
      </c>
    </row>
    <row r="1359" spans="1:9" ht="16.8">
      <c r="A1359" s="15" t="s">
        <v>61</v>
      </c>
      <c r="B1359" s="15" t="s">
        <v>24</v>
      </c>
      <c r="C1359" s="15"/>
      <c r="D1359" s="15" t="s">
        <v>35</v>
      </c>
      <c r="E1359" s="15" t="s">
        <v>26</v>
      </c>
      <c r="F1359" s="15" t="s">
        <v>32</v>
      </c>
      <c r="G1359" s="15">
        <v>2015</v>
      </c>
      <c r="H1359" s="15" t="s">
        <v>30</v>
      </c>
      <c r="I1359" s="16">
        <v>632</v>
      </c>
    </row>
    <row r="1360" spans="1:9" ht="16.8">
      <c r="A1360" s="15" t="s">
        <v>61</v>
      </c>
      <c r="B1360" s="15" t="s">
        <v>24</v>
      </c>
      <c r="C1360" s="15"/>
      <c r="D1360" s="15" t="s">
        <v>35</v>
      </c>
      <c r="E1360" s="15" t="s">
        <v>26</v>
      </c>
      <c r="F1360" s="15" t="s">
        <v>32</v>
      </c>
      <c r="G1360" s="15">
        <v>2015</v>
      </c>
      <c r="H1360" s="15" t="s">
        <v>31</v>
      </c>
      <c r="I1360" s="16">
        <v>5402</v>
      </c>
    </row>
    <row r="1361" spans="1:9" ht="16.8">
      <c r="A1361" s="15" t="s">
        <v>61</v>
      </c>
      <c r="B1361" s="15" t="s">
        <v>24</v>
      </c>
      <c r="C1361" s="15"/>
      <c r="D1361" s="15" t="s">
        <v>35</v>
      </c>
      <c r="E1361" s="15" t="s">
        <v>26</v>
      </c>
      <c r="F1361" s="15" t="s">
        <v>32</v>
      </c>
      <c r="G1361" s="15">
        <v>2016</v>
      </c>
      <c r="H1361" s="15" t="s">
        <v>28</v>
      </c>
      <c r="I1361" s="16">
        <v>827</v>
      </c>
    </row>
    <row r="1362" spans="1:9" ht="16.8">
      <c r="A1362" s="15" t="s">
        <v>61</v>
      </c>
      <c r="B1362" s="15" t="s">
        <v>24</v>
      </c>
      <c r="C1362" s="15"/>
      <c r="D1362" s="15" t="s">
        <v>35</v>
      </c>
      <c r="E1362" s="15" t="s">
        <v>26</v>
      </c>
      <c r="F1362" s="15" t="s">
        <v>32</v>
      </c>
      <c r="G1362" s="15">
        <v>2016</v>
      </c>
      <c r="H1362" s="15" t="s">
        <v>29</v>
      </c>
      <c r="I1362" s="16">
        <v>118</v>
      </c>
    </row>
    <row r="1363" spans="1:9" ht="16.8">
      <c r="A1363" s="15" t="s">
        <v>61</v>
      </c>
      <c r="B1363" s="15" t="s">
        <v>24</v>
      </c>
      <c r="C1363" s="15"/>
      <c r="D1363" s="15" t="s">
        <v>35</v>
      </c>
      <c r="E1363" s="15" t="s">
        <v>26</v>
      </c>
      <c r="F1363" s="15" t="s">
        <v>32</v>
      </c>
      <c r="G1363" s="15">
        <v>2016</v>
      </c>
      <c r="H1363" s="15" t="s">
        <v>30</v>
      </c>
      <c r="I1363" s="16">
        <v>1718</v>
      </c>
    </row>
    <row r="1364" spans="1:9" ht="16.8">
      <c r="A1364" s="15" t="s">
        <v>61</v>
      </c>
      <c r="B1364" s="15" t="s">
        <v>24</v>
      </c>
      <c r="C1364" s="15"/>
      <c r="D1364" s="15" t="s">
        <v>35</v>
      </c>
      <c r="E1364" s="15" t="s">
        <v>26</v>
      </c>
      <c r="F1364" s="15" t="s">
        <v>32</v>
      </c>
      <c r="G1364" s="15">
        <v>2016</v>
      </c>
      <c r="H1364" s="15" t="s">
        <v>31</v>
      </c>
      <c r="I1364" s="16">
        <v>32059</v>
      </c>
    </row>
    <row r="1365" spans="1:9" ht="16.8">
      <c r="A1365" s="15" t="s">
        <v>61</v>
      </c>
      <c r="B1365" s="15" t="s">
        <v>24</v>
      </c>
      <c r="C1365" s="15"/>
      <c r="D1365" s="15" t="s">
        <v>35</v>
      </c>
      <c r="E1365" s="15" t="s">
        <v>26</v>
      </c>
      <c r="F1365" s="15" t="s">
        <v>32</v>
      </c>
      <c r="G1365" s="15">
        <v>2017</v>
      </c>
      <c r="H1365" s="15" t="s">
        <v>28</v>
      </c>
      <c r="I1365" s="16">
        <v>628</v>
      </c>
    </row>
    <row r="1366" spans="1:9" ht="16.8">
      <c r="A1366" s="15" t="s">
        <v>61</v>
      </c>
      <c r="B1366" s="15" t="s">
        <v>24</v>
      </c>
      <c r="C1366" s="15"/>
      <c r="D1366" s="15" t="s">
        <v>35</v>
      </c>
      <c r="E1366" s="15" t="s">
        <v>26</v>
      </c>
      <c r="F1366" s="15" t="s">
        <v>32</v>
      </c>
      <c r="G1366" s="15">
        <v>2017</v>
      </c>
      <c r="H1366" s="15" t="s">
        <v>29</v>
      </c>
      <c r="I1366" s="16">
        <v>98</v>
      </c>
    </row>
    <row r="1367" spans="1:9" ht="16.8">
      <c r="A1367" s="15" t="s">
        <v>61</v>
      </c>
      <c r="B1367" s="15" t="s">
        <v>24</v>
      </c>
      <c r="C1367" s="15"/>
      <c r="D1367" s="15" t="s">
        <v>35</v>
      </c>
      <c r="E1367" s="15" t="s">
        <v>26</v>
      </c>
      <c r="F1367" s="15" t="s">
        <v>32</v>
      </c>
      <c r="G1367" s="15">
        <v>2017</v>
      </c>
      <c r="H1367" s="15" t="s">
        <v>30</v>
      </c>
      <c r="I1367" s="16">
        <v>1291</v>
      </c>
    </row>
    <row r="1368" spans="1:9" ht="16.8">
      <c r="A1368" s="15" t="s">
        <v>61</v>
      </c>
      <c r="B1368" s="15" t="s">
        <v>24</v>
      </c>
      <c r="C1368" s="15"/>
      <c r="D1368" s="15" t="s">
        <v>35</v>
      </c>
      <c r="E1368" s="15" t="s">
        <v>26</v>
      </c>
      <c r="F1368" s="15" t="s">
        <v>32</v>
      </c>
      <c r="G1368" s="15">
        <v>2017</v>
      </c>
      <c r="H1368" s="15" t="s">
        <v>31</v>
      </c>
      <c r="I1368" s="16">
        <v>18459</v>
      </c>
    </row>
    <row r="1369" spans="1:9" ht="16.8">
      <c r="A1369" s="15" t="s">
        <v>61</v>
      </c>
      <c r="B1369" s="15" t="s">
        <v>24</v>
      </c>
      <c r="C1369" s="15"/>
      <c r="D1369" s="15" t="s">
        <v>35</v>
      </c>
      <c r="E1369" s="15" t="s">
        <v>26</v>
      </c>
      <c r="F1369" s="15" t="s">
        <v>32</v>
      </c>
      <c r="G1369" s="15">
        <v>2018</v>
      </c>
      <c r="H1369" s="15" t="s">
        <v>28</v>
      </c>
      <c r="I1369" s="16">
        <v>253</v>
      </c>
    </row>
    <row r="1370" spans="1:9" ht="16.8">
      <c r="A1370" s="15" t="s">
        <v>61</v>
      </c>
      <c r="B1370" s="15" t="s">
        <v>24</v>
      </c>
      <c r="C1370" s="15"/>
      <c r="D1370" s="15" t="s">
        <v>35</v>
      </c>
      <c r="E1370" s="15" t="s">
        <v>26</v>
      </c>
      <c r="F1370" s="15" t="s">
        <v>32</v>
      </c>
      <c r="G1370" s="15">
        <v>2018</v>
      </c>
      <c r="H1370" s="15" t="s">
        <v>29</v>
      </c>
      <c r="I1370" s="16">
        <v>33</v>
      </c>
    </row>
    <row r="1371" spans="1:9" ht="16.8">
      <c r="A1371" s="15" t="s">
        <v>61</v>
      </c>
      <c r="B1371" s="15" t="s">
        <v>24</v>
      </c>
      <c r="C1371" s="15"/>
      <c r="D1371" s="15" t="s">
        <v>35</v>
      </c>
      <c r="E1371" s="15" t="s">
        <v>26</v>
      </c>
      <c r="F1371" s="15" t="s">
        <v>32</v>
      </c>
      <c r="G1371" s="15">
        <v>2018</v>
      </c>
      <c r="H1371" s="15" t="s">
        <v>30</v>
      </c>
      <c r="I1371" s="16">
        <v>739</v>
      </c>
    </row>
    <row r="1372" spans="1:9" ht="16.8">
      <c r="A1372" s="15" t="s">
        <v>61</v>
      </c>
      <c r="B1372" s="15" t="s">
        <v>24</v>
      </c>
      <c r="C1372" s="15"/>
      <c r="D1372" s="15" t="s">
        <v>35</v>
      </c>
      <c r="E1372" s="15" t="s">
        <v>26</v>
      </c>
      <c r="F1372" s="15" t="s">
        <v>32</v>
      </c>
      <c r="G1372" s="15">
        <v>2018</v>
      </c>
      <c r="H1372" s="15" t="s">
        <v>31</v>
      </c>
      <c r="I1372" s="16">
        <v>5233</v>
      </c>
    </row>
    <row r="1373" spans="1:9" ht="16.8">
      <c r="A1373" s="15" t="s">
        <v>61</v>
      </c>
      <c r="B1373" s="15" t="s">
        <v>24</v>
      </c>
      <c r="C1373" s="15"/>
      <c r="D1373" s="15" t="s">
        <v>35</v>
      </c>
      <c r="E1373" s="15" t="s">
        <v>26</v>
      </c>
      <c r="F1373" s="15" t="s">
        <v>32</v>
      </c>
      <c r="G1373" s="15">
        <v>2019</v>
      </c>
      <c r="H1373" s="15" t="s">
        <v>28</v>
      </c>
      <c r="I1373" s="16">
        <v>539</v>
      </c>
    </row>
    <row r="1374" spans="1:9" ht="16.8">
      <c r="A1374" s="15" t="s">
        <v>61</v>
      </c>
      <c r="B1374" s="15" t="s">
        <v>24</v>
      </c>
      <c r="C1374" s="15"/>
      <c r="D1374" s="15" t="s">
        <v>35</v>
      </c>
      <c r="E1374" s="15" t="s">
        <v>26</v>
      </c>
      <c r="F1374" s="15" t="s">
        <v>32</v>
      </c>
      <c r="G1374" s="15">
        <v>2019</v>
      </c>
      <c r="H1374" s="15" t="s">
        <v>29</v>
      </c>
      <c r="I1374" s="16">
        <v>86</v>
      </c>
    </row>
    <row r="1375" spans="1:9" ht="16.8">
      <c r="A1375" s="15" t="s">
        <v>61</v>
      </c>
      <c r="B1375" s="15" t="s">
        <v>24</v>
      </c>
      <c r="C1375" s="15"/>
      <c r="D1375" s="15" t="s">
        <v>35</v>
      </c>
      <c r="E1375" s="15" t="s">
        <v>26</v>
      </c>
      <c r="F1375" s="15" t="s">
        <v>32</v>
      </c>
      <c r="G1375" s="15">
        <v>2019</v>
      </c>
      <c r="H1375" s="15" t="s">
        <v>30</v>
      </c>
      <c r="I1375" s="16">
        <v>1160</v>
      </c>
    </row>
    <row r="1376" spans="1:9" ht="16.8">
      <c r="A1376" s="15" t="s">
        <v>61</v>
      </c>
      <c r="B1376" s="15" t="s">
        <v>24</v>
      </c>
      <c r="C1376" s="15"/>
      <c r="D1376" s="15" t="s">
        <v>35</v>
      </c>
      <c r="E1376" s="15" t="s">
        <v>26</v>
      </c>
      <c r="F1376" s="15" t="s">
        <v>32</v>
      </c>
      <c r="G1376" s="15">
        <v>2019</v>
      </c>
      <c r="H1376" s="15" t="s">
        <v>31</v>
      </c>
      <c r="I1376" s="16">
        <v>13114</v>
      </c>
    </row>
    <row r="1377" spans="1:9" ht="16.8">
      <c r="A1377" s="15" t="s">
        <v>61</v>
      </c>
      <c r="B1377" s="15" t="s">
        <v>24</v>
      </c>
      <c r="C1377" s="15"/>
      <c r="D1377" s="15" t="s">
        <v>36</v>
      </c>
      <c r="E1377" s="15" t="s">
        <v>26</v>
      </c>
      <c r="F1377" s="15" t="s">
        <v>27</v>
      </c>
      <c r="G1377" s="15">
        <v>2013</v>
      </c>
      <c r="H1377" s="15" t="s">
        <v>28</v>
      </c>
      <c r="I1377" s="16">
        <v>66</v>
      </c>
    </row>
    <row r="1378" spans="1:9" ht="16.8">
      <c r="A1378" s="15" t="s">
        <v>61</v>
      </c>
      <c r="B1378" s="15" t="s">
        <v>24</v>
      </c>
      <c r="C1378" s="15"/>
      <c r="D1378" s="15" t="s">
        <v>36</v>
      </c>
      <c r="E1378" s="15" t="s">
        <v>26</v>
      </c>
      <c r="F1378" s="15" t="s">
        <v>27</v>
      </c>
      <c r="G1378" s="15">
        <v>2013</v>
      </c>
      <c r="H1378" s="15" t="s">
        <v>29</v>
      </c>
      <c r="I1378" s="16">
        <v>5</v>
      </c>
    </row>
    <row r="1379" spans="1:9" ht="16.8">
      <c r="A1379" s="15" t="s">
        <v>61</v>
      </c>
      <c r="B1379" s="15" t="s">
        <v>24</v>
      </c>
      <c r="C1379" s="15"/>
      <c r="D1379" s="15" t="s">
        <v>36</v>
      </c>
      <c r="E1379" s="15" t="s">
        <v>26</v>
      </c>
      <c r="F1379" s="15" t="s">
        <v>27</v>
      </c>
      <c r="G1379" s="15">
        <v>2013</v>
      </c>
      <c r="H1379" s="15" t="s">
        <v>30</v>
      </c>
      <c r="I1379" s="16">
        <v>219</v>
      </c>
    </row>
    <row r="1380" spans="1:9" ht="16.8">
      <c r="A1380" s="15" t="s">
        <v>61</v>
      </c>
      <c r="B1380" s="15" t="s">
        <v>24</v>
      </c>
      <c r="C1380" s="15"/>
      <c r="D1380" s="15" t="s">
        <v>36</v>
      </c>
      <c r="E1380" s="15" t="s">
        <v>26</v>
      </c>
      <c r="F1380" s="15" t="s">
        <v>27</v>
      </c>
      <c r="G1380" s="15">
        <v>2013</v>
      </c>
      <c r="H1380" s="15" t="s">
        <v>31</v>
      </c>
      <c r="I1380" s="16">
        <v>299</v>
      </c>
    </row>
    <row r="1381" spans="1:9" ht="16.8">
      <c r="A1381" s="15" t="s">
        <v>61</v>
      </c>
      <c r="B1381" s="15" t="s">
        <v>24</v>
      </c>
      <c r="C1381" s="15"/>
      <c r="D1381" s="15" t="s">
        <v>36</v>
      </c>
      <c r="E1381" s="15" t="s">
        <v>26</v>
      </c>
      <c r="F1381" s="15" t="s">
        <v>27</v>
      </c>
      <c r="G1381" s="15">
        <v>2014</v>
      </c>
      <c r="H1381" s="15" t="s">
        <v>28</v>
      </c>
      <c r="I1381" s="16">
        <v>316</v>
      </c>
    </row>
    <row r="1382" spans="1:9" ht="16.8">
      <c r="A1382" s="15" t="s">
        <v>61</v>
      </c>
      <c r="B1382" s="15" t="s">
        <v>24</v>
      </c>
      <c r="C1382" s="15"/>
      <c r="D1382" s="15" t="s">
        <v>36</v>
      </c>
      <c r="E1382" s="15" t="s">
        <v>26</v>
      </c>
      <c r="F1382" s="15" t="s">
        <v>27</v>
      </c>
      <c r="G1382" s="15">
        <v>2014</v>
      </c>
      <c r="H1382" s="15" t="s">
        <v>29</v>
      </c>
      <c r="I1382" s="16">
        <v>25</v>
      </c>
    </row>
    <row r="1383" spans="1:9" ht="16.8">
      <c r="A1383" s="15" t="s">
        <v>61</v>
      </c>
      <c r="B1383" s="15" t="s">
        <v>24</v>
      </c>
      <c r="C1383" s="15"/>
      <c r="D1383" s="15" t="s">
        <v>36</v>
      </c>
      <c r="E1383" s="15" t="s">
        <v>26</v>
      </c>
      <c r="F1383" s="15" t="s">
        <v>27</v>
      </c>
      <c r="G1383" s="15">
        <v>2014</v>
      </c>
      <c r="H1383" s="15" t="s">
        <v>30</v>
      </c>
      <c r="I1383" s="16">
        <v>500</v>
      </c>
    </row>
    <row r="1384" spans="1:9" ht="16.8">
      <c r="A1384" s="15" t="s">
        <v>61</v>
      </c>
      <c r="B1384" s="15" t="s">
        <v>24</v>
      </c>
      <c r="C1384" s="15"/>
      <c r="D1384" s="15" t="s">
        <v>36</v>
      </c>
      <c r="E1384" s="15" t="s">
        <v>26</v>
      </c>
      <c r="F1384" s="15" t="s">
        <v>27</v>
      </c>
      <c r="G1384" s="15">
        <v>2014</v>
      </c>
      <c r="H1384" s="15" t="s">
        <v>31</v>
      </c>
      <c r="I1384" s="16">
        <v>971</v>
      </c>
    </row>
    <row r="1385" spans="1:9" ht="16.8">
      <c r="A1385" s="15" t="s">
        <v>61</v>
      </c>
      <c r="B1385" s="15" t="s">
        <v>24</v>
      </c>
      <c r="C1385" s="15"/>
      <c r="D1385" s="15" t="s">
        <v>36</v>
      </c>
      <c r="E1385" s="15" t="s">
        <v>26</v>
      </c>
      <c r="F1385" s="15" t="s">
        <v>27</v>
      </c>
      <c r="G1385" s="15">
        <v>2015</v>
      </c>
      <c r="H1385" s="15" t="s">
        <v>28</v>
      </c>
      <c r="I1385" s="16">
        <v>425</v>
      </c>
    </row>
    <row r="1386" spans="1:9" ht="16.8">
      <c r="A1386" s="15" t="s">
        <v>61</v>
      </c>
      <c r="B1386" s="15" t="s">
        <v>24</v>
      </c>
      <c r="C1386" s="15"/>
      <c r="D1386" s="15" t="s">
        <v>36</v>
      </c>
      <c r="E1386" s="15" t="s">
        <v>26</v>
      </c>
      <c r="F1386" s="15" t="s">
        <v>27</v>
      </c>
      <c r="G1386" s="15">
        <v>2015</v>
      </c>
      <c r="H1386" s="15" t="s">
        <v>29</v>
      </c>
      <c r="I1386" s="16">
        <v>24</v>
      </c>
    </row>
    <row r="1387" spans="1:9" ht="16.8">
      <c r="A1387" s="15" t="s">
        <v>61</v>
      </c>
      <c r="B1387" s="15" t="s">
        <v>24</v>
      </c>
      <c r="C1387" s="15"/>
      <c r="D1387" s="15" t="s">
        <v>36</v>
      </c>
      <c r="E1387" s="15" t="s">
        <v>26</v>
      </c>
      <c r="F1387" s="15" t="s">
        <v>27</v>
      </c>
      <c r="G1387" s="15">
        <v>2015</v>
      </c>
      <c r="H1387" s="15" t="s">
        <v>30</v>
      </c>
      <c r="I1387" s="16">
        <v>805</v>
      </c>
    </row>
    <row r="1388" spans="1:9" ht="16.8">
      <c r="A1388" s="15" t="s">
        <v>61</v>
      </c>
      <c r="B1388" s="15" t="s">
        <v>24</v>
      </c>
      <c r="C1388" s="15"/>
      <c r="D1388" s="15" t="s">
        <v>36</v>
      </c>
      <c r="E1388" s="15" t="s">
        <v>26</v>
      </c>
      <c r="F1388" s="15" t="s">
        <v>27</v>
      </c>
      <c r="G1388" s="15">
        <v>2015</v>
      </c>
      <c r="H1388" s="15" t="s">
        <v>31</v>
      </c>
      <c r="I1388" s="16">
        <v>2203</v>
      </c>
    </row>
    <row r="1389" spans="1:9" ht="16.8">
      <c r="A1389" s="15" t="s">
        <v>61</v>
      </c>
      <c r="B1389" s="15" t="s">
        <v>24</v>
      </c>
      <c r="C1389" s="15"/>
      <c r="D1389" s="15" t="s">
        <v>36</v>
      </c>
      <c r="E1389" s="15" t="s">
        <v>26</v>
      </c>
      <c r="F1389" s="15" t="s">
        <v>27</v>
      </c>
      <c r="G1389" s="15">
        <v>2016</v>
      </c>
      <c r="H1389" s="15" t="s">
        <v>28</v>
      </c>
      <c r="I1389" s="16">
        <v>377</v>
      </c>
    </row>
    <row r="1390" spans="1:9" ht="16.8">
      <c r="A1390" s="15" t="s">
        <v>61</v>
      </c>
      <c r="B1390" s="15" t="s">
        <v>24</v>
      </c>
      <c r="C1390" s="15"/>
      <c r="D1390" s="15" t="s">
        <v>36</v>
      </c>
      <c r="E1390" s="15" t="s">
        <v>26</v>
      </c>
      <c r="F1390" s="15" t="s">
        <v>27</v>
      </c>
      <c r="G1390" s="15">
        <v>2016</v>
      </c>
      <c r="H1390" s="15" t="s">
        <v>29</v>
      </c>
      <c r="I1390" s="16">
        <v>5</v>
      </c>
    </row>
    <row r="1391" spans="1:9" ht="16.8">
      <c r="A1391" s="15" t="s">
        <v>61</v>
      </c>
      <c r="B1391" s="15" t="s">
        <v>24</v>
      </c>
      <c r="C1391" s="15"/>
      <c r="D1391" s="15" t="s">
        <v>36</v>
      </c>
      <c r="E1391" s="15" t="s">
        <v>26</v>
      </c>
      <c r="F1391" s="15" t="s">
        <v>27</v>
      </c>
      <c r="G1391" s="15">
        <v>2016</v>
      </c>
      <c r="H1391" s="15" t="s">
        <v>30</v>
      </c>
      <c r="I1391" s="16">
        <v>791</v>
      </c>
    </row>
    <row r="1392" spans="1:9" ht="16.8">
      <c r="A1392" s="15" t="s">
        <v>61</v>
      </c>
      <c r="B1392" s="15" t="s">
        <v>24</v>
      </c>
      <c r="C1392" s="15"/>
      <c r="D1392" s="15" t="s">
        <v>36</v>
      </c>
      <c r="E1392" s="15" t="s">
        <v>26</v>
      </c>
      <c r="F1392" s="15" t="s">
        <v>27</v>
      </c>
      <c r="G1392" s="15">
        <v>2016</v>
      </c>
      <c r="H1392" s="15" t="s">
        <v>31</v>
      </c>
      <c r="I1392" s="16">
        <v>1753</v>
      </c>
    </row>
    <row r="1393" spans="1:9" ht="16.8">
      <c r="A1393" s="15" t="s">
        <v>61</v>
      </c>
      <c r="B1393" s="15" t="s">
        <v>24</v>
      </c>
      <c r="C1393" s="15"/>
      <c r="D1393" s="15" t="s">
        <v>36</v>
      </c>
      <c r="E1393" s="15" t="s">
        <v>26</v>
      </c>
      <c r="F1393" s="15" t="s">
        <v>27</v>
      </c>
      <c r="G1393" s="15">
        <v>2017</v>
      </c>
      <c r="H1393" s="15" t="s">
        <v>28</v>
      </c>
      <c r="I1393" s="16">
        <v>535</v>
      </c>
    </row>
    <row r="1394" spans="1:9" ht="16.8">
      <c r="A1394" s="15" t="s">
        <v>61</v>
      </c>
      <c r="B1394" s="15" t="s">
        <v>24</v>
      </c>
      <c r="C1394" s="15"/>
      <c r="D1394" s="15" t="s">
        <v>36</v>
      </c>
      <c r="E1394" s="15" t="s">
        <v>26</v>
      </c>
      <c r="F1394" s="15" t="s">
        <v>27</v>
      </c>
      <c r="G1394" s="15">
        <v>2017</v>
      </c>
      <c r="H1394" s="15" t="s">
        <v>29</v>
      </c>
      <c r="I1394" s="16">
        <v>34</v>
      </c>
    </row>
    <row r="1395" spans="1:9" ht="16.8">
      <c r="A1395" s="15" t="s">
        <v>61</v>
      </c>
      <c r="B1395" s="15" t="s">
        <v>24</v>
      </c>
      <c r="C1395" s="15"/>
      <c r="D1395" s="15" t="s">
        <v>36</v>
      </c>
      <c r="E1395" s="15" t="s">
        <v>26</v>
      </c>
      <c r="F1395" s="15" t="s">
        <v>27</v>
      </c>
      <c r="G1395" s="15">
        <v>2017</v>
      </c>
      <c r="H1395" s="15" t="s">
        <v>30</v>
      </c>
      <c r="I1395" s="16">
        <v>949</v>
      </c>
    </row>
    <row r="1396" spans="1:9" ht="16.8">
      <c r="A1396" s="15" t="s">
        <v>61</v>
      </c>
      <c r="B1396" s="15" t="s">
        <v>24</v>
      </c>
      <c r="C1396" s="15"/>
      <c r="D1396" s="15" t="s">
        <v>36</v>
      </c>
      <c r="E1396" s="15" t="s">
        <v>26</v>
      </c>
      <c r="F1396" s="15" t="s">
        <v>27</v>
      </c>
      <c r="G1396" s="15">
        <v>2017</v>
      </c>
      <c r="H1396" s="15" t="s">
        <v>31</v>
      </c>
      <c r="I1396" s="16">
        <v>2354</v>
      </c>
    </row>
    <row r="1397" spans="1:9" ht="16.8">
      <c r="A1397" s="15" t="s">
        <v>61</v>
      </c>
      <c r="B1397" s="15" t="s">
        <v>24</v>
      </c>
      <c r="C1397" s="15"/>
      <c r="D1397" s="15" t="s">
        <v>36</v>
      </c>
      <c r="E1397" s="15" t="s">
        <v>26</v>
      </c>
      <c r="F1397" s="15" t="s">
        <v>27</v>
      </c>
      <c r="G1397" s="15">
        <v>2018</v>
      </c>
      <c r="H1397" s="15" t="s">
        <v>28</v>
      </c>
      <c r="I1397" s="16">
        <v>379</v>
      </c>
    </row>
    <row r="1398" spans="1:9" ht="16.8">
      <c r="A1398" s="15" t="s">
        <v>61</v>
      </c>
      <c r="B1398" s="15" t="s">
        <v>24</v>
      </c>
      <c r="C1398" s="15"/>
      <c r="D1398" s="15" t="s">
        <v>36</v>
      </c>
      <c r="E1398" s="15" t="s">
        <v>26</v>
      </c>
      <c r="F1398" s="15" t="s">
        <v>27</v>
      </c>
      <c r="G1398" s="15">
        <v>2018</v>
      </c>
      <c r="H1398" s="15" t="s">
        <v>29</v>
      </c>
      <c r="I1398" s="16">
        <v>35</v>
      </c>
    </row>
    <row r="1399" spans="1:9" ht="16.8">
      <c r="A1399" s="15" t="s">
        <v>61</v>
      </c>
      <c r="B1399" s="15" t="s">
        <v>24</v>
      </c>
      <c r="C1399" s="15"/>
      <c r="D1399" s="15" t="s">
        <v>36</v>
      </c>
      <c r="E1399" s="15" t="s">
        <v>26</v>
      </c>
      <c r="F1399" s="15" t="s">
        <v>27</v>
      </c>
      <c r="G1399" s="15">
        <v>2018</v>
      </c>
      <c r="H1399" s="15" t="s">
        <v>30</v>
      </c>
      <c r="I1399" s="16">
        <v>823</v>
      </c>
    </row>
    <row r="1400" spans="1:9" ht="16.8">
      <c r="A1400" s="15" t="s">
        <v>61</v>
      </c>
      <c r="B1400" s="15" t="s">
        <v>24</v>
      </c>
      <c r="C1400" s="15"/>
      <c r="D1400" s="15" t="s">
        <v>36</v>
      </c>
      <c r="E1400" s="15" t="s">
        <v>26</v>
      </c>
      <c r="F1400" s="15" t="s">
        <v>27</v>
      </c>
      <c r="G1400" s="15">
        <v>2018</v>
      </c>
      <c r="H1400" s="15" t="s">
        <v>31</v>
      </c>
      <c r="I1400" s="16">
        <v>1769</v>
      </c>
    </row>
    <row r="1401" spans="1:9" ht="16.8">
      <c r="A1401" s="15" t="s">
        <v>61</v>
      </c>
      <c r="B1401" s="15" t="s">
        <v>24</v>
      </c>
      <c r="C1401" s="15"/>
      <c r="D1401" s="15" t="s">
        <v>36</v>
      </c>
      <c r="E1401" s="15" t="s">
        <v>26</v>
      </c>
      <c r="F1401" s="15" t="s">
        <v>27</v>
      </c>
      <c r="G1401" s="15">
        <v>2019</v>
      </c>
      <c r="H1401" s="15" t="s">
        <v>28</v>
      </c>
      <c r="I1401" s="16">
        <v>259</v>
      </c>
    </row>
    <row r="1402" spans="1:9" ht="16.8">
      <c r="A1402" s="15" t="s">
        <v>61</v>
      </c>
      <c r="B1402" s="15" t="s">
        <v>24</v>
      </c>
      <c r="C1402" s="15"/>
      <c r="D1402" s="15" t="s">
        <v>36</v>
      </c>
      <c r="E1402" s="15" t="s">
        <v>26</v>
      </c>
      <c r="F1402" s="15" t="s">
        <v>27</v>
      </c>
      <c r="G1402" s="15">
        <v>2019</v>
      </c>
      <c r="H1402" s="15" t="s">
        <v>29</v>
      </c>
      <c r="I1402" s="16">
        <v>34</v>
      </c>
    </row>
    <row r="1403" spans="1:9" ht="16.8">
      <c r="A1403" s="15" t="s">
        <v>61</v>
      </c>
      <c r="B1403" s="15" t="s">
        <v>24</v>
      </c>
      <c r="C1403" s="15"/>
      <c r="D1403" s="15" t="s">
        <v>36</v>
      </c>
      <c r="E1403" s="15" t="s">
        <v>26</v>
      </c>
      <c r="F1403" s="15" t="s">
        <v>27</v>
      </c>
      <c r="G1403" s="15">
        <v>2019</v>
      </c>
      <c r="H1403" s="15" t="s">
        <v>30</v>
      </c>
      <c r="I1403" s="16">
        <v>1046</v>
      </c>
    </row>
    <row r="1404" spans="1:9" ht="16.8">
      <c r="A1404" s="15" t="s">
        <v>61</v>
      </c>
      <c r="B1404" s="15" t="s">
        <v>24</v>
      </c>
      <c r="C1404" s="15"/>
      <c r="D1404" s="15" t="s">
        <v>36</v>
      </c>
      <c r="E1404" s="15" t="s">
        <v>26</v>
      </c>
      <c r="F1404" s="15" t="s">
        <v>27</v>
      </c>
      <c r="G1404" s="15">
        <v>2019</v>
      </c>
      <c r="H1404" s="15" t="s">
        <v>31</v>
      </c>
      <c r="I1404" s="16">
        <v>2282</v>
      </c>
    </row>
    <row r="1405" spans="1:9" ht="16.8">
      <c r="A1405" s="15" t="s">
        <v>61</v>
      </c>
      <c r="B1405" s="15" t="s">
        <v>24</v>
      </c>
      <c r="C1405" s="15"/>
      <c r="D1405" s="15" t="s">
        <v>36</v>
      </c>
      <c r="E1405" s="15" t="s">
        <v>26</v>
      </c>
      <c r="F1405" s="15" t="s">
        <v>34</v>
      </c>
      <c r="G1405" s="15">
        <v>2013</v>
      </c>
      <c r="H1405" s="15" t="s">
        <v>28</v>
      </c>
      <c r="I1405" s="16">
        <v>6</v>
      </c>
    </row>
    <row r="1406" spans="1:9" ht="16.8">
      <c r="A1406" s="15" t="s">
        <v>61</v>
      </c>
      <c r="B1406" s="15" t="s">
        <v>24</v>
      </c>
      <c r="C1406" s="15"/>
      <c r="D1406" s="15" t="s">
        <v>36</v>
      </c>
      <c r="E1406" s="15" t="s">
        <v>26</v>
      </c>
      <c r="F1406" s="15" t="s">
        <v>34</v>
      </c>
      <c r="G1406" s="15">
        <v>2013</v>
      </c>
      <c r="H1406" s="15" t="s">
        <v>30</v>
      </c>
      <c r="I1406" s="16">
        <v>106</v>
      </c>
    </row>
    <row r="1407" spans="1:9" ht="16.8">
      <c r="A1407" s="15" t="s">
        <v>61</v>
      </c>
      <c r="B1407" s="15" t="s">
        <v>24</v>
      </c>
      <c r="C1407" s="15"/>
      <c r="D1407" s="15" t="s">
        <v>36</v>
      </c>
      <c r="E1407" s="15" t="s">
        <v>26</v>
      </c>
      <c r="F1407" s="15" t="s">
        <v>34</v>
      </c>
      <c r="G1407" s="15">
        <v>2013</v>
      </c>
      <c r="H1407" s="15" t="s">
        <v>31</v>
      </c>
      <c r="I1407" s="16">
        <v>13</v>
      </c>
    </row>
    <row r="1408" spans="1:9" ht="16.8">
      <c r="A1408" s="15" t="s">
        <v>61</v>
      </c>
      <c r="B1408" s="15" t="s">
        <v>24</v>
      </c>
      <c r="C1408" s="15"/>
      <c r="D1408" s="15" t="s">
        <v>36</v>
      </c>
      <c r="E1408" s="15" t="s">
        <v>26</v>
      </c>
      <c r="F1408" s="15" t="s">
        <v>34</v>
      </c>
      <c r="G1408" s="15">
        <v>2014</v>
      </c>
      <c r="H1408" s="15" t="s">
        <v>28</v>
      </c>
      <c r="I1408" s="16">
        <v>18</v>
      </c>
    </row>
    <row r="1409" spans="1:9" ht="16.8">
      <c r="A1409" s="15" t="s">
        <v>61</v>
      </c>
      <c r="B1409" s="15" t="s">
        <v>24</v>
      </c>
      <c r="C1409" s="15"/>
      <c r="D1409" s="15" t="s">
        <v>36</v>
      </c>
      <c r="E1409" s="15" t="s">
        <v>26</v>
      </c>
      <c r="F1409" s="15" t="s">
        <v>34</v>
      </c>
      <c r="G1409" s="15">
        <v>2014</v>
      </c>
      <c r="H1409" s="15" t="s">
        <v>30</v>
      </c>
      <c r="I1409" s="16">
        <v>298</v>
      </c>
    </row>
    <row r="1410" spans="1:9" ht="16.8">
      <c r="A1410" s="15" t="s">
        <v>61</v>
      </c>
      <c r="B1410" s="15" t="s">
        <v>24</v>
      </c>
      <c r="C1410" s="15"/>
      <c r="D1410" s="15" t="s">
        <v>36</v>
      </c>
      <c r="E1410" s="15" t="s">
        <v>26</v>
      </c>
      <c r="F1410" s="15" t="s">
        <v>34</v>
      </c>
      <c r="G1410" s="15">
        <v>2014</v>
      </c>
      <c r="H1410" s="15" t="s">
        <v>31</v>
      </c>
      <c r="I1410" s="16">
        <v>35</v>
      </c>
    </row>
    <row r="1411" spans="1:9" ht="16.8">
      <c r="A1411" s="15" t="s">
        <v>61</v>
      </c>
      <c r="B1411" s="15" t="s">
        <v>24</v>
      </c>
      <c r="C1411" s="15"/>
      <c r="D1411" s="15" t="s">
        <v>36</v>
      </c>
      <c r="E1411" s="15" t="s">
        <v>26</v>
      </c>
      <c r="F1411" s="15" t="s">
        <v>32</v>
      </c>
      <c r="G1411" s="15">
        <v>2013</v>
      </c>
      <c r="H1411" s="15" t="s">
        <v>28</v>
      </c>
      <c r="I1411" s="16">
        <v>12</v>
      </c>
    </row>
    <row r="1412" spans="1:9" ht="16.8">
      <c r="A1412" s="15" t="s">
        <v>61</v>
      </c>
      <c r="B1412" s="15" t="s">
        <v>24</v>
      </c>
      <c r="C1412" s="15"/>
      <c r="D1412" s="15" t="s">
        <v>36</v>
      </c>
      <c r="E1412" s="15" t="s">
        <v>26</v>
      </c>
      <c r="F1412" s="15" t="s">
        <v>32</v>
      </c>
      <c r="G1412" s="15">
        <v>2013</v>
      </c>
      <c r="H1412" s="15" t="s">
        <v>29</v>
      </c>
      <c r="I1412" s="16">
        <v>1</v>
      </c>
    </row>
    <row r="1413" spans="1:9" ht="16.8">
      <c r="A1413" s="15" t="s">
        <v>61</v>
      </c>
      <c r="B1413" s="15" t="s">
        <v>24</v>
      </c>
      <c r="C1413" s="15"/>
      <c r="D1413" s="15" t="s">
        <v>36</v>
      </c>
      <c r="E1413" s="15" t="s">
        <v>26</v>
      </c>
      <c r="F1413" s="15" t="s">
        <v>32</v>
      </c>
      <c r="G1413" s="15">
        <v>2013</v>
      </c>
      <c r="H1413" s="15" t="s">
        <v>30</v>
      </c>
      <c r="I1413" s="16">
        <v>55</v>
      </c>
    </row>
    <row r="1414" spans="1:9" ht="16.8">
      <c r="A1414" s="15" t="s">
        <v>61</v>
      </c>
      <c r="B1414" s="15" t="s">
        <v>24</v>
      </c>
      <c r="C1414" s="15"/>
      <c r="D1414" s="15" t="s">
        <v>36</v>
      </c>
      <c r="E1414" s="15" t="s">
        <v>26</v>
      </c>
      <c r="F1414" s="15" t="s">
        <v>32</v>
      </c>
      <c r="G1414" s="15">
        <v>2013</v>
      </c>
      <c r="H1414" s="15" t="s">
        <v>31</v>
      </c>
      <c r="I1414" s="16">
        <v>1640</v>
      </c>
    </row>
    <row r="1415" spans="1:9" ht="16.8">
      <c r="A1415" s="15" t="s">
        <v>61</v>
      </c>
      <c r="B1415" s="15" t="s">
        <v>24</v>
      </c>
      <c r="C1415" s="15"/>
      <c r="D1415" s="15" t="s">
        <v>36</v>
      </c>
      <c r="E1415" s="15" t="s">
        <v>26</v>
      </c>
      <c r="F1415" s="15" t="s">
        <v>32</v>
      </c>
      <c r="G1415" s="15">
        <v>2014</v>
      </c>
      <c r="H1415" s="15" t="s">
        <v>28</v>
      </c>
      <c r="I1415" s="16">
        <v>36</v>
      </c>
    </row>
    <row r="1416" spans="1:9" ht="16.8">
      <c r="A1416" s="15" t="s">
        <v>61</v>
      </c>
      <c r="B1416" s="15" t="s">
        <v>24</v>
      </c>
      <c r="C1416" s="15"/>
      <c r="D1416" s="15" t="s">
        <v>36</v>
      </c>
      <c r="E1416" s="15" t="s">
        <v>26</v>
      </c>
      <c r="F1416" s="15" t="s">
        <v>32</v>
      </c>
      <c r="G1416" s="15">
        <v>2014</v>
      </c>
      <c r="H1416" s="15" t="s">
        <v>29</v>
      </c>
      <c r="I1416" s="16">
        <v>2</v>
      </c>
    </row>
    <row r="1417" spans="1:9" ht="16.8">
      <c r="A1417" s="15" t="s">
        <v>61</v>
      </c>
      <c r="B1417" s="15" t="s">
        <v>24</v>
      </c>
      <c r="C1417" s="15"/>
      <c r="D1417" s="15" t="s">
        <v>36</v>
      </c>
      <c r="E1417" s="15" t="s">
        <v>26</v>
      </c>
      <c r="F1417" s="15" t="s">
        <v>32</v>
      </c>
      <c r="G1417" s="15">
        <v>2014</v>
      </c>
      <c r="H1417" s="15" t="s">
        <v>30</v>
      </c>
      <c r="I1417" s="16">
        <v>125</v>
      </c>
    </row>
    <row r="1418" spans="1:9" ht="16.8">
      <c r="A1418" s="15" t="s">
        <v>61</v>
      </c>
      <c r="B1418" s="15" t="s">
        <v>24</v>
      </c>
      <c r="C1418" s="15"/>
      <c r="D1418" s="15" t="s">
        <v>36</v>
      </c>
      <c r="E1418" s="15" t="s">
        <v>26</v>
      </c>
      <c r="F1418" s="15" t="s">
        <v>32</v>
      </c>
      <c r="G1418" s="15">
        <v>2014</v>
      </c>
      <c r="H1418" s="15" t="s">
        <v>31</v>
      </c>
      <c r="I1418" s="16">
        <v>3246</v>
      </c>
    </row>
    <row r="1419" spans="1:9" ht="16.8">
      <c r="A1419" s="15" t="s">
        <v>61</v>
      </c>
      <c r="B1419" s="15" t="s">
        <v>24</v>
      </c>
      <c r="C1419" s="15"/>
      <c r="D1419" s="15" t="s">
        <v>36</v>
      </c>
      <c r="E1419" s="15" t="s">
        <v>26</v>
      </c>
      <c r="F1419" s="15" t="s">
        <v>32</v>
      </c>
      <c r="G1419" s="15">
        <v>2015</v>
      </c>
      <c r="H1419" s="15" t="s">
        <v>28</v>
      </c>
      <c r="I1419" s="16">
        <v>69</v>
      </c>
    </row>
    <row r="1420" spans="1:9" ht="16.8">
      <c r="A1420" s="15" t="s">
        <v>61</v>
      </c>
      <c r="B1420" s="15" t="s">
        <v>24</v>
      </c>
      <c r="C1420" s="15"/>
      <c r="D1420" s="15" t="s">
        <v>36</v>
      </c>
      <c r="E1420" s="15" t="s">
        <v>26</v>
      </c>
      <c r="F1420" s="15" t="s">
        <v>32</v>
      </c>
      <c r="G1420" s="15">
        <v>2015</v>
      </c>
      <c r="H1420" s="15" t="s">
        <v>29</v>
      </c>
      <c r="I1420" s="16">
        <v>36</v>
      </c>
    </row>
    <row r="1421" spans="1:9" ht="16.8">
      <c r="A1421" s="15" t="s">
        <v>61</v>
      </c>
      <c r="B1421" s="15" t="s">
        <v>24</v>
      </c>
      <c r="C1421" s="15"/>
      <c r="D1421" s="15" t="s">
        <v>36</v>
      </c>
      <c r="E1421" s="15" t="s">
        <v>26</v>
      </c>
      <c r="F1421" s="15" t="s">
        <v>32</v>
      </c>
      <c r="G1421" s="15">
        <v>2015</v>
      </c>
      <c r="H1421" s="15" t="s">
        <v>30</v>
      </c>
      <c r="I1421" s="16">
        <v>235</v>
      </c>
    </row>
    <row r="1422" spans="1:9" ht="16.8">
      <c r="A1422" s="15" t="s">
        <v>61</v>
      </c>
      <c r="B1422" s="15" t="s">
        <v>24</v>
      </c>
      <c r="C1422" s="15"/>
      <c r="D1422" s="15" t="s">
        <v>36</v>
      </c>
      <c r="E1422" s="15" t="s">
        <v>26</v>
      </c>
      <c r="F1422" s="15" t="s">
        <v>32</v>
      </c>
      <c r="G1422" s="15">
        <v>2015</v>
      </c>
      <c r="H1422" s="15" t="s">
        <v>31</v>
      </c>
      <c r="I1422" s="16">
        <v>4605</v>
      </c>
    </row>
    <row r="1423" spans="1:9" ht="16.8">
      <c r="A1423" s="15" t="s">
        <v>61</v>
      </c>
      <c r="B1423" s="15" t="s">
        <v>24</v>
      </c>
      <c r="C1423" s="15"/>
      <c r="D1423" s="15" t="s">
        <v>36</v>
      </c>
      <c r="E1423" s="15" t="s">
        <v>26</v>
      </c>
      <c r="F1423" s="15" t="s">
        <v>32</v>
      </c>
      <c r="G1423" s="15">
        <v>2016</v>
      </c>
      <c r="H1423" s="15" t="s">
        <v>28</v>
      </c>
      <c r="I1423" s="16">
        <v>197</v>
      </c>
    </row>
    <row r="1424" spans="1:9" ht="16.8">
      <c r="A1424" s="15" t="s">
        <v>61</v>
      </c>
      <c r="B1424" s="15" t="s">
        <v>24</v>
      </c>
      <c r="C1424" s="15"/>
      <c r="D1424" s="15" t="s">
        <v>36</v>
      </c>
      <c r="E1424" s="15" t="s">
        <v>26</v>
      </c>
      <c r="F1424" s="15" t="s">
        <v>32</v>
      </c>
      <c r="G1424" s="15">
        <v>2016</v>
      </c>
      <c r="H1424" s="15" t="s">
        <v>29</v>
      </c>
      <c r="I1424" s="16">
        <v>34</v>
      </c>
    </row>
    <row r="1425" spans="1:9" ht="16.8">
      <c r="A1425" s="15" t="s">
        <v>61</v>
      </c>
      <c r="B1425" s="15" t="s">
        <v>24</v>
      </c>
      <c r="C1425" s="15"/>
      <c r="D1425" s="15" t="s">
        <v>36</v>
      </c>
      <c r="E1425" s="15" t="s">
        <v>26</v>
      </c>
      <c r="F1425" s="15" t="s">
        <v>32</v>
      </c>
      <c r="G1425" s="15">
        <v>2016</v>
      </c>
      <c r="H1425" s="15" t="s">
        <v>30</v>
      </c>
      <c r="I1425" s="16">
        <v>535</v>
      </c>
    </row>
    <row r="1426" spans="1:9" ht="16.8">
      <c r="A1426" s="15" t="s">
        <v>61</v>
      </c>
      <c r="B1426" s="15" t="s">
        <v>24</v>
      </c>
      <c r="C1426" s="15"/>
      <c r="D1426" s="15" t="s">
        <v>36</v>
      </c>
      <c r="E1426" s="15" t="s">
        <v>26</v>
      </c>
      <c r="F1426" s="15" t="s">
        <v>32</v>
      </c>
      <c r="G1426" s="15">
        <v>2016</v>
      </c>
      <c r="H1426" s="15" t="s">
        <v>31</v>
      </c>
      <c r="I1426" s="16">
        <v>8073</v>
      </c>
    </row>
    <row r="1427" spans="1:9" ht="16.8">
      <c r="A1427" s="15" t="s">
        <v>61</v>
      </c>
      <c r="B1427" s="15" t="s">
        <v>24</v>
      </c>
      <c r="C1427" s="15"/>
      <c r="D1427" s="15" t="s">
        <v>36</v>
      </c>
      <c r="E1427" s="15" t="s">
        <v>26</v>
      </c>
      <c r="F1427" s="15" t="s">
        <v>32</v>
      </c>
      <c r="G1427" s="15">
        <v>2017</v>
      </c>
      <c r="H1427" s="15" t="s">
        <v>28</v>
      </c>
      <c r="I1427" s="16">
        <v>182</v>
      </c>
    </row>
    <row r="1428" spans="1:9" ht="16.8">
      <c r="A1428" s="15" t="s">
        <v>61</v>
      </c>
      <c r="B1428" s="15" t="s">
        <v>24</v>
      </c>
      <c r="C1428" s="15"/>
      <c r="D1428" s="15" t="s">
        <v>36</v>
      </c>
      <c r="E1428" s="15" t="s">
        <v>26</v>
      </c>
      <c r="F1428" s="15" t="s">
        <v>32</v>
      </c>
      <c r="G1428" s="15">
        <v>2017</v>
      </c>
      <c r="H1428" s="15" t="s">
        <v>29</v>
      </c>
      <c r="I1428" s="16">
        <v>34</v>
      </c>
    </row>
    <row r="1429" spans="1:9" ht="16.8">
      <c r="A1429" s="15" t="s">
        <v>61</v>
      </c>
      <c r="B1429" s="15" t="s">
        <v>24</v>
      </c>
      <c r="C1429" s="15"/>
      <c r="D1429" s="15" t="s">
        <v>36</v>
      </c>
      <c r="E1429" s="15" t="s">
        <v>26</v>
      </c>
      <c r="F1429" s="15" t="s">
        <v>32</v>
      </c>
      <c r="G1429" s="15">
        <v>2017</v>
      </c>
      <c r="H1429" s="15" t="s">
        <v>30</v>
      </c>
      <c r="I1429" s="16">
        <v>495</v>
      </c>
    </row>
    <row r="1430" spans="1:9" ht="16.8">
      <c r="A1430" s="15" t="s">
        <v>61</v>
      </c>
      <c r="B1430" s="15" t="s">
        <v>24</v>
      </c>
      <c r="C1430" s="15"/>
      <c r="D1430" s="15" t="s">
        <v>36</v>
      </c>
      <c r="E1430" s="15" t="s">
        <v>26</v>
      </c>
      <c r="F1430" s="15" t="s">
        <v>32</v>
      </c>
      <c r="G1430" s="15">
        <v>2017</v>
      </c>
      <c r="H1430" s="15" t="s">
        <v>31</v>
      </c>
      <c r="I1430" s="16">
        <v>10006</v>
      </c>
    </row>
    <row r="1431" spans="1:9" ht="16.8">
      <c r="A1431" s="15" t="s">
        <v>61</v>
      </c>
      <c r="B1431" s="15" t="s">
        <v>24</v>
      </c>
      <c r="C1431" s="15"/>
      <c r="D1431" s="15" t="s">
        <v>36</v>
      </c>
      <c r="E1431" s="15" t="s">
        <v>26</v>
      </c>
      <c r="F1431" s="15" t="s">
        <v>32</v>
      </c>
      <c r="G1431" s="15">
        <v>2018</v>
      </c>
      <c r="H1431" s="15" t="s">
        <v>28</v>
      </c>
      <c r="I1431" s="16">
        <v>83</v>
      </c>
    </row>
    <row r="1432" spans="1:9" ht="16.8">
      <c r="A1432" s="15" t="s">
        <v>61</v>
      </c>
      <c r="B1432" s="15" t="s">
        <v>24</v>
      </c>
      <c r="C1432" s="15"/>
      <c r="D1432" s="15" t="s">
        <v>36</v>
      </c>
      <c r="E1432" s="15" t="s">
        <v>26</v>
      </c>
      <c r="F1432" s="15" t="s">
        <v>32</v>
      </c>
      <c r="G1432" s="15">
        <v>2018</v>
      </c>
      <c r="H1432" s="15" t="s">
        <v>29</v>
      </c>
      <c r="I1432" s="16">
        <v>11</v>
      </c>
    </row>
    <row r="1433" spans="1:9" ht="16.8">
      <c r="A1433" s="15" t="s">
        <v>61</v>
      </c>
      <c r="B1433" s="15" t="s">
        <v>24</v>
      </c>
      <c r="C1433" s="15"/>
      <c r="D1433" s="15" t="s">
        <v>36</v>
      </c>
      <c r="E1433" s="15" t="s">
        <v>26</v>
      </c>
      <c r="F1433" s="15" t="s">
        <v>32</v>
      </c>
      <c r="G1433" s="15">
        <v>2018</v>
      </c>
      <c r="H1433" s="15" t="s">
        <v>30</v>
      </c>
      <c r="I1433" s="16">
        <v>322</v>
      </c>
    </row>
    <row r="1434" spans="1:9" ht="16.8">
      <c r="A1434" s="15" t="s">
        <v>61</v>
      </c>
      <c r="B1434" s="15" t="s">
        <v>24</v>
      </c>
      <c r="C1434" s="15"/>
      <c r="D1434" s="15" t="s">
        <v>36</v>
      </c>
      <c r="E1434" s="15" t="s">
        <v>26</v>
      </c>
      <c r="F1434" s="15" t="s">
        <v>32</v>
      </c>
      <c r="G1434" s="15">
        <v>2018</v>
      </c>
      <c r="H1434" s="15" t="s">
        <v>31</v>
      </c>
      <c r="I1434" s="16">
        <v>3833</v>
      </c>
    </row>
    <row r="1435" spans="1:9" ht="16.8">
      <c r="A1435" s="15" t="s">
        <v>61</v>
      </c>
      <c r="B1435" s="15" t="s">
        <v>24</v>
      </c>
      <c r="C1435" s="15"/>
      <c r="D1435" s="15" t="s">
        <v>36</v>
      </c>
      <c r="E1435" s="15" t="s">
        <v>26</v>
      </c>
      <c r="F1435" s="15" t="s">
        <v>32</v>
      </c>
      <c r="G1435" s="15">
        <v>2019</v>
      </c>
      <c r="H1435" s="15" t="s">
        <v>28</v>
      </c>
      <c r="I1435" s="16">
        <v>129</v>
      </c>
    </row>
    <row r="1436" spans="1:9" ht="16.8">
      <c r="A1436" s="15" t="s">
        <v>61</v>
      </c>
      <c r="B1436" s="15" t="s">
        <v>24</v>
      </c>
      <c r="C1436" s="15"/>
      <c r="D1436" s="15" t="s">
        <v>36</v>
      </c>
      <c r="E1436" s="15" t="s">
        <v>26</v>
      </c>
      <c r="F1436" s="15" t="s">
        <v>32</v>
      </c>
      <c r="G1436" s="15">
        <v>2019</v>
      </c>
      <c r="H1436" s="15" t="s">
        <v>29</v>
      </c>
      <c r="I1436" s="16">
        <v>29</v>
      </c>
    </row>
    <row r="1437" spans="1:9" ht="16.8">
      <c r="A1437" s="15" t="s">
        <v>61</v>
      </c>
      <c r="B1437" s="15" t="s">
        <v>24</v>
      </c>
      <c r="C1437" s="15"/>
      <c r="D1437" s="15" t="s">
        <v>36</v>
      </c>
      <c r="E1437" s="15" t="s">
        <v>26</v>
      </c>
      <c r="F1437" s="15" t="s">
        <v>32</v>
      </c>
      <c r="G1437" s="15">
        <v>2019</v>
      </c>
      <c r="H1437" s="15" t="s">
        <v>30</v>
      </c>
      <c r="I1437" s="16">
        <v>339</v>
      </c>
    </row>
    <row r="1438" spans="1:9" ht="16.8">
      <c r="A1438" s="15" t="s">
        <v>61</v>
      </c>
      <c r="B1438" s="15" t="s">
        <v>24</v>
      </c>
      <c r="C1438" s="15"/>
      <c r="D1438" s="15" t="s">
        <v>36</v>
      </c>
      <c r="E1438" s="15" t="s">
        <v>26</v>
      </c>
      <c r="F1438" s="15" t="s">
        <v>32</v>
      </c>
      <c r="G1438" s="15">
        <v>2019</v>
      </c>
      <c r="H1438" s="15" t="s">
        <v>31</v>
      </c>
      <c r="I1438" s="16">
        <v>8658</v>
      </c>
    </row>
    <row r="1439" spans="1:9" ht="16.8">
      <c r="A1439" s="15" t="s">
        <v>61</v>
      </c>
      <c r="B1439" s="15" t="s">
        <v>37</v>
      </c>
      <c r="C1439" s="15"/>
      <c r="D1439" s="15"/>
      <c r="E1439" s="15" t="s">
        <v>26</v>
      </c>
      <c r="F1439" s="15" t="s">
        <v>27</v>
      </c>
      <c r="G1439" s="15">
        <v>2014</v>
      </c>
      <c r="H1439" s="15" t="s">
        <v>28</v>
      </c>
      <c r="I1439" s="16">
        <v>138</v>
      </c>
    </row>
    <row r="1440" spans="1:9" ht="16.8">
      <c r="A1440" s="15" t="s">
        <v>61</v>
      </c>
      <c r="B1440" s="15" t="s">
        <v>37</v>
      </c>
      <c r="C1440" s="15"/>
      <c r="D1440" s="15"/>
      <c r="E1440" s="15" t="s">
        <v>26</v>
      </c>
      <c r="F1440" s="15" t="s">
        <v>27</v>
      </c>
      <c r="G1440" s="15">
        <v>2014</v>
      </c>
      <c r="H1440" s="15" t="s">
        <v>29</v>
      </c>
      <c r="I1440" s="16">
        <v>7</v>
      </c>
    </row>
    <row r="1441" spans="1:9" ht="16.8">
      <c r="A1441" s="15" t="s">
        <v>61</v>
      </c>
      <c r="B1441" s="15" t="s">
        <v>37</v>
      </c>
      <c r="C1441" s="15"/>
      <c r="D1441" s="15"/>
      <c r="E1441" s="15" t="s">
        <v>26</v>
      </c>
      <c r="F1441" s="15" t="s">
        <v>27</v>
      </c>
      <c r="G1441" s="15">
        <v>2014</v>
      </c>
      <c r="H1441" s="15" t="s">
        <v>30</v>
      </c>
      <c r="I1441" s="16">
        <v>168</v>
      </c>
    </row>
    <row r="1442" spans="1:9" ht="16.8">
      <c r="A1442" s="15" t="s">
        <v>61</v>
      </c>
      <c r="B1442" s="15" t="s">
        <v>37</v>
      </c>
      <c r="C1442" s="15"/>
      <c r="D1442" s="15"/>
      <c r="E1442" s="15" t="s">
        <v>26</v>
      </c>
      <c r="F1442" s="15" t="s">
        <v>27</v>
      </c>
      <c r="G1442" s="15">
        <v>2014</v>
      </c>
      <c r="H1442" s="15" t="s">
        <v>31</v>
      </c>
      <c r="I1442" s="16">
        <v>272</v>
      </c>
    </row>
    <row r="1443" spans="1:9" ht="16.8">
      <c r="A1443" s="15" t="s">
        <v>61</v>
      </c>
      <c r="B1443" s="15" t="s">
        <v>37</v>
      </c>
      <c r="C1443" s="15"/>
      <c r="D1443" s="15"/>
      <c r="E1443" s="15" t="s">
        <v>26</v>
      </c>
      <c r="F1443" s="15" t="s">
        <v>27</v>
      </c>
      <c r="G1443" s="15">
        <v>2015</v>
      </c>
      <c r="H1443" s="15" t="s">
        <v>28</v>
      </c>
      <c r="I1443" s="16">
        <v>78</v>
      </c>
    </row>
    <row r="1444" spans="1:9" ht="16.8">
      <c r="A1444" s="15" t="s">
        <v>61</v>
      </c>
      <c r="B1444" s="15" t="s">
        <v>37</v>
      </c>
      <c r="C1444" s="15"/>
      <c r="D1444" s="15"/>
      <c r="E1444" s="15" t="s">
        <v>26</v>
      </c>
      <c r="F1444" s="15" t="s">
        <v>27</v>
      </c>
      <c r="G1444" s="15">
        <v>2015</v>
      </c>
      <c r="H1444" s="15" t="s">
        <v>29</v>
      </c>
      <c r="I1444" s="16">
        <v>8</v>
      </c>
    </row>
    <row r="1445" spans="1:9" ht="16.8">
      <c r="A1445" s="15" t="s">
        <v>61</v>
      </c>
      <c r="B1445" s="15" t="s">
        <v>37</v>
      </c>
      <c r="C1445" s="15"/>
      <c r="D1445" s="15"/>
      <c r="E1445" s="15" t="s">
        <v>26</v>
      </c>
      <c r="F1445" s="15" t="s">
        <v>27</v>
      </c>
      <c r="G1445" s="15">
        <v>2015</v>
      </c>
      <c r="H1445" s="15" t="s">
        <v>30</v>
      </c>
      <c r="I1445" s="16">
        <v>119</v>
      </c>
    </row>
    <row r="1446" spans="1:9" ht="16.8">
      <c r="A1446" s="15" t="s">
        <v>61</v>
      </c>
      <c r="B1446" s="15" t="s">
        <v>37</v>
      </c>
      <c r="C1446" s="15"/>
      <c r="D1446" s="15"/>
      <c r="E1446" s="15" t="s">
        <v>26</v>
      </c>
      <c r="F1446" s="15" t="s">
        <v>27</v>
      </c>
      <c r="G1446" s="15">
        <v>2015</v>
      </c>
      <c r="H1446" s="15" t="s">
        <v>31</v>
      </c>
      <c r="I1446" s="16">
        <v>190</v>
      </c>
    </row>
    <row r="1447" spans="1:9" ht="16.8">
      <c r="A1447" s="15" t="s">
        <v>61</v>
      </c>
      <c r="B1447" s="15" t="s">
        <v>37</v>
      </c>
      <c r="C1447" s="15"/>
      <c r="D1447" s="15"/>
      <c r="E1447" s="15" t="s">
        <v>26</v>
      </c>
      <c r="F1447" s="15" t="s">
        <v>27</v>
      </c>
      <c r="G1447" s="15">
        <v>2016</v>
      </c>
      <c r="H1447" s="15" t="s">
        <v>28</v>
      </c>
      <c r="I1447" s="16">
        <v>51</v>
      </c>
    </row>
    <row r="1448" spans="1:9" ht="16.8">
      <c r="A1448" s="15" t="s">
        <v>61</v>
      </c>
      <c r="B1448" s="15" t="s">
        <v>37</v>
      </c>
      <c r="C1448" s="15"/>
      <c r="D1448" s="15"/>
      <c r="E1448" s="15" t="s">
        <v>26</v>
      </c>
      <c r="F1448" s="15" t="s">
        <v>27</v>
      </c>
      <c r="G1448" s="15">
        <v>2016</v>
      </c>
      <c r="H1448" s="15" t="s">
        <v>29</v>
      </c>
      <c r="I1448" s="16">
        <v>1</v>
      </c>
    </row>
    <row r="1449" spans="1:9" ht="16.8">
      <c r="A1449" s="15" t="s">
        <v>61</v>
      </c>
      <c r="B1449" s="15" t="s">
        <v>37</v>
      </c>
      <c r="C1449" s="15"/>
      <c r="D1449" s="15"/>
      <c r="E1449" s="15" t="s">
        <v>26</v>
      </c>
      <c r="F1449" s="15" t="s">
        <v>27</v>
      </c>
      <c r="G1449" s="15">
        <v>2016</v>
      </c>
      <c r="H1449" s="15" t="s">
        <v>30</v>
      </c>
      <c r="I1449" s="16">
        <v>68</v>
      </c>
    </row>
    <row r="1450" spans="1:9" ht="16.8">
      <c r="A1450" s="15" t="s">
        <v>61</v>
      </c>
      <c r="B1450" s="15" t="s">
        <v>37</v>
      </c>
      <c r="C1450" s="15"/>
      <c r="D1450" s="15"/>
      <c r="E1450" s="15" t="s">
        <v>26</v>
      </c>
      <c r="F1450" s="15" t="s">
        <v>27</v>
      </c>
      <c r="G1450" s="15">
        <v>2016</v>
      </c>
      <c r="H1450" s="15" t="s">
        <v>31</v>
      </c>
      <c r="I1450" s="16">
        <v>140</v>
      </c>
    </row>
    <row r="1451" spans="1:9" ht="16.8">
      <c r="A1451" s="15" t="s">
        <v>61</v>
      </c>
      <c r="B1451" s="15" t="s">
        <v>37</v>
      </c>
      <c r="C1451" s="15"/>
      <c r="D1451" s="15"/>
      <c r="E1451" s="15" t="s">
        <v>26</v>
      </c>
      <c r="F1451" s="15" t="s">
        <v>27</v>
      </c>
      <c r="G1451" s="15">
        <v>2017</v>
      </c>
      <c r="H1451" s="15" t="s">
        <v>28</v>
      </c>
      <c r="I1451" s="16">
        <v>64</v>
      </c>
    </row>
    <row r="1452" spans="1:9" ht="16.8">
      <c r="A1452" s="15" t="s">
        <v>61</v>
      </c>
      <c r="B1452" s="15" t="s">
        <v>37</v>
      </c>
      <c r="C1452" s="15"/>
      <c r="D1452" s="15"/>
      <c r="E1452" s="15" t="s">
        <v>26</v>
      </c>
      <c r="F1452" s="15" t="s">
        <v>27</v>
      </c>
      <c r="G1452" s="15">
        <v>2017</v>
      </c>
      <c r="H1452" s="15" t="s">
        <v>29</v>
      </c>
      <c r="I1452" s="16">
        <v>5</v>
      </c>
    </row>
    <row r="1453" spans="1:9" ht="16.8">
      <c r="A1453" s="15" t="s">
        <v>61</v>
      </c>
      <c r="B1453" s="15" t="s">
        <v>37</v>
      </c>
      <c r="C1453" s="15"/>
      <c r="D1453" s="15"/>
      <c r="E1453" s="15" t="s">
        <v>26</v>
      </c>
      <c r="F1453" s="15" t="s">
        <v>27</v>
      </c>
      <c r="G1453" s="15">
        <v>2017</v>
      </c>
      <c r="H1453" s="15" t="s">
        <v>30</v>
      </c>
      <c r="I1453" s="16">
        <v>83</v>
      </c>
    </row>
    <row r="1454" spans="1:9" ht="16.8">
      <c r="A1454" s="15" t="s">
        <v>61</v>
      </c>
      <c r="B1454" s="15" t="s">
        <v>37</v>
      </c>
      <c r="C1454" s="15"/>
      <c r="D1454" s="15"/>
      <c r="E1454" s="15" t="s">
        <v>26</v>
      </c>
      <c r="F1454" s="15" t="s">
        <v>27</v>
      </c>
      <c r="G1454" s="15">
        <v>2017</v>
      </c>
      <c r="H1454" s="15" t="s">
        <v>31</v>
      </c>
      <c r="I1454" s="16">
        <v>149</v>
      </c>
    </row>
    <row r="1455" spans="1:9" ht="16.8">
      <c r="A1455" s="15" t="s">
        <v>61</v>
      </c>
      <c r="B1455" s="15" t="s">
        <v>37</v>
      </c>
      <c r="C1455" s="15"/>
      <c r="D1455" s="15"/>
      <c r="E1455" s="15" t="s">
        <v>26</v>
      </c>
      <c r="F1455" s="15" t="s">
        <v>27</v>
      </c>
      <c r="G1455" s="15">
        <v>2018</v>
      </c>
      <c r="H1455" s="15" t="s">
        <v>28</v>
      </c>
      <c r="I1455" s="16">
        <v>751</v>
      </c>
    </row>
    <row r="1456" spans="1:9" ht="16.8">
      <c r="A1456" s="15" t="s">
        <v>61</v>
      </c>
      <c r="B1456" s="15" t="s">
        <v>37</v>
      </c>
      <c r="C1456" s="15"/>
      <c r="D1456" s="15"/>
      <c r="E1456" s="15" t="s">
        <v>26</v>
      </c>
      <c r="F1456" s="15" t="s">
        <v>27</v>
      </c>
      <c r="G1456" s="15">
        <v>2018</v>
      </c>
      <c r="H1456" s="15" t="s">
        <v>29</v>
      </c>
      <c r="I1456" s="16">
        <v>5</v>
      </c>
    </row>
    <row r="1457" spans="1:9" ht="16.8">
      <c r="A1457" s="15" t="s">
        <v>61</v>
      </c>
      <c r="B1457" s="15" t="s">
        <v>37</v>
      </c>
      <c r="C1457" s="15"/>
      <c r="D1457" s="15"/>
      <c r="E1457" s="15" t="s">
        <v>26</v>
      </c>
      <c r="F1457" s="15" t="s">
        <v>27</v>
      </c>
      <c r="G1457" s="15">
        <v>2018</v>
      </c>
      <c r="H1457" s="15" t="s">
        <v>30</v>
      </c>
      <c r="I1457" s="16">
        <v>935</v>
      </c>
    </row>
    <row r="1458" spans="1:9" ht="16.8">
      <c r="A1458" s="15" t="s">
        <v>61</v>
      </c>
      <c r="B1458" s="15" t="s">
        <v>37</v>
      </c>
      <c r="C1458" s="15"/>
      <c r="D1458" s="15"/>
      <c r="E1458" s="15" t="s">
        <v>26</v>
      </c>
      <c r="F1458" s="15" t="s">
        <v>27</v>
      </c>
      <c r="G1458" s="15">
        <v>2018</v>
      </c>
      <c r="H1458" s="15" t="s">
        <v>31</v>
      </c>
      <c r="I1458" s="16">
        <v>2254</v>
      </c>
    </row>
    <row r="1459" spans="1:9" ht="16.8">
      <c r="A1459" s="15" t="s">
        <v>61</v>
      </c>
      <c r="B1459" s="15" t="s">
        <v>37</v>
      </c>
      <c r="C1459" s="15"/>
      <c r="D1459" s="15"/>
      <c r="E1459" s="15" t="s">
        <v>26</v>
      </c>
      <c r="F1459" s="15" t="s">
        <v>27</v>
      </c>
      <c r="G1459" s="15">
        <v>2019</v>
      </c>
      <c r="H1459" s="15" t="s">
        <v>28</v>
      </c>
      <c r="I1459" s="16">
        <v>805</v>
      </c>
    </row>
    <row r="1460" spans="1:9" ht="16.8">
      <c r="A1460" s="15" t="s">
        <v>61</v>
      </c>
      <c r="B1460" s="15" t="s">
        <v>37</v>
      </c>
      <c r="C1460" s="15"/>
      <c r="D1460" s="15"/>
      <c r="E1460" s="15" t="s">
        <v>26</v>
      </c>
      <c r="F1460" s="15" t="s">
        <v>27</v>
      </c>
      <c r="G1460" s="15">
        <v>2019</v>
      </c>
      <c r="H1460" s="15" t="s">
        <v>29</v>
      </c>
      <c r="I1460" s="16">
        <v>15</v>
      </c>
    </row>
    <row r="1461" spans="1:9" ht="16.8">
      <c r="A1461" s="15" t="s">
        <v>61</v>
      </c>
      <c r="B1461" s="15" t="s">
        <v>37</v>
      </c>
      <c r="C1461" s="15"/>
      <c r="D1461" s="15"/>
      <c r="E1461" s="15" t="s">
        <v>26</v>
      </c>
      <c r="F1461" s="15" t="s">
        <v>27</v>
      </c>
      <c r="G1461" s="15">
        <v>2019</v>
      </c>
      <c r="H1461" s="15" t="s">
        <v>30</v>
      </c>
      <c r="I1461" s="16">
        <v>632</v>
      </c>
    </row>
    <row r="1462" spans="1:9" ht="16.8">
      <c r="A1462" s="15" t="s">
        <v>61</v>
      </c>
      <c r="B1462" s="15" t="s">
        <v>37</v>
      </c>
      <c r="C1462" s="15"/>
      <c r="D1462" s="15"/>
      <c r="E1462" s="15" t="s">
        <v>26</v>
      </c>
      <c r="F1462" s="15" t="s">
        <v>27</v>
      </c>
      <c r="G1462" s="15">
        <v>2019</v>
      </c>
      <c r="H1462" s="15" t="s">
        <v>31</v>
      </c>
      <c r="I1462" s="16">
        <v>2471</v>
      </c>
    </row>
    <row r="1463" spans="1:9" ht="16.8">
      <c r="A1463" s="15" t="s">
        <v>61</v>
      </c>
      <c r="B1463" s="15" t="s">
        <v>37</v>
      </c>
      <c r="C1463" s="15"/>
      <c r="D1463" s="15"/>
      <c r="E1463" s="15" t="s">
        <v>26</v>
      </c>
      <c r="F1463" s="15" t="s">
        <v>32</v>
      </c>
      <c r="G1463" s="15">
        <v>2014</v>
      </c>
      <c r="H1463" s="15" t="s">
        <v>28</v>
      </c>
      <c r="I1463" s="16">
        <v>36</v>
      </c>
    </row>
    <row r="1464" spans="1:9" ht="16.8">
      <c r="A1464" s="15" t="s">
        <v>61</v>
      </c>
      <c r="B1464" s="15" t="s">
        <v>37</v>
      </c>
      <c r="C1464" s="15"/>
      <c r="D1464" s="15"/>
      <c r="E1464" s="15" t="s">
        <v>26</v>
      </c>
      <c r="F1464" s="15" t="s">
        <v>32</v>
      </c>
      <c r="G1464" s="15">
        <v>2014</v>
      </c>
      <c r="H1464" s="15" t="s">
        <v>29</v>
      </c>
      <c r="I1464" s="16">
        <v>20</v>
      </c>
    </row>
    <row r="1465" spans="1:9" ht="16.8">
      <c r="A1465" s="15" t="s">
        <v>61</v>
      </c>
      <c r="B1465" s="15" t="s">
        <v>37</v>
      </c>
      <c r="C1465" s="15"/>
      <c r="D1465" s="15"/>
      <c r="E1465" s="15" t="s">
        <v>26</v>
      </c>
      <c r="F1465" s="15" t="s">
        <v>32</v>
      </c>
      <c r="G1465" s="15">
        <v>2014</v>
      </c>
      <c r="H1465" s="15" t="s">
        <v>30</v>
      </c>
      <c r="I1465" s="16">
        <v>1825</v>
      </c>
    </row>
    <row r="1466" spans="1:9" ht="16.8">
      <c r="A1466" s="15" t="s">
        <v>61</v>
      </c>
      <c r="B1466" s="15" t="s">
        <v>37</v>
      </c>
      <c r="C1466" s="15"/>
      <c r="D1466" s="15"/>
      <c r="E1466" s="15" t="s">
        <v>26</v>
      </c>
      <c r="F1466" s="15" t="s">
        <v>32</v>
      </c>
      <c r="G1466" s="15">
        <v>2014</v>
      </c>
      <c r="H1466" s="15" t="s">
        <v>31</v>
      </c>
      <c r="I1466" s="16">
        <v>653</v>
      </c>
    </row>
    <row r="1467" spans="1:9" ht="16.8">
      <c r="A1467" s="15" t="s">
        <v>61</v>
      </c>
      <c r="B1467" s="15" t="s">
        <v>37</v>
      </c>
      <c r="C1467" s="15"/>
      <c r="D1467" s="15"/>
      <c r="E1467" s="15" t="s">
        <v>26</v>
      </c>
      <c r="F1467" s="15" t="s">
        <v>32</v>
      </c>
      <c r="G1467" s="15">
        <v>2015</v>
      </c>
      <c r="H1467" s="15" t="s">
        <v>28</v>
      </c>
      <c r="I1467" s="16">
        <v>15</v>
      </c>
    </row>
    <row r="1468" spans="1:9" ht="16.8">
      <c r="A1468" s="15" t="s">
        <v>61</v>
      </c>
      <c r="B1468" s="15" t="s">
        <v>37</v>
      </c>
      <c r="C1468" s="15"/>
      <c r="D1468" s="15"/>
      <c r="E1468" s="15" t="s">
        <v>26</v>
      </c>
      <c r="F1468" s="15" t="s">
        <v>32</v>
      </c>
      <c r="G1468" s="15">
        <v>2015</v>
      </c>
      <c r="H1468" s="15" t="s">
        <v>29</v>
      </c>
      <c r="I1468" s="16">
        <v>1</v>
      </c>
    </row>
    <row r="1469" spans="1:9" ht="16.8">
      <c r="A1469" s="15" t="s">
        <v>61</v>
      </c>
      <c r="B1469" s="15" t="s">
        <v>37</v>
      </c>
      <c r="C1469" s="15"/>
      <c r="D1469" s="15"/>
      <c r="E1469" s="15" t="s">
        <v>26</v>
      </c>
      <c r="F1469" s="15" t="s">
        <v>32</v>
      </c>
      <c r="G1469" s="15">
        <v>2015</v>
      </c>
      <c r="H1469" s="15" t="s">
        <v>30</v>
      </c>
      <c r="I1469" s="16">
        <v>667</v>
      </c>
    </row>
    <row r="1470" spans="1:9" ht="16.8">
      <c r="A1470" s="15" t="s">
        <v>61</v>
      </c>
      <c r="B1470" s="15" t="s">
        <v>37</v>
      </c>
      <c r="C1470" s="15"/>
      <c r="D1470" s="15"/>
      <c r="E1470" s="15" t="s">
        <v>26</v>
      </c>
      <c r="F1470" s="15" t="s">
        <v>32</v>
      </c>
      <c r="G1470" s="15">
        <v>2015</v>
      </c>
      <c r="H1470" s="15" t="s">
        <v>31</v>
      </c>
      <c r="I1470" s="16">
        <v>653</v>
      </c>
    </row>
    <row r="1471" spans="1:9" ht="16.8">
      <c r="A1471" s="15" t="s">
        <v>61</v>
      </c>
      <c r="B1471" s="15" t="s">
        <v>37</v>
      </c>
      <c r="C1471" s="15"/>
      <c r="D1471" s="15"/>
      <c r="E1471" s="15" t="s">
        <v>26</v>
      </c>
      <c r="F1471" s="15" t="s">
        <v>32</v>
      </c>
      <c r="G1471" s="15">
        <v>2016</v>
      </c>
      <c r="H1471" s="15" t="s">
        <v>28</v>
      </c>
      <c r="I1471" s="16">
        <v>25</v>
      </c>
    </row>
    <row r="1472" spans="1:9" ht="16.8">
      <c r="A1472" s="15" t="s">
        <v>61</v>
      </c>
      <c r="B1472" s="15" t="s">
        <v>37</v>
      </c>
      <c r="C1472" s="15"/>
      <c r="D1472" s="15"/>
      <c r="E1472" s="15" t="s">
        <v>26</v>
      </c>
      <c r="F1472" s="15" t="s">
        <v>32</v>
      </c>
      <c r="G1472" s="15">
        <v>2016</v>
      </c>
      <c r="H1472" s="15" t="s">
        <v>29</v>
      </c>
      <c r="I1472" s="16">
        <v>2</v>
      </c>
    </row>
    <row r="1473" spans="1:9" ht="16.8">
      <c r="A1473" s="15" t="s">
        <v>61</v>
      </c>
      <c r="B1473" s="15" t="s">
        <v>37</v>
      </c>
      <c r="C1473" s="15"/>
      <c r="D1473" s="15"/>
      <c r="E1473" s="15" t="s">
        <v>26</v>
      </c>
      <c r="F1473" s="15" t="s">
        <v>32</v>
      </c>
      <c r="G1473" s="15">
        <v>2016</v>
      </c>
      <c r="H1473" s="15" t="s">
        <v>30</v>
      </c>
      <c r="I1473" s="16">
        <v>101</v>
      </c>
    </row>
    <row r="1474" spans="1:9" ht="16.8">
      <c r="A1474" s="15" t="s">
        <v>61</v>
      </c>
      <c r="B1474" s="15" t="s">
        <v>37</v>
      </c>
      <c r="C1474" s="15"/>
      <c r="D1474" s="15"/>
      <c r="E1474" s="15" t="s">
        <v>26</v>
      </c>
      <c r="F1474" s="15" t="s">
        <v>32</v>
      </c>
      <c r="G1474" s="15">
        <v>2016</v>
      </c>
      <c r="H1474" s="15" t="s">
        <v>31</v>
      </c>
      <c r="I1474" s="16">
        <v>1786</v>
      </c>
    </row>
    <row r="1475" spans="1:9" ht="16.8">
      <c r="A1475" s="15" t="s">
        <v>61</v>
      </c>
      <c r="B1475" s="15" t="s">
        <v>37</v>
      </c>
      <c r="C1475" s="15"/>
      <c r="D1475" s="15"/>
      <c r="E1475" s="15" t="s">
        <v>26</v>
      </c>
      <c r="F1475" s="15" t="s">
        <v>32</v>
      </c>
      <c r="G1475" s="15">
        <v>2017</v>
      </c>
      <c r="H1475" s="15" t="s">
        <v>28</v>
      </c>
      <c r="I1475" s="16">
        <v>25</v>
      </c>
    </row>
    <row r="1476" spans="1:9" ht="16.8">
      <c r="A1476" s="15" t="s">
        <v>61</v>
      </c>
      <c r="B1476" s="15" t="s">
        <v>37</v>
      </c>
      <c r="C1476" s="15"/>
      <c r="D1476" s="15"/>
      <c r="E1476" s="15" t="s">
        <v>26</v>
      </c>
      <c r="F1476" s="15" t="s">
        <v>32</v>
      </c>
      <c r="G1476" s="15">
        <v>2017</v>
      </c>
      <c r="H1476" s="15" t="s">
        <v>29</v>
      </c>
      <c r="I1476" s="16">
        <v>21</v>
      </c>
    </row>
    <row r="1477" spans="1:9" ht="16.8">
      <c r="A1477" s="15" t="s">
        <v>61</v>
      </c>
      <c r="B1477" s="15" t="s">
        <v>37</v>
      </c>
      <c r="C1477" s="15"/>
      <c r="D1477" s="15"/>
      <c r="E1477" s="15" t="s">
        <v>26</v>
      </c>
      <c r="F1477" s="15" t="s">
        <v>32</v>
      </c>
      <c r="G1477" s="15">
        <v>2017</v>
      </c>
      <c r="H1477" s="15" t="s">
        <v>30</v>
      </c>
      <c r="I1477" s="16">
        <v>167</v>
      </c>
    </row>
    <row r="1478" spans="1:9" ht="16.8">
      <c r="A1478" s="15" t="s">
        <v>61</v>
      </c>
      <c r="B1478" s="15" t="s">
        <v>37</v>
      </c>
      <c r="C1478" s="15"/>
      <c r="D1478" s="15"/>
      <c r="E1478" s="15" t="s">
        <v>26</v>
      </c>
      <c r="F1478" s="15" t="s">
        <v>32</v>
      </c>
      <c r="G1478" s="15">
        <v>2017</v>
      </c>
      <c r="H1478" s="15" t="s">
        <v>31</v>
      </c>
      <c r="I1478" s="16">
        <v>1257</v>
      </c>
    </row>
    <row r="1479" spans="1:9" ht="16.8">
      <c r="A1479" s="15" t="s">
        <v>61</v>
      </c>
      <c r="B1479" s="15" t="s">
        <v>37</v>
      </c>
      <c r="C1479" s="15"/>
      <c r="D1479" s="15"/>
      <c r="E1479" s="15" t="s">
        <v>26</v>
      </c>
      <c r="F1479" s="15" t="s">
        <v>32</v>
      </c>
      <c r="G1479" s="15">
        <v>2018</v>
      </c>
      <c r="H1479" s="15" t="s">
        <v>28</v>
      </c>
      <c r="I1479" s="16">
        <v>4</v>
      </c>
    </row>
    <row r="1480" spans="1:9" ht="16.8">
      <c r="A1480" s="15" t="s">
        <v>61</v>
      </c>
      <c r="B1480" s="15" t="s">
        <v>37</v>
      </c>
      <c r="C1480" s="15"/>
      <c r="D1480" s="15"/>
      <c r="E1480" s="15" t="s">
        <v>26</v>
      </c>
      <c r="F1480" s="15" t="s">
        <v>32</v>
      </c>
      <c r="G1480" s="15">
        <v>2018</v>
      </c>
      <c r="H1480" s="15" t="s">
        <v>29</v>
      </c>
      <c r="I1480" s="16">
        <v>5</v>
      </c>
    </row>
    <row r="1481" spans="1:9" ht="16.8">
      <c r="A1481" s="15" t="s">
        <v>61</v>
      </c>
      <c r="B1481" s="15" t="s">
        <v>37</v>
      </c>
      <c r="C1481" s="15"/>
      <c r="D1481" s="15"/>
      <c r="E1481" s="15" t="s">
        <v>26</v>
      </c>
      <c r="F1481" s="15" t="s">
        <v>32</v>
      </c>
      <c r="G1481" s="15">
        <v>2018</v>
      </c>
      <c r="H1481" s="15" t="s">
        <v>30</v>
      </c>
      <c r="I1481" s="16">
        <v>110</v>
      </c>
    </row>
    <row r="1482" spans="1:9" ht="16.8">
      <c r="A1482" s="15" t="s">
        <v>61</v>
      </c>
      <c r="B1482" s="15" t="s">
        <v>37</v>
      </c>
      <c r="C1482" s="15"/>
      <c r="D1482" s="15"/>
      <c r="E1482" s="15" t="s">
        <v>26</v>
      </c>
      <c r="F1482" s="15" t="s">
        <v>32</v>
      </c>
      <c r="G1482" s="15">
        <v>2018</v>
      </c>
      <c r="H1482" s="15" t="s">
        <v>31</v>
      </c>
      <c r="I1482" s="16">
        <v>205</v>
      </c>
    </row>
    <row r="1483" spans="1:9" ht="16.8">
      <c r="A1483" s="15" t="s">
        <v>61</v>
      </c>
      <c r="B1483" s="15" t="s">
        <v>37</v>
      </c>
      <c r="C1483" s="15"/>
      <c r="D1483" s="15"/>
      <c r="E1483" s="15" t="s">
        <v>26</v>
      </c>
      <c r="F1483" s="15" t="s">
        <v>32</v>
      </c>
      <c r="G1483" s="15">
        <v>2019</v>
      </c>
      <c r="H1483" s="15" t="s">
        <v>28</v>
      </c>
      <c r="I1483" s="16">
        <v>8</v>
      </c>
    </row>
    <row r="1484" spans="1:9" ht="16.8">
      <c r="A1484" s="15" t="s">
        <v>61</v>
      </c>
      <c r="B1484" s="15" t="s">
        <v>37</v>
      </c>
      <c r="C1484" s="15"/>
      <c r="D1484" s="15"/>
      <c r="E1484" s="15" t="s">
        <v>26</v>
      </c>
      <c r="F1484" s="15" t="s">
        <v>32</v>
      </c>
      <c r="G1484" s="15">
        <v>2019</v>
      </c>
      <c r="H1484" s="15" t="s">
        <v>29</v>
      </c>
      <c r="I1484" s="16">
        <v>5</v>
      </c>
    </row>
    <row r="1485" spans="1:9" ht="16.8">
      <c r="A1485" s="15" t="s">
        <v>61</v>
      </c>
      <c r="B1485" s="15" t="s">
        <v>37</v>
      </c>
      <c r="C1485" s="15"/>
      <c r="D1485" s="15"/>
      <c r="E1485" s="15" t="s">
        <v>26</v>
      </c>
      <c r="F1485" s="15" t="s">
        <v>32</v>
      </c>
      <c r="G1485" s="15">
        <v>2019</v>
      </c>
      <c r="H1485" s="15" t="s">
        <v>30</v>
      </c>
      <c r="I1485" s="16">
        <v>9</v>
      </c>
    </row>
    <row r="1486" spans="1:9" ht="16.8">
      <c r="A1486" s="15" t="s">
        <v>61</v>
      </c>
      <c r="B1486" s="15" t="s">
        <v>37</v>
      </c>
      <c r="C1486" s="15"/>
      <c r="D1486" s="15"/>
      <c r="E1486" s="15" t="s">
        <v>26</v>
      </c>
      <c r="F1486" s="15" t="s">
        <v>32</v>
      </c>
      <c r="G1486" s="15">
        <v>2019</v>
      </c>
      <c r="H1486" s="15" t="s">
        <v>31</v>
      </c>
      <c r="I1486" s="16">
        <v>278</v>
      </c>
    </row>
    <row r="1487" spans="1:9" ht="16.8">
      <c r="A1487" s="15" t="s">
        <v>61</v>
      </c>
      <c r="B1487" s="15" t="s">
        <v>38</v>
      </c>
      <c r="C1487" s="15"/>
      <c r="D1487" s="15" t="s">
        <v>62</v>
      </c>
      <c r="E1487" s="15" t="s">
        <v>63</v>
      </c>
      <c r="F1487" s="15" t="s">
        <v>27</v>
      </c>
      <c r="G1487" s="15">
        <v>2014</v>
      </c>
      <c r="H1487" s="15" t="s">
        <v>28</v>
      </c>
      <c r="I1487" s="16">
        <v>181</v>
      </c>
    </row>
    <row r="1488" spans="1:9" ht="16.8">
      <c r="A1488" s="15" t="s">
        <v>61</v>
      </c>
      <c r="B1488" s="15" t="s">
        <v>38</v>
      </c>
      <c r="C1488" s="15"/>
      <c r="D1488" s="15" t="s">
        <v>62</v>
      </c>
      <c r="E1488" s="15" t="s">
        <v>63</v>
      </c>
      <c r="F1488" s="15" t="s">
        <v>27</v>
      </c>
      <c r="G1488" s="15">
        <v>2014</v>
      </c>
      <c r="H1488" s="15" t="s">
        <v>29</v>
      </c>
      <c r="I1488" s="16">
        <v>3</v>
      </c>
    </row>
    <row r="1489" spans="1:9" ht="16.8">
      <c r="A1489" s="15" t="s">
        <v>61</v>
      </c>
      <c r="B1489" s="15" t="s">
        <v>38</v>
      </c>
      <c r="C1489" s="15"/>
      <c r="D1489" s="15" t="s">
        <v>62</v>
      </c>
      <c r="E1489" s="15" t="s">
        <v>63</v>
      </c>
      <c r="F1489" s="15" t="s">
        <v>27</v>
      </c>
      <c r="G1489" s="15">
        <v>2014</v>
      </c>
      <c r="H1489" s="15" t="s">
        <v>30</v>
      </c>
      <c r="I1489" s="16">
        <v>706</v>
      </c>
    </row>
    <row r="1490" spans="1:9" ht="16.8">
      <c r="A1490" s="15" t="s">
        <v>61</v>
      </c>
      <c r="B1490" s="15" t="s">
        <v>38</v>
      </c>
      <c r="C1490" s="15"/>
      <c r="D1490" s="15" t="s">
        <v>62</v>
      </c>
      <c r="E1490" s="15" t="s">
        <v>63</v>
      </c>
      <c r="F1490" s="15" t="s">
        <v>27</v>
      </c>
      <c r="G1490" s="15">
        <v>2014</v>
      </c>
      <c r="H1490" s="15" t="s">
        <v>31</v>
      </c>
      <c r="I1490" s="16">
        <v>1086</v>
      </c>
    </row>
    <row r="1491" spans="1:9" ht="16.8">
      <c r="A1491" s="15" t="s">
        <v>61</v>
      </c>
      <c r="B1491" s="15" t="s">
        <v>38</v>
      </c>
      <c r="C1491" s="15"/>
      <c r="D1491" s="15" t="s">
        <v>62</v>
      </c>
      <c r="E1491" s="15" t="s">
        <v>63</v>
      </c>
      <c r="F1491" s="15" t="s">
        <v>27</v>
      </c>
      <c r="G1491" s="15">
        <v>2015</v>
      </c>
      <c r="H1491" s="15" t="s">
        <v>28</v>
      </c>
      <c r="I1491" s="16">
        <v>106</v>
      </c>
    </row>
    <row r="1492" spans="1:9" ht="16.8">
      <c r="A1492" s="15" t="s">
        <v>61</v>
      </c>
      <c r="B1492" s="15" t="s">
        <v>38</v>
      </c>
      <c r="C1492" s="15"/>
      <c r="D1492" s="15" t="s">
        <v>62</v>
      </c>
      <c r="E1492" s="15" t="s">
        <v>63</v>
      </c>
      <c r="F1492" s="15" t="s">
        <v>27</v>
      </c>
      <c r="G1492" s="15">
        <v>2015</v>
      </c>
      <c r="H1492" s="15" t="s">
        <v>29</v>
      </c>
      <c r="I1492" s="16">
        <v>10</v>
      </c>
    </row>
    <row r="1493" spans="1:9" ht="16.8">
      <c r="A1493" s="15" t="s">
        <v>61</v>
      </c>
      <c r="B1493" s="15" t="s">
        <v>38</v>
      </c>
      <c r="C1493" s="15"/>
      <c r="D1493" s="15" t="s">
        <v>62</v>
      </c>
      <c r="E1493" s="15" t="s">
        <v>63</v>
      </c>
      <c r="F1493" s="15" t="s">
        <v>27</v>
      </c>
      <c r="G1493" s="15">
        <v>2015</v>
      </c>
      <c r="H1493" s="15" t="s">
        <v>30</v>
      </c>
      <c r="I1493" s="16">
        <v>713</v>
      </c>
    </row>
    <row r="1494" spans="1:9" ht="16.8">
      <c r="A1494" s="15" t="s">
        <v>61</v>
      </c>
      <c r="B1494" s="15" t="s">
        <v>38</v>
      </c>
      <c r="C1494" s="15"/>
      <c r="D1494" s="15" t="s">
        <v>62</v>
      </c>
      <c r="E1494" s="15" t="s">
        <v>63</v>
      </c>
      <c r="F1494" s="15" t="s">
        <v>27</v>
      </c>
      <c r="G1494" s="15">
        <v>2015</v>
      </c>
      <c r="H1494" s="15" t="s">
        <v>31</v>
      </c>
      <c r="I1494" s="16">
        <v>1084</v>
      </c>
    </row>
    <row r="1495" spans="1:9" ht="16.8">
      <c r="A1495" s="15" t="s">
        <v>61</v>
      </c>
      <c r="B1495" s="15" t="s">
        <v>38</v>
      </c>
      <c r="C1495" s="15"/>
      <c r="D1495" s="15" t="s">
        <v>62</v>
      </c>
      <c r="E1495" s="15" t="s">
        <v>63</v>
      </c>
      <c r="F1495" s="15" t="s">
        <v>27</v>
      </c>
      <c r="G1495" s="15">
        <v>2016</v>
      </c>
      <c r="H1495" s="15" t="s">
        <v>28</v>
      </c>
      <c r="I1495" s="16">
        <v>147</v>
      </c>
    </row>
    <row r="1496" spans="1:9" ht="16.8">
      <c r="A1496" s="15" t="s">
        <v>61</v>
      </c>
      <c r="B1496" s="15" t="s">
        <v>38</v>
      </c>
      <c r="C1496" s="15"/>
      <c r="D1496" s="15" t="s">
        <v>62</v>
      </c>
      <c r="E1496" s="15" t="s">
        <v>63</v>
      </c>
      <c r="F1496" s="15" t="s">
        <v>27</v>
      </c>
      <c r="G1496" s="15">
        <v>2016</v>
      </c>
      <c r="H1496" s="15" t="s">
        <v>29</v>
      </c>
      <c r="I1496" s="16">
        <v>17</v>
      </c>
    </row>
    <row r="1497" spans="1:9" ht="16.8">
      <c r="A1497" s="15" t="s">
        <v>61</v>
      </c>
      <c r="B1497" s="15" t="s">
        <v>38</v>
      </c>
      <c r="C1497" s="15"/>
      <c r="D1497" s="15" t="s">
        <v>62</v>
      </c>
      <c r="E1497" s="15" t="s">
        <v>63</v>
      </c>
      <c r="F1497" s="15" t="s">
        <v>27</v>
      </c>
      <c r="G1497" s="15">
        <v>2016</v>
      </c>
      <c r="H1497" s="15" t="s">
        <v>30</v>
      </c>
      <c r="I1497" s="16">
        <v>571</v>
      </c>
    </row>
    <row r="1498" spans="1:9" ht="16.8">
      <c r="A1498" s="15" t="s">
        <v>61</v>
      </c>
      <c r="B1498" s="15" t="s">
        <v>38</v>
      </c>
      <c r="C1498" s="15"/>
      <c r="D1498" s="15" t="s">
        <v>62</v>
      </c>
      <c r="E1498" s="15" t="s">
        <v>63</v>
      </c>
      <c r="F1498" s="15" t="s">
        <v>27</v>
      </c>
      <c r="G1498" s="15">
        <v>2016</v>
      </c>
      <c r="H1498" s="15" t="s">
        <v>31</v>
      </c>
      <c r="I1498" s="16">
        <v>931</v>
      </c>
    </row>
    <row r="1499" spans="1:9" ht="16.8">
      <c r="A1499" s="15" t="s">
        <v>61</v>
      </c>
      <c r="B1499" s="15" t="s">
        <v>38</v>
      </c>
      <c r="C1499" s="15"/>
      <c r="D1499" s="15" t="s">
        <v>62</v>
      </c>
      <c r="E1499" s="15" t="s">
        <v>63</v>
      </c>
      <c r="F1499" s="15" t="s">
        <v>27</v>
      </c>
      <c r="G1499" s="15">
        <v>2017</v>
      </c>
      <c r="H1499" s="15" t="s">
        <v>28</v>
      </c>
      <c r="I1499" s="16">
        <v>45</v>
      </c>
    </row>
    <row r="1500" spans="1:9" ht="16.8">
      <c r="A1500" s="15" t="s">
        <v>61</v>
      </c>
      <c r="B1500" s="15" t="s">
        <v>38</v>
      </c>
      <c r="C1500" s="15"/>
      <c r="D1500" s="15" t="s">
        <v>62</v>
      </c>
      <c r="E1500" s="15" t="s">
        <v>63</v>
      </c>
      <c r="F1500" s="15" t="s">
        <v>27</v>
      </c>
      <c r="G1500" s="15">
        <v>2017</v>
      </c>
      <c r="H1500" s="15" t="s">
        <v>30</v>
      </c>
      <c r="I1500" s="16">
        <v>94</v>
      </c>
    </row>
    <row r="1501" spans="1:9" ht="16.8">
      <c r="A1501" s="15" t="s">
        <v>61</v>
      </c>
      <c r="B1501" s="15" t="s">
        <v>38</v>
      </c>
      <c r="C1501" s="15"/>
      <c r="D1501" s="15" t="s">
        <v>62</v>
      </c>
      <c r="E1501" s="15" t="s">
        <v>63</v>
      </c>
      <c r="F1501" s="15" t="s">
        <v>27</v>
      </c>
      <c r="G1501" s="15">
        <v>2017</v>
      </c>
      <c r="H1501" s="15" t="s">
        <v>31</v>
      </c>
      <c r="I1501" s="16">
        <v>146</v>
      </c>
    </row>
    <row r="1502" spans="1:9" ht="16.8">
      <c r="A1502" s="15" t="s">
        <v>61</v>
      </c>
      <c r="B1502" s="15" t="s">
        <v>38</v>
      </c>
      <c r="C1502" s="15"/>
      <c r="D1502" s="15" t="s">
        <v>62</v>
      </c>
      <c r="E1502" s="15" t="s">
        <v>63</v>
      </c>
      <c r="F1502" s="15" t="s">
        <v>27</v>
      </c>
      <c r="G1502" s="15">
        <v>2018</v>
      </c>
      <c r="H1502" s="15" t="s">
        <v>28</v>
      </c>
      <c r="I1502" s="16">
        <v>1</v>
      </c>
    </row>
    <row r="1503" spans="1:9" ht="16.8">
      <c r="A1503" s="15" t="s">
        <v>61</v>
      </c>
      <c r="B1503" s="15" t="s">
        <v>38</v>
      </c>
      <c r="C1503" s="15"/>
      <c r="D1503" s="15" t="s">
        <v>62</v>
      </c>
      <c r="E1503" s="15" t="s">
        <v>63</v>
      </c>
      <c r="F1503" s="15" t="s">
        <v>27</v>
      </c>
      <c r="G1503" s="15">
        <v>2018</v>
      </c>
      <c r="H1503" s="15" t="s">
        <v>29</v>
      </c>
      <c r="I1503" s="16">
        <v>1</v>
      </c>
    </row>
    <row r="1504" spans="1:9" ht="16.8">
      <c r="A1504" s="15" t="s">
        <v>61</v>
      </c>
      <c r="B1504" s="15" t="s">
        <v>38</v>
      </c>
      <c r="C1504" s="15"/>
      <c r="D1504" s="15" t="s">
        <v>62</v>
      </c>
      <c r="E1504" s="15" t="s">
        <v>63</v>
      </c>
      <c r="F1504" s="15" t="s">
        <v>27</v>
      </c>
      <c r="G1504" s="15">
        <v>2018</v>
      </c>
      <c r="H1504" s="15" t="s">
        <v>30</v>
      </c>
      <c r="I1504" s="16">
        <v>164</v>
      </c>
    </row>
    <row r="1505" spans="1:9" ht="16.8">
      <c r="A1505" s="15" t="s">
        <v>61</v>
      </c>
      <c r="B1505" s="15" t="s">
        <v>38</v>
      </c>
      <c r="C1505" s="15"/>
      <c r="D1505" s="15" t="s">
        <v>62</v>
      </c>
      <c r="E1505" s="15" t="s">
        <v>63</v>
      </c>
      <c r="F1505" s="15" t="s">
        <v>27</v>
      </c>
      <c r="G1505" s="15">
        <v>2018</v>
      </c>
      <c r="H1505" s="15" t="s">
        <v>31</v>
      </c>
      <c r="I1505" s="16">
        <v>291</v>
      </c>
    </row>
    <row r="1506" spans="1:9" ht="16.8">
      <c r="A1506" s="15" t="s">
        <v>61</v>
      </c>
      <c r="B1506" s="15" t="s">
        <v>38</v>
      </c>
      <c r="C1506" s="15"/>
      <c r="D1506" s="15" t="s">
        <v>62</v>
      </c>
      <c r="E1506" s="15" t="s">
        <v>63</v>
      </c>
      <c r="F1506" s="15" t="s">
        <v>27</v>
      </c>
      <c r="G1506" s="15">
        <v>2019</v>
      </c>
      <c r="H1506" s="15" t="s">
        <v>28</v>
      </c>
      <c r="I1506" s="16">
        <v>14</v>
      </c>
    </row>
    <row r="1507" spans="1:9" ht="16.8">
      <c r="A1507" s="15" t="s">
        <v>61</v>
      </c>
      <c r="B1507" s="15" t="s">
        <v>38</v>
      </c>
      <c r="C1507" s="15"/>
      <c r="D1507" s="15" t="s">
        <v>62</v>
      </c>
      <c r="E1507" s="15" t="s">
        <v>63</v>
      </c>
      <c r="F1507" s="15" t="s">
        <v>27</v>
      </c>
      <c r="G1507" s="15">
        <v>2019</v>
      </c>
      <c r="H1507" s="15" t="s">
        <v>29</v>
      </c>
      <c r="I1507" s="16">
        <v>2</v>
      </c>
    </row>
    <row r="1508" spans="1:9" ht="16.8">
      <c r="A1508" s="15" t="s">
        <v>61</v>
      </c>
      <c r="B1508" s="15" t="s">
        <v>38</v>
      </c>
      <c r="C1508" s="15"/>
      <c r="D1508" s="15" t="s">
        <v>62</v>
      </c>
      <c r="E1508" s="15" t="s">
        <v>63</v>
      </c>
      <c r="F1508" s="15" t="s">
        <v>27</v>
      </c>
      <c r="G1508" s="15">
        <v>2019</v>
      </c>
      <c r="H1508" s="15" t="s">
        <v>30</v>
      </c>
      <c r="I1508" s="16">
        <v>14</v>
      </c>
    </row>
    <row r="1509" spans="1:9" ht="16.8">
      <c r="A1509" s="15" t="s">
        <v>61</v>
      </c>
      <c r="B1509" s="15" t="s">
        <v>38</v>
      </c>
      <c r="C1509" s="15"/>
      <c r="D1509" s="15" t="s">
        <v>62</v>
      </c>
      <c r="E1509" s="15" t="s">
        <v>63</v>
      </c>
      <c r="F1509" s="15" t="s">
        <v>27</v>
      </c>
      <c r="G1509" s="15">
        <v>2019</v>
      </c>
      <c r="H1509" s="15" t="s">
        <v>31</v>
      </c>
      <c r="I1509" s="16">
        <v>36</v>
      </c>
    </row>
    <row r="1510" spans="1:9" ht="16.8">
      <c r="A1510" s="15" t="s">
        <v>61</v>
      </c>
      <c r="B1510" s="15" t="s">
        <v>38</v>
      </c>
      <c r="C1510" s="15"/>
      <c r="D1510" s="15" t="s">
        <v>62</v>
      </c>
      <c r="E1510" s="15" t="s">
        <v>63</v>
      </c>
      <c r="F1510" s="15" t="s">
        <v>32</v>
      </c>
      <c r="G1510" s="15">
        <v>2014</v>
      </c>
      <c r="H1510" s="15" t="s">
        <v>28</v>
      </c>
      <c r="I1510" s="16">
        <v>26</v>
      </c>
    </row>
    <row r="1511" spans="1:9" ht="16.8">
      <c r="A1511" s="15" t="s">
        <v>61</v>
      </c>
      <c r="B1511" s="15" t="s">
        <v>38</v>
      </c>
      <c r="C1511" s="15"/>
      <c r="D1511" s="15" t="s">
        <v>62</v>
      </c>
      <c r="E1511" s="15" t="s">
        <v>63</v>
      </c>
      <c r="F1511" s="15" t="s">
        <v>32</v>
      </c>
      <c r="G1511" s="15">
        <v>2014</v>
      </c>
      <c r="H1511" s="15" t="s">
        <v>29</v>
      </c>
      <c r="I1511" s="16">
        <v>26</v>
      </c>
    </row>
    <row r="1512" spans="1:9" ht="16.8">
      <c r="A1512" s="15" t="s">
        <v>61</v>
      </c>
      <c r="B1512" s="15" t="s">
        <v>38</v>
      </c>
      <c r="C1512" s="15"/>
      <c r="D1512" s="15" t="s">
        <v>62</v>
      </c>
      <c r="E1512" s="15" t="s">
        <v>63</v>
      </c>
      <c r="F1512" s="15" t="s">
        <v>32</v>
      </c>
      <c r="G1512" s="15">
        <v>2014</v>
      </c>
      <c r="H1512" s="15" t="s">
        <v>30</v>
      </c>
      <c r="I1512" s="16">
        <v>105</v>
      </c>
    </row>
    <row r="1513" spans="1:9" ht="16.8">
      <c r="A1513" s="15" t="s">
        <v>61</v>
      </c>
      <c r="B1513" s="15" t="s">
        <v>38</v>
      </c>
      <c r="C1513" s="15"/>
      <c r="D1513" s="15" t="s">
        <v>62</v>
      </c>
      <c r="E1513" s="15" t="s">
        <v>63</v>
      </c>
      <c r="F1513" s="15" t="s">
        <v>32</v>
      </c>
      <c r="G1513" s="15">
        <v>2014</v>
      </c>
      <c r="H1513" s="15" t="s">
        <v>31</v>
      </c>
      <c r="I1513" s="16">
        <v>192</v>
      </c>
    </row>
    <row r="1514" spans="1:9" ht="16.8">
      <c r="A1514" s="15" t="s">
        <v>61</v>
      </c>
      <c r="B1514" s="15" t="s">
        <v>38</v>
      </c>
      <c r="C1514" s="15"/>
      <c r="D1514" s="15" t="s">
        <v>62</v>
      </c>
      <c r="E1514" s="15" t="s">
        <v>63</v>
      </c>
      <c r="F1514" s="15" t="s">
        <v>32</v>
      </c>
      <c r="G1514" s="15">
        <v>2015</v>
      </c>
      <c r="H1514" s="15" t="s">
        <v>28</v>
      </c>
      <c r="I1514" s="16">
        <v>21</v>
      </c>
    </row>
    <row r="1515" spans="1:9" ht="16.8">
      <c r="A1515" s="15" t="s">
        <v>61</v>
      </c>
      <c r="B1515" s="15" t="s">
        <v>38</v>
      </c>
      <c r="C1515" s="15"/>
      <c r="D1515" s="15" t="s">
        <v>62</v>
      </c>
      <c r="E1515" s="15" t="s">
        <v>63</v>
      </c>
      <c r="F1515" s="15" t="s">
        <v>32</v>
      </c>
      <c r="G1515" s="15">
        <v>2015</v>
      </c>
      <c r="H1515" s="15" t="s">
        <v>29</v>
      </c>
      <c r="I1515" s="16">
        <v>8</v>
      </c>
    </row>
    <row r="1516" spans="1:9" ht="16.8">
      <c r="A1516" s="15" t="s">
        <v>61</v>
      </c>
      <c r="B1516" s="15" t="s">
        <v>38</v>
      </c>
      <c r="C1516" s="15"/>
      <c r="D1516" s="15" t="s">
        <v>62</v>
      </c>
      <c r="E1516" s="15" t="s">
        <v>63</v>
      </c>
      <c r="F1516" s="15" t="s">
        <v>32</v>
      </c>
      <c r="G1516" s="15">
        <v>2015</v>
      </c>
      <c r="H1516" s="15" t="s">
        <v>30</v>
      </c>
      <c r="I1516" s="16">
        <v>103</v>
      </c>
    </row>
    <row r="1517" spans="1:9" ht="16.8">
      <c r="A1517" s="15" t="s">
        <v>61</v>
      </c>
      <c r="B1517" s="15" t="s">
        <v>38</v>
      </c>
      <c r="C1517" s="15"/>
      <c r="D1517" s="15" t="s">
        <v>62</v>
      </c>
      <c r="E1517" s="15" t="s">
        <v>63</v>
      </c>
      <c r="F1517" s="15" t="s">
        <v>32</v>
      </c>
      <c r="G1517" s="15">
        <v>2015</v>
      </c>
      <c r="H1517" s="15" t="s">
        <v>31</v>
      </c>
      <c r="I1517" s="16">
        <v>188</v>
      </c>
    </row>
    <row r="1518" spans="1:9" ht="16.8">
      <c r="A1518" s="15" t="s">
        <v>61</v>
      </c>
      <c r="B1518" s="15" t="s">
        <v>38</v>
      </c>
      <c r="C1518" s="15"/>
      <c r="D1518" s="15" t="s">
        <v>62</v>
      </c>
      <c r="E1518" s="15" t="s">
        <v>63</v>
      </c>
      <c r="F1518" s="15" t="s">
        <v>32</v>
      </c>
      <c r="G1518" s="15">
        <v>2016</v>
      </c>
      <c r="H1518" s="15" t="s">
        <v>28</v>
      </c>
      <c r="I1518" s="16">
        <v>22</v>
      </c>
    </row>
    <row r="1519" spans="1:9" ht="16.8">
      <c r="A1519" s="15" t="s">
        <v>61</v>
      </c>
      <c r="B1519" s="15" t="s">
        <v>38</v>
      </c>
      <c r="C1519" s="15"/>
      <c r="D1519" s="15" t="s">
        <v>62</v>
      </c>
      <c r="E1519" s="15" t="s">
        <v>63</v>
      </c>
      <c r="F1519" s="15" t="s">
        <v>32</v>
      </c>
      <c r="G1519" s="15">
        <v>2016</v>
      </c>
      <c r="H1519" s="15" t="s">
        <v>29</v>
      </c>
      <c r="I1519" s="16">
        <v>14</v>
      </c>
    </row>
    <row r="1520" spans="1:9" ht="16.8">
      <c r="A1520" s="15" t="s">
        <v>61</v>
      </c>
      <c r="B1520" s="15" t="s">
        <v>38</v>
      </c>
      <c r="C1520" s="15"/>
      <c r="D1520" s="15" t="s">
        <v>62</v>
      </c>
      <c r="E1520" s="15" t="s">
        <v>63</v>
      </c>
      <c r="F1520" s="15" t="s">
        <v>32</v>
      </c>
      <c r="G1520" s="15">
        <v>2016</v>
      </c>
      <c r="H1520" s="15" t="s">
        <v>30</v>
      </c>
      <c r="I1520" s="16">
        <v>318</v>
      </c>
    </row>
    <row r="1521" spans="1:9" ht="16.8">
      <c r="A1521" s="15" t="s">
        <v>61</v>
      </c>
      <c r="B1521" s="15" t="s">
        <v>38</v>
      </c>
      <c r="C1521" s="15"/>
      <c r="D1521" s="15" t="s">
        <v>62</v>
      </c>
      <c r="E1521" s="15" t="s">
        <v>63</v>
      </c>
      <c r="F1521" s="15" t="s">
        <v>32</v>
      </c>
      <c r="G1521" s="15">
        <v>2016</v>
      </c>
      <c r="H1521" s="15" t="s">
        <v>31</v>
      </c>
      <c r="I1521" s="16">
        <v>283</v>
      </c>
    </row>
    <row r="1522" spans="1:9" ht="16.8">
      <c r="A1522" s="15" t="s">
        <v>61</v>
      </c>
      <c r="B1522" s="15" t="s">
        <v>38</v>
      </c>
      <c r="C1522" s="15"/>
      <c r="D1522" s="15" t="s">
        <v>62</v>
      </c>
      <c r="E1522" s="15" t="s">
        <v>63</v>
      </c>
      <c r="F1522" s="15" t="s">
        <v>32</v>
      </c>
      <c r="G1522" s="15">
        <v>2017</v>
      </c>
      <c r="H1522" s="15" t="s">
        <v>28</v>
      </c>
      <c r="I1522" s="16">
        <v>39</v>
      </c>
    </row>
    <row r="1523" spans="1:9" ht="16.8">
      <c r="A1523" s="15" t="s">
        <v>61</v>
      </c>
      <c r="B1523" s="15" t="s">
        <v>38</v>
      </c>
      <c r="C1523" s="15"/>
      <c r="D1523" s="15" t="s">
        <v>62</v>
      </c>
      <c r="E1523" s="15" t="s">
        <v>63</v>
      </c>
      <c r="F1523" s="15" t="s">
        <v>32</v>
      </c>
      <c r="G1523" s="15">
        <v>2017</v>
      </c>
      <c r="H1523" s="15" t="s">
        <v>29</v>
      </c>
      <c r="I1523" s="16">
        <v>45</v>
      </c>
    </row>
    <row r="1524" spans="1:9" ht="16.8">
      <c r="A1524" s="15" t="s">
        <v>61</v>
      </c>
      <c r="B1524" s="15" t="s">
        <v>38</v>
      </c>
      <c r="C1524" s="15"/>
      <c r="D1524" s="15" t="s">
        <v>62</v>
      </c>
      <c r="E1524" s="15" t="s">
        <v>63</v>
      </c>
      <c r="F1524" s="15" t="s">
        <v>32</v>
      </c>
      <c r="G1524" s="15">
        <v>2017</v>
      </c>
      <c r="H1524" s="15" t="s">
        <v>30</v>
      </c>
      <c r="I1524" s="16">
        <v>231</v>
      </c>
    </row>
    <row r="1525" spans="1:9" ht="16.8">
      <c r="A1525" s="15" t="s">
        <v>61</v>
      </c>
      <c r="B1525" s="15" t="s">
        <v>38</v>
      </c>
      <c r="C1525" s="15"/>
      <c r="D1525" s="15" t="s">
        <v>62</v>
      </c>
      <c r="E1525" s="15" t="s">
        <v>63</v>
      </c>
      <c r="F1525" s="15" t="s">
        <v>32</v>
      </c>
      <c r="G1525" s="15">
        <v>2017</v>
      </c>
      <c r="H1525" s="15" t="s">
        <v>31</v>
      </c>
      <c r="I1525" s="16">
        <v>578</v>
      </c>
    </row>
    <row r="1526" spans="1:9" ht="16.8">
      <c r="A1526" s="15" t="s">
        <v>61</v>
      </c>
      <c r="B1526" s="15" t="s">
        <v>38</v>
      </c>
      <c r="C1526" s="15"/>
      <c r="D1526" s="15" t="s">
        <v>62</v>
      </c>
      <c r="E1526" s="15" t="s">
        <v>63</v>
      </c>
      <c r="F1526" s="15" t="s">
        <v>32</v>
      </c>
      <c r="G1526" s="15">
        <v>2018</v>
      </c>
      <c r="H1526" s="15" t="s">
        <v>28</v>
      </c>
      <c r="I1526" s="16">
        <v>14</v>
      </c>
    </row>
    <row r="1527" spans="1:9" ht="16.8">
      <c r="A1527" s="15" t="s">
        <v>61</v>
      </c>
      <c r="B1527" s="15" t="s">
        <v>38</v>
      </c>
      <c r="C1527" s="15"/>
      <c r="D1527" s="15" t="s">
        <v>62</v>
      </c>
      <c r="E1527" s="15" t="s">
        <v>63</v>
      </c>
      <c r="F1527" s="15" t="s">
        <v>32</v>
      </c>
      <c r="G1527" s="15">
        <v>2018</v>
      </c>
      <c r="H1527" s="15" t="s">
        <v>29</v>
      </c>
      <c r="I1527" s="16">
        <v>11</v>
      </c>
    </row>
    <row r="1528" spans="1:9" ht="16.8">
      <c r="A1528" s="15" t="s">
        <v>61</v>
      </c>
      <c r="B1528" s="15" t="s">
        <v>38</v>
      </c>
      <c r="C1528" s="15"/>
      <c r="D1528" s="15" t="s">
        <v>62</v>
      </c>
      <c r="E1528" s="15" t="s">
        <v>63</v>
      </c>
      <c r="F1528" s="15" t="s">
        <v>32</v>
      </c>
      <c r="G1528" s="15">
        <v>2018</v>
      </c>
      <c r="H1528" s="15" t="s">
        <v>30</v>
      </c>
      <c r="I1528" s="16">
        <v>113</v>
      </c>
    </row>
    <row r="1529" spans="1:9" ht="16.8">
      <c r="A1529" s="15" t="s">
        <v>61</v>
      </c>
      <c r="B1529" s="15" t="s">
        <v>38</v>
      </c>
      <c r="C1529" s="15"/>
      <c r="D1529" s="15" t="s">
        <v>62</v>
      </c>
      <c r="E1529" s="15" t="s">
        <v>63</v>
      </c>
      <c r="F1529" s="15" t="s">
        <v>32</v>
      </c>
      <c r="G1529" s="15">
        <v>2018</v>
      </c>
      <c r="H1529" s="15" t="s">
        <v>31</v>
      </c>
      <c r="I1529" s="16">
        <v>77</v>
      </c>
    </row>
    <row r="1530" spans="1:9" ht="16.8">
      <c r="A1530" s="15" t="s">
        <v>61</v>
      </c>
      <c r="B1530" s="15" t="s">
        <v>38</v>
      </c>
      <c r="C1530" s="15"/>
      <c r="D1530" s="15" t="s">
        <v>62</v>
      </c>
      <c r="E1530" s="15" t="s">
        <v>63</v>
      </c>
      <c r="F1530" s="15" t="s">
        <v>32</v>
      </c>
      <c r="G1530" s="15">
        <v>2019</v>
      </c>
      <c r="H1530" s="15" t="s">
        <v>28</v>
      </c>
      <c r="I1530" s="16">
        <v>8</v>
      </c>
    </row>
    <row r="1531" spans="1:9" ht="16.8">
      <c r="A1531" s="15" t="s">
        <v>61</v>
      </c>
      <c r="B1531" s="15" t="s">
        <v>38</v>
      </c>
      <c r="C1531" s="15"/>
      <c r="D1531" s="15" t="s">
        <v>62</v>
      </c>
      <c r="E1531" s="15" t="s">
        <v>63</v>
      </c>
      <c r="F1531" s="15" t="s">
        <v>32</v>
      </c>
      <c r="G1531" s="15">
        <v>2019</v>
      </c>
      <c r="H1531" s="15" t="s">
        <v>29</v>
      </c>
      <c r="I1531" s="16">
        <v>8</v>
      </c>
    </row>
    <row r="1532" spans="1:9" ht="16.8">
      <c r="A1532" s="15" t="s">
        <v>61</v>
      </c>
      <c r="B1532" s="15" t="s">
        <v>38</v>
      </c>
      <c r="C1532" s="15"/>
      <c r="D1532" s="15" t="s">
        <v>62</v>
      </c>
      <c r="E1532" s="15" t="s">
        <v>63</v>
      </c>
      <c r="F1532" s="15" t="s">
        <v>32</v>
      </c>
      <c r="G1532" s="15">
        <v>2019</v>
      </c>
      <c r="H1532" s="15" t="s">
        <v>30</v>
      </c>
      <c r="I1532" s="16">
        <v>40</v>
      </c>
    </row>
    <row r="1533" spans="1:9" ht="16.8">
      <c r="A1533" s="15" t="s">
        <v>61</v>
      </c>
      <c r="B1533" s="15" t="s">
        <v>38</v>
      </c>
      <c r="C1533" s="15"/>
      <c r="D1533" s="15" t="s">
        <v>62</v>
      </c>
      <c r="E1533" s="15" t="s">
        <v>63</v>
      </c>
      <c r="F1533" s="15" t="s">
        <v>32</v>
      </c>
      <c r="G1533" s="15">
        <v>2019</v>
      </c>
      <c r="H1533" s="15" t="s">
        <v>31</v>
      </c>
      <c r="I1533" s="16">
        <v>81</v>
      </c>
    </row>
    <row r="1534" spans="1:9" ht="16.8">
      <c r="A1534" s="15" t="s">
        <v>61</v>
      </c>
      <c r="B1534" s="15" t="s">
        <v>38</v>
      </c>
      <c r="C1534" s="15"/>
      <c r="D1534" s="15"/>
      <c r="E1534" s="15" t="s">
        <v>39</v>
      </c>
      <c r="F1534" s="15" t="s">
        <v>27</v>
      </c>
      <c r="G1534" s="15">
        <v>2014</v>
      </c>
      <c r="H1534" s="15" t="s">
        <v>28</v>
      </c>
      <c r="I1534" s="16">
        <v>984</v>
      </c>
    </row>
    <row r="1535" spans="1:9" ht="16.8">
      <c r="A1535" s="15" t="s">
        <v>61</v>
      </c>
      <c r="B1535" s="15" t="s">
        <v>38</v>
      </c>
      <c r="C1535" s="15"/>
      <c r="D1535" s="15"/>
      <c r="E1535" s="15" t="s">
        <v>39</v>
      </c>
      <c r="F1535" s="15" t="s">
        <v>27</v>
      </c>
      <c r="G1535" s="15">
        <v>2014</v>
      </c>
      <c r="H1535" s="15" t="s">
        <v>29</v>
      </c>
      <c r="I1535" s="16">
        <v>11</v>
      </c>
    </row>
    <row r="1536" spans="1:9" ht="16.8">
      <c r="A1536" s="15" t="s">
        <v>61</v>
      </c>
      <c r="B1536" s="15" t="s">
        <v>38</v>
      </c>
      <c r="C1536" s="15"/>
      <c r="D1536" s="15"/>
      <c r="E1536" s="15" t="s">
        <v>39</v>
      </c>
      <c r="F1536" s="15" t="s">
        <v>27</v>
      </c>
      <c r="G1536" s="15">
        <v>2014</v>
      </c>
      <c r="H1536" s="15" t="s">
        <v>30</v>
      </c>
      <c r="I1536" s="16">
        <v>687</v>
      </c>
    </row>
    <row r="1537" spans="1:9" ht="16.8">
      <c r="A1537" s="15" t="s">
        <v>61</v>
      </c>
      <c r="B1537" s="15" t="s">
        <v>38</v>
      </c>
      <c r="C1537" s="15"/>
      <c r="D1537" s="15"/>
      <c r="E1537" s="15" t="s">
        <v>39</v>
      </c>
      <c r="F1537" s="15" t="s">
        <v>27</v>
      </c>
      <c r="G1537" s="15">
        <v>2014</v>
      </c>
      <c r="H1537" s="15" t="s">
        <v>31</v>
      </c>
      <c r="I1537" s="16">
        <v>1321</v>
      </c>
    </row>
    <row r="1538" spans="1:9" ht="16.8">
      <c r="A1538" s="15" t="s">
        <v>61</v>
      </c>
      <c r="B1538" s="15" t="s">
        <v>38</v>
      </c>
      <c r="C1538" s="15"/>
      <c r="D1538" s="15"/>
      <c r="E1538" s="15" t="s">
        <v>39</v>
      </c>
      <c r="F1538" s="15" t="s">
        <v>27</v>
      </c>
      <c r="G1538" s="15">
        <v>2015</v>
      </c>
      <c r="H1538" s="15" t="s">
        <v>28</v>
      </c>
      <c r="I1538" s="16">
        <v>1037</v>
      </c>
    </row>
    <row r="1539" spans="1:9" ht="16.8">
      <c r="A1539" s="15" t="s">
        <v>61</v>
      </c>
      <c r="B1539" s="15" t="s">
        <v>38</v>
      </c>
      <c r="C1539" s="15"/>
      <c r="D1539" s="15"/>
      <c r="E1539" s="15" t="s">
        <v>39</v>
      </c>
      <c r="F1539" s="15" t="s">
        <v>27</v>
      </c>
      <c r="G1539" s="15">
        <v>2015</v>
      </c>
      <c r="H1539" s="15" t="s">
        <v>29</v>
      </c>
      <c r="I1539" s="16">
        <v>1</v>
      </c>
    </row>
    <row r="1540" spans="1:9" ht="16.8">
      <c r="A1540" s="15" t="s">
        <v>61</v>
      </c>
      <c r="B1540" s="15" t="s">
        <v>38</v>
      </c>
      <c r="C1540" s="15"/>
      <c r="D1540" s="15"/>
      <c r="E1540" s="15" t="s">
        <v>39</v>
      </c>
      <c r="F1540" s="15" t="s">
        <v>27</v>
      </c>
      <c r="G1540" s="15">
        <v>2015</v>
      </c>
      <c r="H1540" s="15" t="s">
        <v>30</v>
      </c>
      <c r="I1540" s="16">
        <v>728</v>
      </c>
    </row>
    <row r="1541" spans="1:9" ht="16.8">
      <c r="A1541" s="15" t="s">
        <v>61</v>
      </c>
      <c r="B1541" s="15" t="s">
        <v>38</v>
      </c>
      <c r="C1541" s="15"/>
      <c r="D1541" s="15"/>
      <c r="E1541" s="15" t="s">
        <v>39</v>
      </c>
      <c r="F1541" s="15" t="s">
        <v>27</v>
      </c>
      <c r="G1541" s="15">
        <v>2015</v>
      </c>
      <c r="H1541" s="15" t="s">
        <v>31</v>
      </c>
      <c r="I1541" s="16">
        <v>1491</v>
      </c>
    </row>
    <row r="1542" spans="1:9" ht="16.8">
      <c r="A1542" s="15" t="s">
        <v>61</v>
      </c>
      <c r="B1542" s="15" t="s">
        <v>38</v>
      </c>
      <c r="C1542" s="15"/>
      <c r="D1542" s="15"/>
      <c r="E1542" s="15" t="s">
        <v>39</v>
      </c>
      <c r="F1542" s="15" t="s">
        <v>27</v>
      </c>
      <c r="G1542" s="15">
        <v>2016</v>
      </c>
      <c r="H1542" s="15" t="s">
        <v>28</v>
      </c>
      <c r="I1542" s="16">
        <v>1014</v>
      </c>
    </row>
    <row r="1543" spans="1:9" ht="16.8">
      <c r="A1543" s="15" t="s">
        <v>61</v>
      </c>
      <c r="B1543" s="15" t="s">
        <v>38</v>
      </c>
      <c r="C1543" s="15"/>
      <c r="D1543" s="15"/>
      <c r="E1543" s="15" t="s">
        <v>39</v>
      </c>
      <c r="F1543" s="15" t="s">
        <v>27</v>
      </c>
      <c r="G1543" s="15">
        <v>2016</v>
      </c>
      <c r="H1543" s="15" t="s">
        <v>29</v>
      </c>
      <c r="I1543" s="16">
        <v>22</v>
      </c>
    </row>
    <row r="1544" spans="1:9" ht="16.8">
      <c r="A1544" s="15" t="s">
        <v>61</v>
      </c>
      <c r="B1544" s="15" t="s">
        <v>38</v>
      </c>
      <c r="C1544" s="15"/>
      <c r="D1544" s="15"/>
      <c r="E1544" s="15" t="s">
        <v>39</v>
      </c>
      <c r="F1544" s="15" t="s">
        <v>27</v>
      </c>
      <c r="G1544" s="15">
        <v>2016</v>
      </c>
      <c r="H1544" s="15" t="s">
        <v>30</v>
      </c>
      <c r="I1544" s="16">
        <v>790</v>
      </c>
    </row>
    <row r="1545" spans="1:9" ht="16.8">
      <c r="A1545" s="15" t="s">
        <v>61</v>
      </c>
      <c r="B1545" s="15" t="s">
        <v>38</v>
      </c>
      <c r="C1545" s="15"/>
      <c r="D1545" s="15"/>
      <c r="E1545" s="15" t="s">
        <v>39</v>
      </c>
      <c r="F1545" s="15" t="s">
        <v>27</v>
      </c>
      <c r="G1545" s="15">
        <v>2016</v>
      </c>
      <c r="H1545" s="15" t="s">
        <v>31</v>
      </c>
      <c r="I1545" s="16">
        <v>1499</v>
      </c>
    </row>
    <row r="1546" spans="1:9" ht="16.8">
      <c r="A1546" s="15" t="s">
        <v>61</v>
      </c>
      <c r="B1546" s="15" t="s">
        <v>38</v>
      </c>
      <c r="C1546" s="15"/>
      <c r="D1546" s="15"/>
      <c r="E1546" s="15" t="s">
        <v>39</v>
      </c>
      <c r="F1546" s="15" t="s">
        <v>27</v>
      </c>
      <c r="G1546" s="15">
        <v>2017</v>
      </c>
      <c r="H1546" s="15" t="s">
        <v>28</v>
      </c>
      <c r="I1546" s="16">
        <v>410</v>
      </c>
    </row>
    <row r="1547" spans="1:9" ht="16.8">
      <c r="A1547" s="15" t="s">
        <v>61</v>
      </c>
      <c r="B1547" s="15" t="s">
        <v>38</v>
      </c>
      <c r="C1547" s="15"/>
      <c r="D1547" s="15"/>
      <c r="E1547" s="15" t="s">
        <v>39</v>
      </c>
      <c r="F1547" s="15" t="s">
        <v>27</v>
      </c>
      <c r="G1547" s="15">
        <v>2017</v>
      </c>
      <c r="H1547" s="15" t="s">
        <v>29</v>
      </c>
      <c r="I1547" s="16">
        <v>17</v>
      </c>
    </row>
    <row r="1548" spans="1:9" ht="16.8">
      <c r="A1548" s="15" t="s">
        <v>61</v>
      </c>
      <c r="B1548" s="15" t="s">
        <v>38</v>
      </c>
      <c r="C1548" s="15"/>
      <c r="D1548" s="15"/>
      <c r="E1548" s="15" t="s">
        <v>39</v>
      </c>
      <c r="F1548" s="15" t="s">
        <v>27</v>
      </c>
      <c r="G1548" s="15">
        <v>2017</v>
      </c>
      <c r="H1548" s="15" t="s">
        <v>30</v>
      </c>
      <c r="I1548" s="16">
        <v>355</v>
      </c>
    </row>
    <row r="1549" spans="1:9" ht="16.8">
      <c r="A1549" s="15" t="s">
        <v>61</v>
      </c>
      <c r="B1549" s="15" t="s">
        <v>38</v>
      </c>
      <c r="C1549" s="15"/>
      <c r="D1549" s="15"/>
      <c r="E1549" s="15" t="s">
        <v>39</v>
      </c>
      <c r="F1549" s="15" t="s">
        <v>27</v>
      </c>
      <c r="G1549" s="15">
        <v>2017</v>
      </c>
      <c r="H1549" s="15" t="s">
        <v>31</v>
      </c>
      <c r="I1549" s="16">
        <v>634</v>
      </c>
    </row>
    <row r="1550" spans="1:9" ht="16.8">
      <c r="A1550" s="15" t="s">
        <v>61</v>
      </c>
      <c r="B1550" s="15" t="s">
        <v>38</v>
      </c>
      <c r="C1550" s="15"/>
      <c r="D1550" s="15"/>
      <c r="E1550" s="15" t="s">
        <v>39</v>
      </c>
      <c r="F1550" s="15" t="s">
        <v>27</v>
      </c>
      <c r="G1550" s="15">
        <v>2018</v>
      </c>
      <c r="H1550" s="15" t="s">
        <v>28</v>
      </c>
      <c r="I1550" s="16">
        <v>449</v>
      </c>
    </row>
    <row r="1551" spans="1:9" ht="16.8">
      <c r="A1551" s="15" t="s">
        <v>61</v>
      </c>
      <c r="B1551" s="15" t="s">
        <v>38</v>
      </c>
      <c r="C1551" s="15"/>
      <c r="D1551" s="15"/>
      <c r="E1551" s="15" t="s">
        <v>39</v>
      </c>
      <c r="F1551" s="15" t="s">
        <v>27</v>
      </c>
      <c r="G1551" s="15">
        <v>2018</v>
      </c>
      <c r="H1551" s="15" t="s">
        <v>29</v>
      </c>
      <c r="I1551" s="16">
        <v>17</v>
      </c>
    </row>
    <row r="1552" spans="1:9" ht="16.8">
      <c r="A1552" s="15" t="s">
        <v>61</v>
      </c>
      <c r="B1552" s="15" t="s">
        <v>38</v>
      </c>
      <c r="C1552" s="15"/>
      <c r="D1552" s="15"/>
      <c r="E1552" s="15" t="s">
        <v>39</v>
      </c>
      <c r="F1552" s="15" t="s">
        <v>27</v>
      </c>
      <c r="G1552" s="15">
        <v>2018</v>
      </c>
      <c r="H1552" s="15" t="s">
        <v>30</v>
      </c>
      <c r="I1552" s="16">
        <v>431</v>
      </c>
    </row>
    <row r="1553" spans="1:9" ht="16.8">
      <c r="A1553" s="15" t="s">
        <v>61</v>
      </c>
      <c r="B1553" s="15" t="s">
        <v>38</v>
      </c>
      <c r="C1553" s="15"/>
      <c r="D1553" s="15"/>
      <c r="E1553" s="15" t="s">
        <v>39</v>
      </c>
      <c r="F1553" s="15" t="s">
        <v>27</v>
      </c>
      <c r="G1553" s="15">
        <v>2018</v>
      </c>
      <c r="H1553" s="15" t="s">
        <v>31</v>
      </c>
      <c r="I1553" s="16">
        <v>729</v>
      </c>
    </row>
    <row r="1554" spans="1:9" ht="16.8">
      <c r="A1554" s="15" t="s">
        <v>61</v>
      </c>
      <c r="B1554" s="15" t="s">
        <v>38</v>
      </c>
      <c r="C1554" s="15"/>
      <c r="D1554" s="15"/>
      <c r="E1554" s="15" t="s">
        <v>39</v>
      </c>
      <c r="F1554" s="15" t="s">
        <v>27</v>
      </c>
      <c r="G1554" s="15">
        <v>2019</v>
      </c>
      <c r="H1554" s="15" t="s">
        <v>28</v>
      </c>
      <c r="I1554" s="16">
        <v>176</v>
      </c>
    </row>
    <row r="1555" spans="1:9" ht="16.8">
      <c r="A1555" s="15" t="s">
        <v>61</v>
      </c>
      <c r="B1555" s="15" t="s">
        <v>38</v>
      </c>
      <c r="C1555" s="15"/>
      <c r="D1555" s="15"/>
      <c r="E1555" s="15" t="s">
        <v>39</v>
      </c>
      <c r="F1555" s="15" t="s">
        <v>27</v>
      </c>
      <c r="G1555" s="15">
        <v>2019</v>
      </c>
      <c r="H1555" s="15" t="s">
        <v>29</v>
      </c>
      <c r="I1555" s="16">
        <v>16</v>
      </c>
    </row>
    <row r="1556" spans="1:9" ht="16.8">
      <c r="A1556" s="15" t="s">
        <v>61</v>
      </c>
      <c r="B1556" s="15" t="s">
        <v>38</v>
      </c>
      <c r="C1556" s="15"/>
      <c r="D1556" s="15"/>
      <c r="E1556" s="15" t="s">
        <v>39</v>
      </c>
      <c r="F1556" s="15" t="s">
        <v>27</v>
      </c>
      <c r="G1556" s="15">
        <v>2019</v>
      </c>
      <c r="H1556" s="15" t="s">
        <v>30</v>
      </c>
      <c r="I1556" s="16">
        <v>214</v>
      </c>
    </row>
    <row r="1557" spans="1:9" ht="16.8">
      <c r="A1557" s="15" t="s">
        <v>61</v>
      </c>
      <c r="B1557" s="15" t="s">
        <v>38</v>
      </c>
      <c r="C1557" s="15"/>
      <c r="D1557" s="15"/>
      <c r="E1557" s="15" t="s">
        <v>39</v>
      </c>
      <c r="F1557" s="15" t="s">
        <v>27</v>
      </c>
      <c r="G1557" s="15">
        <v>2019</v>
      </c>
      <c r="H1557" s="15" t="s">
        <v>31</v>
      </c>
      <c r="I1557" s="16">
        <v>345</v>
      </c>
    </row>
    <row r="1558" spans="1:9" ht="16.8">
      <c r="A1558" s="15" t="s">
        <v>61</v>
      </c>
      <c r="B1558" s="15" t="s">
        <v>38</v>
      </c>
      <c r="C1558" s="15"/>
      <c r="D1558" s="15"/>
      <c r="E1558" s="15" t="s">
        <v>39</v>
      </c>
      <c r="F1558" s="15" t="s">
        <v>34</v>
      </c>
      <c r="G1558" s="15">
        <v>2018</v>
      </c>
      <c r="H1558" s="15" t="s">
        <v>28</v>
      </c>
      <c r="I1558" s="16">
        <v>23</v>
      </c>
    </row>
    <row r="1559" spans="1:9" ht="16.8">
      <c r="A1559" s="15" t="s">
        <v>61</v>
      </c>
      <c r="B1559" s="15" t="s">
        <v>38</v>
      </c>
      <c r="C1559" s="15"/>
      <c r="D1559" s="15"/>
      <c r="E1559" s="15" t="s">
        <v>39</v>
      </c>
      <c r="F1559" s="15" t="s">
        <v>34</v>
      </c>
      <c r="G1559" s="15">
        <v>2018</v>
      </c>
      <c r="H1559" s="15" t="s">
        <v>29</v>
      </c>
      <c r="I1559" s="16">
        <v>13</v>
      </c>
    </row>
    <row r="1560" spans="1:9" ht="16.8">
      <c r="A1560" s="15" t="s">
        <v>61</v>
      </c>
      <c r="B1560" s="15" t="s">
        <v>38</v>
      </c>
      <c r="C1560" s="15"/>
      <c r="D1560" s="15"/>
      <c r="E1560" s="15" t="s">
        <v>39</v>
      </c>
      <c r="F1560" s="15" t="s">
        <v>34</v>
      </c>
      <c r="G1560" s="15">
        <v>2018</v>
      </c>
      <c r="H1560" s="15" t="s">
        <v>30</v>
      </c>
      <c r="I1560" s="16">
        <v>2</v>
      </c>
    </row>
    <row r="1561" spans="1:9" ht="16.8">
      <c r="A1561" s="15" t="s">
        <v>61</v>
      </c>
      <c r="B1561" s="15" t="s">
        <v>38</v>
      </c>
      <c r="C1561" s="15"/>
      <c r="D1561" s="15"/>
      <c r="E1561" s="15" t="s">
        <v>39</v>
      </c>
      <c r="F1561" s="15" t="s">
        <v>34</v>
      </c>
      <c r="G1561" s="15">
        <v>2018</v>
      </c>
      <c r="H1561" s="15" t="s">
        <v>31</v>
      </c>
      <c r="I1561" s="16">
        <v>42</v>
      </c>
    </row>
    <row r="1562" spans="1:9" ht="16.8">
      <c r="A1562" s="15" t="s">
        <v>61</v>
      </c>
      <c r="B1562" s="15" t="s">
        <v>38</v>
      </c>
      <c r="C1562" s="15"/>
      <c r="D1562" s="15"/>
      <c r="E1562" s="15" t="s">
        <v>39</v>
      </c>
      <c r="F1562" s="15" t="s">
        <v>32</v>
      </c>
      <c r="G1562" s="15">
        <v>2014</v>
      </c>
      <c r="H1562" s="15" t="s">
        <v>30</v>
      </c>
      <c r="I1562" s="16">
        <v>6</v>
      </c>
    </row>
    <row r="1563" spans="1:9" ht="16.8">
      <c r="A1563" s="15" t="s">
        <v>61</v>
      </c>
      <c r="B1563" s="15" t="s">
        <v>38</v>
      </c>
      <c r="C1563" s="15"/>
      <c r="D1563" s="15"/>
      <c r="E1563" s="15" t="s">
        <v>39</v>
      </c>
      <c r="F1563" s="15" t="s">
        <v>32</v>
      </c>
      <c r="G1563" s="15">
        <v>2014</v>
      </c>
      <c r="H1563" s="15" t="s">
        <v>31</v>
      </c>
      <c r="I1563" s="16">
        <v>10</v>
      </c>
    </row>
    <row r="1564" spans="1:9" ht="16.8">
      <c r="A1564" s="15" t="s">
        <v>61</v>
      </c>
      <c r="B1564" s="15" t="s">
        <v>38</v>
      </c>
      <c r="C1564" s="15"/>
      <c r="D1564" s="15"/>
      <c r="E1564" s="15" t="s">
        <v>39</v>
      </c>
      <c r="F1564" s="15" t="s">
        <v>32</v>
      </c>
      <c r="G1564" s="15">
        <v>2015</v>
      </c>
      <c r="H1564" s="15" t="s">
        <v>28</v>
      </c>
      <c r="I1564" s="16">
        <v>1</v>
      </c>
    </row>
    <row r="1565" spans="1:9" ht="16.8">
      <c r="A1565" s="15" t="s">
        <v>61</v>
      </c>
      <c r="B1565" s="15" t="s">
        <v>38</v>
      </c>
      <c r="C1565" s="15"/>
      <c r="D1565" s="15"/>
      <c r="E1565" s="15" t="s">
        <v>39</v>
      </c>
      <c r="F1565" s="15" t="s">
        <v>32</v>
      </c>
      <c r="G1565" s="15">
        <v>2016</v>
      </c>
      <c r="H1565" s="15" t="s">
        <v>28</v>
      </c>
      <c r="I1565" s="16">
        <v>3</v>
      </c>
    </row>
    <row r="1566" spans="1:9" ht="16.8">
      <c r="A1566" s="15" t="s">
        <v>61</v>
      </c>
      <c r="B1566" s="15" t="s">
        <v>38</v>
      </c>
      <c r="C1566" s="15"/>
      <c r="D1566" s="15"/>
      <c r="E1566" s="15" t="s">
        <v>39</v>
      </c>
      <c r="F1566" s="15" t="s">
        <v>32</v>
      </c>
      <c r="G1566" s="15">
        <v>2017</v>
      </c>
      <c r="H1566" s="15" t="s">
        <v>28</v>
      </c>
      <c r="I1566" s="16">
        <v>173</v>
      </c>
    </row>
    <row r="1567" spans="1:9" ht="16.8">
      <c r="A1567" s="15" t="s">
        <v>61</v>
      </c>
      <c r="B1567" s="15" t="s">
        <v>38</v>
      </c>
      <c r="C1567" s="15"/>
      <c r="D1567" s="15"/>
      <c r="E1567" s="15" t="s">
        <v>39</v>
      </c>
      <c r="F1567" s="15" t="s">
        <v>32</v>
      </c>
      <c r="G1567" s="15">
        <v>2017</v>
      </c>
      <c r="H1567" s="15" t="s">
        <v>29</v>
      </c>
      <c r="I1567" s="16">
        <v>311</v>
      </c>
    </row>
    <row r="1568" spans="1:9" ht="16.8">
      <c r="A1568" s="15" t="s">
        <v>61</v>
      </c>
      <c r="B1568" s="15" t="s">
        <v>38</v>
      </c>
      <c r="C1568" s="15"/>
      <c r="D1568" s="15"/>
      <c r="E1568" s="15" t="s">
        <v>39</v>
      </c>
      <c r="F1568" s="15" t="s">
        <v>32</v>
      </c>
      <c r="G1568" s="15">
        <v>2017</v>
      </c>
      <c r="H1568" s="15" t="s">
        <v>30</v>
      </c>
      <c r="I1568" s="16">
        <v>492</v>
      </c>
    </row>
    <row r="1569" spans="1:9" ht="16.8">
      <c r="A1569" s="15" t="s">
        <v>61</v>
      </c>
      <c r="B1569" s="15" t="s">
        <v>38</v>
      </c>
      <c r="C1569" s="15"/>
      <c r="D1569" s="15"/>
      <c r="E1569" s="15" t="s">
        <v>39</v>
      </c>
      <c r="F1569" s="15" t="s">
        <v>32</v>
      </c>
      <c r="G1569" s="15">
        <v>2017</v>
      </c>
      <c r="H1569" s="15" t="s">
        <v>31</v>
      </c>
      <c r="I1569" s="16">
        <v>1332</v>
      </c>
    </row>
    <row r="1570" spans="1:9" ht="16.8">
      <c r="A1570" s="15" t="s">
        <v>61</v>
      </c>
      <c r="B1570" s="15" t="s">
        <v>38</v>
      </c>
      <c r="C1570" s="15"/>
      <c r="D1570" s="15"/>
      <c r="E1570" s="15" t="s">
        <v>39</v>
      </c>
      <c r="F1570" s="15" t="s">
        <v>32</v>
      </c>
      <c r="G1570" s="15">
        <v>2018</v>
      </c>
      <c r="H1570" s="15" t="s">
        <v>28</v>
      </c>
      <c r="I1570" s="16">
        <v>49</v>
      </c>
    </row>
    <row r="1571" spans="1:9" ht="16.8">
      <c r="A1571" s="15" t="s">
        <v>61</v>
      </c>
      <c r="B1571" s="15" t="s">
        <v>38</v>
      </c>
      <c r="C1571" s="15"/>
      <c r="D1571" s="15"/>
      <c r="E1571" s="15" t="s">
        <v>39</v>
      </c>
      <c r="F1571" s="15" t="s">
        <v>32</v>
      </c>
      <c r="G1571" s="15">
        <v>2018</v>
      </c>
      <c r="H1571" s="15" t="s">
        <v>29</v>
      </c>
      <c r="I1571" s="16">
        <v>81</v>
      </c>
    </row>
    <row r="1572" spans="1:9" ht="16.8">
      <c r="A1572" s="15" t="s">
        <v>61</v>
      </c>
      <c r="B1572" s="15" t="s">
        <v>38</v>
      </c>
      <c r="C1572" s="15"/>
      <c r="D1572" s="15"/>
      <c r="E1572" s="15" t="s">
        <v>39</v>
      </c>
      <c r="F1572" s="15" t="s">
        <v>32</v>
      </c>
      <c r="G1572" s="15">
        <v>2018</v>
      </c>
      <c r="H1572" s="15" t="s">
        <v>30</v>
      </c>
      <c r="I1572" s="16">
        <v>128</v>
      </c>
    </row>
    <row r="1573" spans="1:9" ht="16.8">
      <c r="A1573" s="15" t="s">
        <v>61</v>
      </c>
      <c r="B1573" s="15" t="s">
        <v>38</v>
      </c>
      <c r="C1573" s="15"/>
      <c r="D1573" s="15"/>
      <c r="E1573" s="15" t="s">
        <v>39</v>
      </c>
      <c r="F1573" s="15" t="s">
        <v>32</v>
      </c>
      <c r="G1573" s="15">
        <v>2018</v>
      </c>
      <c r="H1573" s="15" t="s">
        <v>31</v>
      </c>
      <c r="I1573" s="16">
        <v>347</v>
      </c>
    </row>
    <row r="1574" spans="1:9" ht="16.8">
      <c r="A1574" s="15" t="s">
        <v>61</v>
      </c>
      <c r="B1574" s="15" t="s">
        <v>38</v>
      </c>
      <c r="C1574" s="15"/>
      <c r="D1574" s="15"/>
      <c r="E1574" s="15" t="s">
        <v>39</v>
      </c>
      <c r="F1574" s="15" t="s">
        <v>32</v>
      </c>
      <c r="G1574" s="15">
        <v>2019</v>
      </c>
      <c r="H1574" s="15" t="s">
        <v>28</v>
      </c>
      <c r="I1574" s="16">
        <v>29</v>
      </c>
    </row>
    <row r="1575" spans="1:9" ht="16.8">
      <c r="A1575" s="15" t="s">
        <v>61</v>
      </c>
      <c r="B1575" s="15" t="s">
        <v>38</v>
      </c>
      <c r="C1575" s="15"/>
      <c r="D1575" s="15"/>
      <c r="E1575" s="15" t="s">
        <v>39</v>
      </c>
      <c r="F1575" s="15" t="s">
        <v>32</v>
      </c>
      <c r="G1575" s="15">
        <v>2019</v>
      </c>
      <c r="H1575" s="15" t="s">
        <v>29</v>
      </c>
      <c r="I1575" s="16">
        <v>54</v>
      </c>
    </row>
    <row r="1576" spans="1:9" ht="16.8">
      <c r="A1576" s="15" t="s">
        <v>61</v>
      </c>
      <c r="B1576" s="15" t="s">
        <v>38</v>
      </c>
      <c r="C1576" s="15"/>
      <c r="D1576" s="15"/>
      <c r="E1576" s="15" t="s">
        <v>39</v>
      </c>
      <c r="F1576" s="15" t="s">
        <v>32</v>
      </c>
      <c r="G1576" s="15">
        <v>2019</v>
      </c>
      <c r="H1576" s="15" t="s">
        <v>30</v>
      </c>
      <c r="I1576" s="16">
        <v>85</v>
      </c>
    </row>
    <row r="1577" spans="1:9" ht="16.8">
      <c r="A1577" s="15" t="s">
        <v>61</v>
      </c>
      <c r="B1577" s="15" t="s">
        <v>38</v>
      </c>
      <c r="C1577" s="15"/>
      <c r="D1577" s="15"/>
      <c r="E1577" s="15" t="s">
        <v>39</v>
      </c>
      <c r="F1577" s="15" t="s">
        <v>32</v>
      </c>
      <c r="G1577" s="15">
        <v>2019</v>
      </c>
      <c r="H1577" s="15" t="s">
        <v>31</v>
      </c>
      <c r="I1577" s="16">
        <v>230</v>
      </c>
    </row>
    <row r="1578" spans="1:9" ht="16.8">
      <c r="A1578" s="15" t="s">
        <v>61</v>
      </c>
      <c r="B1578" s="15" t="s">
        <v>40</v>
      </c>
      <c r="C1578" s="15"/>
      <c r="D1578" s="15" t="s">
        <v>64</v>
      </c>
      <c r="E1578" s="15" t="s">
        <v>46</v>
      </c>
      <c r="F1578" s="15" t="s">
        <v>27</v>
      </c>
      <c r="G1578" s="15">
        <v>2013</v>
      </c>
      <c r="H1578" s="15" t="s">
        <v>28</v>
      </c>
      <c r="I1578" s="16">
        <v>271</v>
      </c>
    </row>
    <row r="1579" spans="1:9" ht="16.8">
      <c r="A1579" s="15" t="s">
        <v>61</v>
      </c>
      <c r="B1579" s="15" t="s">
        <v>40</v>
      </c>
      <c r="C1579" s="15"/>
      <c r="D1579" s="15" t="s">
        <v>64</v>
      </c>
      <c r="E1579" s="15" t="s">
        <v>46</v>
      </c>
      <c r="F1579" s="15" t="s">
        <v>27</v>
      </c>
      <c r="G1579" s="15">
        <v>2013</v>
      </c>
      <c r="H1579" s="15" t="s">
        <v>30</v>
      </c>
      <c r="I1579" s="16">
        <v>561</v>
      </c>
    </row>
    <row r="1580" spans="1:9" ht="16.8">
      <c r="A1580" s="15" t="s">
        <v>61</v>
      </c>
      <c r="B1580" s="15" t="s">
        <v>40</v>
      </c>
      <c r="C1580" s="15"/>
      <c r="D1580" s="15" t="s">
        <v>64</v>
      </c>
      <c r="E1580" s="15" t="s">
        <v>46</v>
      </c>
      <c r="F1580" s="15" t="s">
        <v>27</v>
      </c>
      <c r="G1580" s="15">
        <v>2013</v>
      </c>
      <c r="H1580" s="15" t="s">
        <v>31</v>
      </c>
      <c r="I1580" s="16">
        <v>4067</v>
      </c>
    </row>
    <row r="1581" spans="1:9" ht="16.8">
      <c r="A1581" s="15" t="s">
        <v>61</v>
      </c>
      <c r="B1581" s="15" t="s">
        <v>40</v>
      </c>
      <c r="C1581" s="15"/>
      <c r="D1581" s="15" t="s">
        <v>64</v>
      </c>
      <c r="E1581" s="15" t="s">
        <v>46</v>
      </c>
      <c r="F1581" s="15" t="s">
        <v>27</v>
      </c>
      <c r="G1581" s="15">
        <v>2014</v>
      </c>
      <c r="H1581" s="15" t="s">
        <v>28</v>
      </c>
      <c r="I1581" s="16">
        <v>6862</v>
      </c>
    </row>
    <row r="1582" spans="1:9" ht="16.8">
      <c r="A1582" s="15" t="s">
        <v>61</v>
      </c>
      <c r="B1582" s="15" t="s">
        <v>40</v>
      </c>
      <c r="C1582" s="15"/>
      <c r="D1582" s="15" t="s">
        <v>64</v>
      </c>
      <c r="E1582" s="15" t="s">
        <v>46</v>
      </c>
      <c r="F1582" s="15" t="s">
        <v>27</v>
      </c>
      <c r="G1582" s="15">
        <v>2014</v>
      </c>
      <c r="H1582" s="15" t="s">
        <v>30</v>
      </c>
      <c r="I1582" s="16">
        <v>5923</v>
      </c>
    </row>
    <row r="1583" spans="1:9" ht="16.8">
      <c r="A1583" s="15" t="s">
        <v>61</v>
      </c>
      <c r="B1583" s="15" t="s">
        <v>40</v>
      </c>
      <c r="C1583" s="15"/>
      <c r="D1583" s="15" t="s">
        <v>64</v>
      </c>
      <c r="E1583" s="15" t="s">
        <v>46</v>
      </c>
      <c r="F1583" s="15" t="s">
        <v>27</v>
      </c>
      <c r="G1583" s="15">
        <v>2014</v>
      </c>
      <c r="H1583" s="15" t="s">
        <v>31</v>
      </c>
      <c r="I1583" s="16">
        <v>12287</v>
      </c>
    </row>
    <row r="1584" spans="1:9" ht="16.8">
      <c r="A1584" s="15" t="s">
        <v>61</v>
      </c>
      <c r="B1584" s="15" t="s">
        <v>40</v>
      </c>
      <c r="C1584" s="15"/>
      <c r="D1584" s="15" t="s">
        <v>64</v>
      </c>
      <c r="E1584" s="15" t="s">
        <v>46</v>
      </c>
      <c r="F1584" s="15" t="s">
        <v>27</v>
      </c>
      <c r="G1584" s="15">
        <v>2015</v>
      </c>
      <c r="H1584" s="15" t="s">
        <v>28</v>
      </c>
      <c r="I1584" s="16">
        <v>8819</v>
      </c>
    </row>
    <row r="1585" spans="1:9" ht="16.8">
      <c r="A1585" s="15" t="s">
        <v>61</v>
      </c>
      <c r="B1585" s="15" t="s">
        <v>40</v>
      </c>
      <c r="C1585" s="15"/>
      <c r="D1585" s="15" t="s">
        <v>64</v>
      </c>
      <c r="E1585" s="15" t="s">
        <v>46</v>
      </c>
      <c r="F1585" s="15" t="s">
        <v>27</v>
      </c>
      <c r="G1585" s="15">
        <v>2015</v>
      </c>
      <c r="H1585" s="15" t="s">
        <v>29</v>
      </c>
      <c r="I1585" s="16">
        <v>888</v>
      </c>
    </row>
    <row r="1586" spans="1:9" ht="16.8">
      <c r="A1586" s="15" t="s">
        <v>61</v>
      </c>
      <c r="B1586" s="15" t="s">
        <v>40</v>
      </c>
      <c r="C1586" s="15"/>
      <c r="D1586" s="15" t="s">
        <v>64</v>
      </c>
      <c r="E1586" s="15" t="s">
        <v>46</v>
      </c>
      <c r="F1586" s="15" t="s">
        <v>27</v>
      </c>
      <c r="G1586" s="15">
        <v>2015</v>
      </c>
      <c r="H1586" s="15" t="s">
        <v>30</v>
      </c>
      <c r="I1586" s="16">
        <v>10287</v>
      </c>
    </row>
    <row r="1587" spans="1:9" ht="16.8">
      <c r="A1587" s="15" t="s">
        <v>61</v>
      </c>
      <c r="B1587" s="15" t="s">
        <v>40</v>
      </c>
      <c r="C1587" s="15"/>
      <c r="D1587" s="15" t="s">
        <v>64</v>
      </c>
      <c r="E1587" s="15" t="s">
        <v>46</v>
      </c>
      <c r="F1587" s="15" t="s">
        <v>27</v>
      </c>
      <c r="G1587" s="15">
        <v>2015</v>
      </c>
      <c r="H1587" s="15" t="s">
        <v>31</v>
      </c>
      <c r="I1587" s="16">
        <v>14634</v>
      </c>
    </row>
    <row r="1588" spans="1:9" ht="16.8">
      <c r="A1588" s="15" t="s">
        <v>61</v>
      </c>
      <c r="B1588" s="15" t="s">
        <v>40</v>
      </c>
      <c r="C1588" s="15"/>
      <c r="D1588" s="15" t="s">
        <v>64</v>
      </c>
      <c r="E1588" s="15" t="s">
        <v>46</v>
      </c>
      <c r="F1588" s="15" t="s">
        <v>27</v>
      </c>
      <c r="G1588" s="15">
        <v>2016</v>
      </c>
      <c r="H1588" s="15" t="s">
        <v>28</v>
      </c>
      <c r="I1588" s="16">
        <v>8665</v>
      </c>
    </row>
    <row r="1589" spans="1:9" ht="16.8">
      <c r="A1589" s="15" t="s">
        <v>61</v>
      </c>
      <c r="B1589" s="15" t="s">
        <v>40</v>
      </c>
      <c r="C1589" s="15"/>
      <c r="D1589" s="15" t="s">
        <v>64</v>
      </c>
      <c r="E1589" s="15" t="s">
        <v>46</v>
      </c>
      <c r="F1589" s="15" t="s">
        <v>27</v>
      </c>
      <c r="G1589" s="15">
        <v>2016</v>
      </c>
      <c r="H1589" s="15" t="s">
        <v>29</v>
      </c>
      <c r="I1589" s="16">
        <v>824</v>
      </c>
    </row>
    <row r="1590" spans="1:9" ht="16.8">
      <c r="A1590" s="15" t="s">
        <v>61</v>
      </c>
      <c r="B1590" s="15" t="s">
        <v>40</v>
      </c>
      <c r="C1590" s="15"/>
      <c r="D1590" s="15" t="s">
        <v>64</v>
      </c>
      <c r="E1590" s="15" t="s">
        <v>46</v>
      </c>
      <c r="F1590" s="15" t="s">
        <v>27</v>
      </c>
      <c r="G1590" s="15">
        <v>2016</v>
      </c>
      <c r="H1590" s="15" t="s">
        <v>30</v>
      </c>
      <c r="I1590" s="16">
        <v>8069</v>
      </c>
    </row>
    <row r="1591" spans="1:9" ht="16.8">
      <c r="A1591" s="15" t="s">
        <v>61</v>
      </c>
      <c r="B1591" s="15" t="s">
        <v>40</v>
      </c>
      <c r="C1591" s="15"/>
      <c r="D1591" s="15" t="s">
        <v>64</v>
      </c>
      <c r="E1591" s="15" t="s">
        <v>46</v>
      </c>
      <c r="F1591" s="15" t="s">
        <v>27</v>
      </c>
      <c r="G1591" s="15">
        <v>2016</v>
      </c>
      <c r="H1591" s="15" t="s">
        <v>31</v>
      </c>
      <c r="I1591" s="16">
        <v>13478</v>
      </c>
    </row>
    <row r="1592" spans="1:9" ht="16.8">
      <c r="A1592" s="15" t="s">
        <v>61</v>
      </c>
      <c r="B1592" s="15" t="s">
        <v>40</v>
      </c>
      <c r="C1592" s="15"/>
      <c r="D1592" s="15" t="s">
        <v>64</v>
      </c>
      <c r="E1592" s="15" t="s">
        <v>46</v>
      </c>
      <c r="F1592" s="15" t="s">
        <v>27</v>
      </c>
      <c r="G1592" s="15">
        <v>2017</v>
      </c>
      <c r="H1592" s="15" t="s">
        <v>28</v>
      </c>
      <c r="I1592" s="16">
        <v>6647</v>
      </c>
    </row>
    <row r="1593" spans="1:9" ht="16.8">
      <c r="A1593" s="15" t="s">
        <v>61</v>
      </c>
      <c r="B1593" s="15" t="s">
        <v>40</v>
      </c>
      <c r="C1593" s="15"/>
      <c r="D1593" s="15" t="s">
        <v>64</v>
      </c>
      <c r="E1593" s="15" t="s">
        <v>46</v>
      </c>
      <c r="F1593" s="15" t="s">
        <v>27</v>
      </c>
      <c r="G1593" s="15">
        <v>2017</v>
      </c>
      <c r="H1593" s="15" t="s">
        <v>29</v>
      </c>
      <c r="I1593" s="16">
        <v>1010</v>
      </c>
    </row>
    <row r="1594" spans="1:9" ht="16.8">
      <c r="A1594" s="15" t="s">
        <v>61</v>
      </c>
      <c r="B1594" s="15" t="s">
        <v>40</v>
      </c>
      <c r="C1594" s="15"/>
      <c r="D1594" s="15" t="s">
        <v>64</v>
      </c>
      <c r="E1594" s="15" t="s">
        <v>46</v>
      </c>
      <c r="F1594" s="15" t="s">
        <v>27</v>
      </c>
      <c r="G1594" s="15">
        <v>2017</v>
      </c>
      <c r="H1594" s="15" t="s">
        <v>30</v>
      </c>
      <c r="I1594" s="16">
        <v>7790</v>
      </c>
    </row>
    <row r="1595" spans="1:9" ht="16.8">
      <c r="A1595" s="15" t="s">
        <v>61</v>
      </c>
      <c r="B1595" s="15" t="s">
        <v>40</v>
      </c>
      <c r="C1595" s="15"/>
      <c r="D1595" s="15" t="s">
        <v>64</v>
      </c>
      <c r="E1595" s="15" t="s">
        <v>46</v>
      </c>
      <c r="F1595" s="15" t="s">
        <v>27</v>
      </c>
      <c r="G1595" s="15">
        <v>2017</v>
      </c>
      <c r="H1595" s="15" t="s">
        <v>31</v>
      </c>
      <c r="I1595" s="16">
        <v>10190</v>
      </c>
    </row>
    <row r="1596" spans="1:9" ht="16.8">
      <c r="A1596" s="15" t="s">
        <v>61</v>
      </c>
      <c r="B1596" s="15" t="s">
        <v>40</v>
      </c>
      <c r="C1596" s="15"/>
      <c r="D1596" s="15" t="s">
        <v>64</v>
      </c>
      <c r="E1596" s="15" t="s">
        <v>46</v>
      </c>
      <c r="F1596" s="15" t="s">
        <v>27</v>
      </c>
      <c r="G1596" s="15">
        <v>2018</v>
      </c>
      <c r="H1596" s="15" t="s">
        <v>28</v>
      </c>
      <c r="I1596" s="16">
        <v>3861</v>
      </c>
    </row>
    <row r="1597" spans="1:9" ht="16.8">
      <c r="A1597" s="15" t="s">
        <v>61</v>
      </c>
      <c r="B1597" s="15" t="s">
        <v>40</v>
      </c>
      <c r="C1597" s="15"/>
      <c r="D1597" s="15" t="s">
        <v>64</v>
      </c>
      <c r="E1597" s="15" t="s">
        <v>46</v>
      </c>
      <c r="F1597" s="15" t="s">
        <v>27</v>
      </c>
      <c r="G1597" s="15">
        <v>2018</v>
      </c>
      <c r="H1597" s="15" t="s">
        <v>29</v>
      </c>
      <c r="I1597" s="16">
        <v>822</v>
      </c>
    </row>
    <row r="1598" spans="1:9" ht="16.8">
      <c r="A1598" s="15" t="s">
        <v>61</v>
      </c>
      <c r="B1598" s="15" t="s">
        <v>40</v>
      </c>
      <c r="C1598" s="15"/>
      <c r="D1598" s="15" t="s">
        <v>64</v>
      </c>
      <c r="E1598" s="15" t="s">
        <v>46</v>
      </c>
      <c r="F1598" s="15" t="s">
        <v>27</v>
      </c>
      <c r="G1598" s="15">
        <v>2018</v>
      </c>
      <c r="H1598" s="15" t="s">
        <v>30</v>
      </c>
      <c r="I1598" s="16">
        <v>7170</v>
      </c>
    </row>
    <row r="1599" spans="1:9" ht="16.8">
      <c r="A1599" s="15" t="s">
        <v>61</v>
      </c>
      <c r="B1599" s="15" t="s">
        <v>40</v>
      </c>
      <c r="C1599" s="15"/>
      <c r="D1599" s="15" t="s">
        <v>64</v>
      </c>
      <c r="E1599" s="15" t="s">
        <v>46</v>
      </c>
      <c r="F1599" s="15" t="s">
        <v>27</v>
      </c>
      <c r="G1599" s="15">
        <v>2018</v>
      </c>
      <c r="H1599" s="15" t="s">
        <v>31</v>
      </c>
      <c r="I1599" s="16">
        <v>8700</v>
      </c>
    </row>
    <row r="1600" spans="1:9" ht="16.8">
      <c r="A1600" s="15" t="s">
        <v>61</v>
      </c>
      <c r="B1600" s="15" t="s">
        <v>40</v>
      </c>
      <c r="C1600" s="15"/>
      <c r="D1600" s="15" t="s">
        <v>64</v>
      </c>
      <c r="E1600" s="15" t="s">
        <v>46</v>
      </c>
      <c r="F1600" s="15" t="s">
        <v>27</v>
      </c>
      <c r="G1600" s="15">
        <v>2019</v>
      </c>
      <c r="H1600" s="15" t="s">
        <v>28</v>
      </c>
      <c r="I1600" s="16">
        <v>2817</v>
      </c>
    </row>
    <row r="1601" spans="1:9" ht="16.8">
      <c r="A1601" s="15" t="s">
        <v>61</v>
      </c>
      <c r="B1601" s="15" t="s">
        <v>40</v>
      </c>
      <c r="C1601" s="15"/>
      <c r="D1601" s="15" t="s">
        <v>64</v>
      </c>
      <c r="E1601" s="15" t="s">
        <v>46</v>
      </c>
      <c r="F1601" s="15" t="s">
        <v>27</v>
      </c>
      <c r="G1601" s="15">
        <v>2019</v>
      </c>
      <c r="H1601" s="15" t="s">
        <v>29</v>
      </c>
      <c r="I1601" s="16">
        <v>1282</v>
      </c>
    </row>
    <row r="1602" spans="1:9" ht="16.8">
      <c r="A1602" s="15" t="s">
        <v>61</v>
      </c>
      <c r="B1602" s="15" t="s">
        <v>40</v>
      </c>
      <c r="C1602" s="15"/>
      <c r="D1602" s="15" t="s">
        <v>64</v>
      </c>
      <c r="E1602" s="15" t="s">
        <v>46</v>
      </c>
      <c r="F1602" s="15" t="s">
        <v>27</v>
      </c>
      <c r="G1602" s="15">
        <v>2019</v>
      </c>
      <c r="H1602" s="15" t="s">
        <v>30</v>
      </c>
      <c r="I1602" s="16">
        <v>7179</v>
      </c>
    </row>
    <row r="1603" spans="1:9" ht="16.8">
      <c r="A1603" s="15" t="s">
        <v>61</v>
      </c>
      <c r="B1603" s="15" t="s">
        <v>40</v>
      </c>
      <c r="C1603" s="15"/>
      <c r="D1603" s="15" t="s">
        <v>64</v>
      </c>
      <c r="E1603" s="15" t="s">
        <v>46</v>
      </c>
      <c r="F1603" s="15" t="s">
        <v>27</v>
      </c>
      <c r="G1603" s="15">
        <v>2019</v>
      </c>
      <c r="H1603" s="15" t="s">
        <v>31</v>
      </c>
      <c r="I1603" s="16">
        <v>9337</v>
      </c>
    </row>
    <row r="1604" spans="1:9" ht="16.8">
      <c r="A1604" s="15" t="s">
        <v>61</v>
      </c>
      <c r="B1604" s="15" t="s">
        <v>40</v>
      </c>
      <c r="C1604" s="15"/>
      <c r="D1604" s="15" t="s">
        <v>64</v>
      </c>
      <c r="E1604" s="15" t="s">
        <v>46</v>
      </c>
      <c r="F1604" s="15" t="s">
        <v>32</v>
      </c>
      <c r="G1604" s="15">
        <v>2014</v>
      </c>
      <c r="H1604" s="15" t="s">
        <v>28</v>
      </c>
      <c r="I1604" s="16">
        <v>225</v>
      </c>
    </row>
    <row r="1605" spans="1:9" ht="16.8">
      <c r="A1605" s="15" t="s">
        <v>61</v>
      </c>
      <c r="B1605" s="15" t="s">
        <v>40</v>
      </c>
      <c r="C1605" s="15"/>
      <c r="D1605" s="15" t="s">
        <v>64</v>
      </c>
      <c r="E1605" s="15" t="s">
        <v>46</v>
      </c>
      <c r="F1605" s="15" t="s">
        <v>32</v>
      </c>
      <c r="G1605" s="15">
        <v>2014</v>
      </c>
      <c r="H1605" s="15" t="s">
        <v>29</v>
      </c>
      <c r="I1605" s="16">
        <v>233</v>
      </c>
    </row>
    <row r="1606" spans="1:9" ht="16.8">
      <c r="A1606" s="15" t="s">
        <v>61</v>
      </c>
      <c r="B1606" s="15" t="s">
        <v>40</v>
      </c>
      <c r="C1606" s="15"/>
      <c r="D1606" s="15" t="s">
        <v>64</v>
      </c>
      <c r="E1606" s="15" t="s">
        <v>46</v>
      </c>
      <c r="F1606" s="15" t="s">
        <v>32</v>
      </c>
      <c r="G1606" s="15">
        <v>2014</v>
      </c>
      <c r="H1606" s="15" t="s">
        <v>30</v>
      </c>
      <c r="I1606" s="16">
        <v>1425</v>
      </c>
    </row>
    <row r="1607" spans="1:9" ht="16.8">
      <c r="A1607" s="15" t="s">
        <v>61</v>
      </c>
      <c r="B1607" s="15" t="s">
        <v>40</v>
      </c>
      <c r="C1607" s="15"/>
      <c r="D1607" s="15" t="s">
        <v>64</v>
      </c>
      <c r="E1607" s="15" t="s">
        <v>46</v>
      </c>
      <c r="F1607" s="15" t="s">
        <v>32</v>
      </c>
      <c r="G1607" s="15">
        <v>2014</v>
      </c>
      <c r="H1607" s="15" t="s">
        <v>31</v>
      </c>
      <c r="I1607" s="16">
        <v>2971</v>
      </c>
    </row>
    <row r="1608" spans="1:9" ht="16.8">
      <c r="A1608" s="15" t="s">
        <v>61</v>
      </c>
      <c r="B1608" s="15" t="s">
        <v>40</v>
      </c>
      <c r="C1608" s="15"/>
      <c r="D1608" s="15" t="s">
        <v>64</v>
      </c>
      <c r="E1608" s="15" t="s">
        <v>46</v>
      </c>
      <c r="F1608" s="15" t="s">
        <v>32</v>
      </c>
      <c r="G1608" s="15">
        <v>2015</v>
      </c>
      <c r="H1608" s="15" t="s">
        <v>28</v>
      </c>
      <c r="I1608" s="16">
        <v>805</v>
      </c>
    </row>
    <row r="1609" spans="1:9" ht="16.8">
      <c r="A1609" s="15" t="s">
        <v>61</v>
      </c>
      <c r="B1609" s="15" t="s">
        <v>40</v>
      </c>
      <c r="C1609" s="15"/>
      <c r="D1609" s="15" t="s">
        <v>64</v>
      </c>
      <c r="E1609" s="15" t="s">
        <v>46</v>
      </c>
      <c r="F1609" s="15" t="s">
        <v>32</v>
      </c>
      <c r="G1609" s="15">
        <v>2015</v>
      </c>
      <c r="H1609" s="15" t="s">
        <v>29</v>
      </c>
      <c r="I1609" s="16">
        <v>867</v>
      </c>
    </row>
    <row r="1610" spans="1:9" ht="16.8">
      <c r="A1610" s="15" t="s">
        <v>61</v>
      </c>
      <c r="B1610" s="15" t="s">
        <v>40</v>
      </c>
      <c r="C1610" s="15"/>
      <c r="D1610" s="15" t="s">
        <v>64</v>
      </c>
      <c r="E1610" s="15" t="s">
        <v>46</v>
      </c>
      <c r="F1610" s="15" t="s">
        <v>32</v>
      </c>
      <c r="G1610" s="15">
        <v>2015</v>
      </c>
      <c r="H1610" s="15" t="s">
        <v>30</v>
      </c>
      <c r="I1610" s="16">
        <v>2434</v>
      </c>
    </row>
    <row r="1611" spans="1:9" ht="16.8">
      <c r="A1611" s="15" t="s">
        <v>61</v>
      </c>
      <c r="B1611" s="15" t="s">
        <v>40</v>
      </c>
      <c r="C1611" s="15"/>
      <c r="D1611" s="15" t="s">
        <v>64</v>
      </c>
      <c r="E1611" s="15" t="s">
        <v>46</v>
      </c>
      <c r="F1611" s="15" t="s">
        <v>32</v>
      </c>
      <c r="G1611" s="15">
        <v>2015</v>
      </c>
      <c r="H1611" s="15" t="s">
        <v>31</v>
      </c>
      <c r="I1611" s="16">
        <v>7064</v>
      </c>
    </row>
    <row r="1612" spans="1:9" ht="16.8">
      <c r="A1612" s="15" t="s">
        <v>61</v>
      </c>
      <c r="B1612" s="15" t="s">
        <v>40</v>
      </c>
      <c r="C1612" s="15"/>
      <c r="D1612" s="15" t="s">
        <v>64</v>
      </c>
      <c r="E1612" s="15" t="s">
        <v>46</v>
      </c>
      <c r="F1612" s="15" t="s">
        <v>32</v>
      </c>
      <c r="G1612" s="15">
        <v>2016</v>
      </c>
      <c r="H1612" s="15" t="s">
        <v>28</v>
      </c>
      <c r="I1612" s="16">
        <v>667</v>
      </c>
    </row>
    <row r="1613" spans="1:9" ht="16.8">
      <c r="A1613" s="15" t="s">
        <v>61</v>
      </c>
      <c r="B1613" s="15" t="s">
        <v>40</v>
      </c>
      <c r="C1613" s="15"/>
      <c r="D1613" s="15" t="s">
        <v>64</v>
      </c>
      <c r="E1613" s="15" t="s">
        <v>46</v>
      </c>
      <c r="F1613" s="15" t="s">
        <v>32</v>
      </c>
      <c r="G1613" s="15">
        <v>2016</v>
      </c>
      <c r="H1613" s="15" t="s">
        <v>29</v>
      </c>
      <c r="I1613" s="16">
        <v>724</v>
      </c>
    </row>
    <row r="1614" spans="1:9" ht="16.8">
      <c r="A1614" s="15" t="s">
        <v>61</v>
      </c>
      <c r="B1614" s="15" t="s">
        <v>40</v>
      </c>
      <c r="C1614" s="15"/>
      <c r="D1614" s="15" t="s">
        <v>64</v>
      </c>
      <c r="E1614" s="15" t="s">
        <v>46</v>
      </c>
      <c r="F1614" s="15" t="s">
        <v>32</v>
      </c>
      <c r="G1614" s="15">
        <v>2016</v>
      </c>
      <c r="H1614" s="15" t="s">
        <v>30</v>
      </c>
      <c r="I1614" s="16">
        <v>16651</v>
      </c>
    </row>
    <row r="1615" spans="1:9" ht="16.8">
      <c r="A1615" s="15" t="s">
        <v>61</v>
      </c>
      <c r="B1615" s="15" t="s">
        <v>40</v>
      </c>
      <c r="C1615" s="15"/>
      <c r="D1615" s="15" t="s">
        <v>64</v>
      </c>
      <c r="E1615" s="15" t="s">
        <v>46</v>
      </c>
      <c r="F1615" s="15" t="s">
        <v>32</v>
      </c>
      <c r="G1615" s="15">
        <v>2016</v>
      </c>
      <c r="H1615" s="15" t="s">
        <v>31</v>
      </c>
      <c r="I1615" s="16">
        <v>17155</v>
      </c>
    </row>
    <row r="1616" spans="1:9" ht="16.8">
      <c r="A1616" s="15" t="s">
        <v>61</v>
      </c>
      <c r="B1616" s="15" t="s">
        <v>40</v>
      </c>
      <c r="C1616" s="15"/>
      <c r="D1616" s="15" t="s">
        <v>64</v>
      </c>
      <c r="E1616" s="15" t="s">
        <v>46</v>
      </c>
      <c r="F1616" s="15" t="s">
        <v>32</v>
      </c>
      <c r="G1616" s="15">
        <v>2017</v>
      </c>
      <c r="H1616" s="15" t="s">
        <v>28</v>
      </c>
      <c r="I1616" s="16">
        <v>354</v>
      </c>
    </row>
    <row r="1617" spans="1:9" ht="16.8">
      <c r="A1617" s="15" t="s">
        <v>61</v>
      </c>
      <c r="B1617" s="15" t="s">
        <v>40</v>
      </c>
      <c r="C1617" s="15"/>
      <c r="D1617" s="15" t="s">
        <v>64</v>
      </c>
      <c r="E1617" s="15" t="s">
        <v>46</v>
      </c>
      <c r="F1617" s="15" t="s">
        <v>32</v>
      </c>
      <c r="G1617" s="15">
        <v>2017</v>
      </c>
      <c r="H1617" s="15" t="s">
        <v>29</v>
      </c>
      <c r="I1617" s="16">
        <v>601</v>
      </c>
    </row>
    <row r="1618" spans="1:9" ht="16.8">
      <c r="A1618" s="15" t="s">
        <v>61</v>
      </c>
      <c r="B1618" s="15" t="s">
        <v>40</v>
      </c>
      <c r="C1618" s="15"/>
      <c r="D1618" s="15" t="s">
        <v>64</v>
      </c>
      <c r="E1618" s="15" t="s">
        <v>46</v>
      </c>
      <c r="F1618" s="15" t="s">
        <v>32</v>
      </c>
      <c r="G1618" s="15">
        <v>2017</v>
      </c>
      <c r="H1618" s="15" t="s">
        <v>30</v>
      </c>
      <c r="I1618" s="16">
        <v>10944</v>
      </c>
    </row>
    <row r="1619" spans="1:9" ht="16.8">
      <c r="A1619" s="15" t="s">
        <v>61</v>
      </c>
      <c r="B1619" s="15" t="s">
        <v>40</v>
      </c>
      <c r="C1619" s="15"/>
      <c r="D1619" s="15" t="s">
        <v>64</v>
      </c>
      <c r="E1619" s="15" t="s">
        <v>46</v>
      </c>
      <c r="F1619" s="15" t="s">
        <v>32</v>
      </c>
      <c r="G1619" s="15">
        <v>2017</v>
      </c>
      <c r="H1619" s="15" t="s">
        <v>31</v>
      </c>
      <c r="I1619" s="16">
        <v>12888</v>
      </c>
    </row>
    <row r="1620" spans="1:9" ht="16.8">
      <c r="A1620" s="15" t="s">
        <v>61</v>
      </c>
      <c r="B1620" s="15" t="s">
        <v>40</v>
      </c>
      <c r="C1620" s="15"/>
      <c r="D1620" s="15" t="s">
        <v>64</v>
      </c>
      <c r="E1620" s="15" t="s">
        <v>46</v>
      </c>
      <c r="F1620" s="15" t="s">
        <v>32</v>
      </c>
      <c r="G1620" s="15">
        <v>2018</v>
      </c>
      <c r="H1620" s="15" t="s">
        <v>28</v>
      </c>
      <c r="I1620" s="16">
        <v>264</v>
      </c>
    </row>
    <row r="1621" spans="1:9" ht="16.8">
      <c r="A1621" s="15" t="s">
        <v>61</v>
      </c>
      <c r="B1621" s="15" t="s">
        <v>40</v>
      </c>
      <c r="C1621" s="15"/>
      <c r="D1621" s="15" t="s">
        <v>64</v>
      </c>
      <c r="E1621" s="15" t="s">
        <v>46</v>
      </c>
      <c r="F1621" s="15" t="s">
        <v>32</v>
      </c>
      <c r="G1621" s="15">
        <v>2018</v>
      </c>
      <c r="H1621" s="15" t="s">
        <v>29</v>
      </c>
      <c r="I1621" s="16">
        <v>459</v>
      </c>
    </row>
    <row r="1622" spans="1:9" ht="16.8">
      <c r="A1622" s="15" t="s">
        <v>61</v>
      </c>
      <c r="B1622" s="15" t="s">
        <v>40</v>
      </c>
      <c r="C1622" s="15"/>
      <c r="D1622" s="15" t="s">
        <v>64</v>
      </c>
      <c r="E1622" s="15" t="s">
        <v>46</v>
      </c>
      <c r="F1622" s="15" t="s">
        <v>32</v>
      </c>
      <c r="G1622" s="15">
        <v>2018</v>
      </c>
      <c r="H1622" s="15" t="s">
        <v>30</v>
      </c>
      <c r="I1622" s="16">
        <v>8816</v>
      </c>
    </row>
    <row r="1623" spans="1:9" ht="16.8">
      <c r="A1623" s="15" t="s">
        <v>61</v>
      </c>
      <c r="B1623" s="15" t="s">
        <v>40</v>
      </c>
      <c r="C1623" s="15"/>
      <c r="D1623" s="15" t="s">
        <v>64</v>
      </c>
      <c r="E1623" s="15" t="s">
        <v>46</v>
      </c>
      <c r="F1623" s="15" t="s">
        <v>32</v>
      </c>
      <c r="G1623" s="15">
        <v>2018</v>
      </c>
      <c r="H1623" s="15" t="s">
        <v>31</v>
      </c>
      <c r="I1623" s="16">
        <v>9058</v>
      </c>
    </row>
    <row r="1624" spans="1:9" ht="16.8">
      <c r="A1624" s="15" t="s">
        <v>61</v>
      </c>
      <c r="B1624" s="15" t="s">
        <v>40</v>
      </c>
      <c r="C1624" s="15"/>
      <c r="D1624" s="15" t="s">
        <v>64</v>
      </c>
      <c r="E1624" s="15" t="s">
        <v>46</v>
      </c>
      <c r="F1624" s="15" t="s">
        <v>32</v>
      </c>
      <c r="G1624" s="15">
        <v>2019</v>
      </c>
      <c r="H1624" s="15" t="s">
        <v>28</v>
      </c>
      <c r="I1624" s="16">
        <v>218</v>
      </c>
    </row>
    <row r="1625" spans="1:9" ht="16.8">
      <c r="A1625" s="15" t="s">
        <v>61</v>
      </c>
      <c r="B1625" s="15" t="s">
        <v>40</v>
      </c>
      <c r="C1625" s="15"/>
      <c r="D1625" s="15" t="s">
        <v>64</v>
      </c>
      <c r="E1625" s="15" t="s">
        <v>46</v>
      </c>
      <c r="F1625" s="15" t="s">
        <v>32</v>
      </c>
      <c r="G1625" s="15">
        <v>2019</v>
      </c>
      <c r="H1625" s="15" t="s">
        <v>29</v>
      </c>
      <c r="I1625" s="16">
        <v>391</v>
      </c>
    </row>
    <row r="1626" spans="1:9" ht="16.8">
      <c r="A1626" s="15" t="s">
        <v>61</v>
      </c>
      <c r="B1626" s="15" t="s">
        <v>40</v>
      </c>
      <c r="C1626" s="15"/>
      <c r="D1626" s="15" t="s">
        <v>64</v>
      </c>
      <c r="E1626" s="15" t="s">
        <v>46</v>
      </c>
      <c r="F1626" s="15" t="s">
        <v>32</v>
      </c>
      <c r="G1626" s="15">
        <v>2019</v>
      </c>
      <c r="H1626" s="15" t="s">
        <v>30</v>
      </c>
      <c r="I1626" s="16">
        <v>5939</v>
      </c>
    </row>
    <row r="1627" spans="1:9" ht="16.8">
      <c r="A1627" s="15" t="s">
        <v>61</v>
      </c>
      <c r="B1627" s="15" t="s">
        <v>40</v>
      </c>
      <c r="C1627" s="15"/>
      <c r="D1627" s="15" t="s">
        <v>64</v>
      </c>
      <c r="E1627" s="15" t="s">
        <v>46</v>
      </c>
      <c r="F1627" s="15" t="s">
        <v>32</v>
      </c>
      <c r="G1627" s="15">
        <v>2019</v>
      </c>
      <c r="H1627" s="15" t="s">
        <v>31</v>
      </c>
      <c r="I1627" s="16">
        <v>7535</v>
      </c>
    </row>
    <row r="1628" spans="1:9" ht="16.8">
      <c r="A1628" s="15" t="s">
        <v>61</v>
      </c>
      <c r="B1628" s="15" t="s">
        <v>40</v>
      </c>
      <c r="C1628" s="15"/>
      <c r="D1628" s="15" t="s">
        <v>41</v>
      </c>
      <c r="E1628" s="15" t="s">
        <v>26</v>
      </c>
      <c r="F1628" s="15" t="s">
        <v>27</v>
      </c>
      <c r="G1628" s="15">
        <v>2013</v>
      </c>
      <c r="H1628" s="15" t="s">
        <v>28</v>
      </c>
      <c r="I1628" s="16">
        <v>668</v>
      </c>
    </row>
    <row r="1629" spans="1:9" ht="16.8">
      <c r="A1629" s="15" t="s">
        <v>61</v>
      </c>
      <c r="B1629" s="15" t="s">
        <v>40</v>
      </c>
      <c r="C1629" s="15"/>
      <c r="D1629" s="15" t="s">
        <v>41</v>
      </c>
      <c r="E1629" s="15" t="s">
        <v>26</v>
      </c>
      <c r="F1629" s="15" t="s">
        <v>27</v>
      </c>
      <c r="G1629" s="15">
        <v>2013</v>
      </c>
      <c r="H1629" s="15" t="s">
        <v>29</v>
      </c>
      <c r="I1629" s="16">
        <v>320</v>
      </c>
    </row>
    <row r="1630" spans="1:9" ht="16.8">
      <c r="A1630" s="15" t="s">
        <v>61</v>
      </c>
      <c r="B1630" s="15" t="s">
        <v>40</v>
      </c>
      <c r="C1630" s="15"/>
      <c r="D1630" s="15" t="s">
        <v>41</v>
      </c>
      <c r="E1630" s="15" t="s">
        <v>26</v>
      </c>
      <c r="F1630" s="15" t="s">
        <v>27</v>
      </c>
      <c r="G1630" s="15">
        <v>2013</v>
      </c>
      <c r="H1630" s="15" t="s">
        <v>30</v>
      </c>
      <c r="I1630" s="16">
        <v>2747</v>
      </c>
    </row>
    <row r="1631" spans="1:9" ht="16.8">
      <c r="A1631" s="15" t="s">
        <v>61</v>
      </c>
      <c r="B1631" s="15" t="s">
        <v>40</v>
      </c>
      <c r="C1631" s="15"/>
      <c r="D1631" s="15" t="s">
        <v>41</v>
      </c>
      <c r="E1631" s="15" t="s">
        <v>26</v>
      </c>
      <c r="F1631" s="15" t="s">
        <v>27</v>
      </c>
      <c r="G1631" s="15">
        <v>2013</v>
      </c>
      <c r="H1631" s="15" t="s">
        <v>31</v>
      </c>
      <c r="I1631" s="16">
        <v>2715</v>
      </c>
    </row>
    <row r="1632" spans="1:9" ht="16.8">
      <c r="A1632" s="15" t="s">
        <v>61</v>
      </c>
      <c r="B1632" s="15" t="s">
        <v>40</v>
      </c>
      <c r="C1632" s="15"/>
      <c r="D1632" s="15" t="s">
        <v>41</v>
      </c>
      <c r="E1632" s="15" t="s">
        <v>26</v>
      </c>
      <c r="F1632" s="15" t="s">
        <v>27</v>
      </c>
      <c r="G1632" s="15">
        <v>2014</v>
      </c>
      <c r="H1632" s="15" t="s">
        <v>28</v>
      </c>
      <c r="I1632" s="16">
        <v>1744</v>
      </c>
    </row>
    <row r="1633" spans="1:9" ht="16.8">
      <c r="A1633" s="15" t="s">
        <v>61</v>
      </c>
      <c r="B1633" s="15" t="s">
        <v>40</v>
      </c>
      <c r="C1633" s="15"/>
      <c r="D1633" s="15" t="s">
        <v>41</v>
      </c>
      <c r="E1633" s="15" t="s">
        <v>26</v>
      </c>
      <c r="F1633" s="15" t="s">
        <v>27</v>
      </c>
      <c r="G1633" s="15">
        <v>2014</v>
      </c>
      <c r="H1633" s="15" t="s">
        <v>29</v>
      </c>
      <c r="I1633" s="16">
        <v>333</v>
      </c>
    </row>
    <row r="1634" spans="1:9" ht="16.8">
      <c r="A1634" s="15" t="s">
        <v>61</v>
      </c>
      <c r="B1634" s="15" t="s">
        <v>40</v>
      </c>
      <c r="C1634" s="15"/>
      <c r="D1634" s="15" t="s">
        <v>41</v>
      </c>
      <c r="E1634" s="15" t="s">
        <v>26</v>
      </c>
      <c r="F1634" s="15" t="s">
        <v>27</v>
      </c>
      <c r="G1634" s="15">
        <v>2014</v>
      </c>
      <c r="H1634" s="15" t="s">
        <v>30</v>
      </c>
      <c r="I1634" s="16">
        <v>11019</v>
      </c>
    </row>
    <row r="1635" spans="1:9" ht="16.8">
      <c r="A1635" s="15" t="s">
        <v>61</v>
      </c>
      <c r="B1635" s="15" t="s">
        <v>40</v>
      </c>
      <c r="C1635" s="15"/>
      <c r="D1635" s="15" t="s">
        <v>41</v>
      </c>
      <c r="E1635" s="15" t="s">
        <v>26</v>
      </c>
      <c r="F1635" s="15" t="s">
        <v>27</v>
      </c>
      <c r="G1635" s="15">
        <v>2014</v>
      </c>
      <c r="H1635" s="15" t="s">
        <v>31</v>
      </c>
      <c r="I1635" s="16">
        <v>15258</v>
      </c>
    </row>
    <row r="1636" spans="1:9" ht="16.8">
      <c r="A1636" s="15" t="s">
        <v>61</v>
      </c>
      <c r="B1636" s="15" t="s">
        <v>40</v>
      </c>
      <c r="C1636" s="15"/>
      <c r="D1636" s="15" t="s">
        <v>41</v>
      </c>
      <c r="E1636" s="15" t="s">
        <v>26</v>
      </c>
      <c r="F1636" s="15" t="s">
        <v>27</v>
      </c>
      <c r="G1636" s="15">
        <v>2015</v>
      </c>
      <c r="H1636" s="15" t="s">
        <v>28</v>
      </c>
      <c r="I1636" s="16">
        <v>907</v>
      </c>
    </row>
    <row r="1637" spans="1:9" ht="16.8">
      <c r="A1637" s="15" t="s">
        <v>61</v>
      </c>
      <c r="B1637" s="15" t="s">
        <v>40</v>
      </c>
      <c r="C1637" s="15"/>
      <c r="D1637" s="15" t="s">
        <v>41</v>
      </c>
      <c r="E1637" s="15" t="s">
        <v>26</v>
      </c>
      <c r="F1637" s="15" t="s">
        <v>27</v>
      </c>
      <c r="G1637" s="15">
        <v>2015</v>
      </c>
      <c r="H1637" s="15" t="s">
        <v>29</v>
      </c>
      <c r="I1637" s="16">
        <v>59</v>
      </c>
    </row>
    <row r="1638" spans="1:9" ht="16.8">
      <c r="A1638" s="15" t="s">
        <v>61</v>
      </c>
      <c r="B1638" s="15" t="s">
        <v>40</v>
      </c>
      <c r="C1638" s="15"/>
      <c r="D1638" s="15" t="s">
        <v>41</v>
      </c>
      <c r="E1638" s="15" t="s">
        <v>26</v>
      </c>
      <c r="F1638" s="15" t="s">
        <v>27</v>
      </c>
      <c r="G1638" s="15">
        <v>2015</v>
      </c>
      <c r="H1638" s="15" t="s">
        <v>30</v>
      </c>
      <c r="I1638" s="16">
        <v>5925</v>
      </c>
    </row>
    <row r="1639" spans="1:9" ht="16.8">
      <c r="A1639" s="15" t="s">
        <v>61</v>
      </c>
      <c r="B1639" s="15" t="s">
        <v>40</v>
      </c>
      <c r="C1639" s="15"/>
      <c r="D1639" s="15" t="s">
        <v>41</v>
      </c>
      <c r="E1639" s="15" t="s">
        <v>26</v>
      </c>
      <c r="F1639" s="15" t="s">
        <v>27</v>
      </c>
      <c r="G1639" s="15">
        <v>2015</v>
      </c>
      <c r="H1639" s="15" t="s">
        <v>31</v>
      </c>
      <c r="I1639" s="16">
        <v>6889</v>
      </c>
    </row>
    <row r="1640" spans="1:9" ht="16.8">
      <c r="A1640" s="15" t="s">
        <v>61</v>
      </c>
      <c r="B1640" s="15" t="s">
        <v>40</v>
      </c>
      <c r="C1640" s="15"/>
      <c r="D1640" s="15" t="s">
        <v>41</v>
      </c>
      <c r="E1640" s="15" t="s">
        <v>26</v>
      </c>
      <c r="F1640" s="15" t="s">
        <v>27</v>
      </c>
      <c r="G1640" s="15">
        <v>2016</v>
      </c>
      <c r="H1640" s="15" t="s">
        <v>28</v>
      </c>
      <c r="I1640" s="16">
        <v>449</v>
      </c>
    </row>
    <row r="1641" spans="1:9" ht="16.8">
      <c r="A1641" s="15" t="s">
        <v>61</v>
      </c>
      <c r="B1641" s="15" t="s">
        <v>40</v>
      </c>
      <c r="C1641" s="15"/>
      <c r="D1641" s="15" t="s">
        <v>41</v>
      </c>
      <c r="E1641" s="15" t="s">
        <v>26</v>
      </c>
      <c r="F1641" s="15" t="s">
        <v>27</v>
      </c>
      <c r="G1641" s="15">
        <v>2016</v>
      </c>
      <c r="H1641" s="15" t="s">
        <v>29</v>
      </c>
      <c r="I1641" s="16">
        <v>52</v>
      </c>
    </row>
    <row r="1642" spans="1:9" ht="16.8">
      <c r="A1642" s="15" t="s">
        <v>61</v>
      </c>
      <c r="B1642" s="15" t="s">
        <v>40</v>
      </c>
      <c r="C1642" s="15"/>
      <c r="D1642" s="15" t="s">
        <v>41</v>
      </c>
      <c r="E1642" s="15" t="s">
        <v>26</v>
      </c>
      <c r="F1642" s="15" t="s">
        <v>27</v>
      </c>
      <c r="G1642" s="15">
        <v>2016</v>
      </c>
      <c r="H1642" s="15" t="s">
        <v>30</v>
      </c>
      <c r="I1642" s="16">
        <v>1827</v>
      </c>
    </row>
    <row r="1643" spans="1:9" ht="16.8">
      <c r="A1643" s="15" t="s">
        <v>61</v>
      </c>
      <c r="B1643" s="15" t="s">
        <v>40</v>
      </c>
      <c r="C1643" s="15"/>
      <c r="D1643" s="15" t="s">
        <v>41</v>
      </c>
      <c r="E1643" s="15" t="s">
        <v>26</v>
      </c>
      <c r="F1643" s="15" t="s">
        <v>27</v>
      </c>
      <c r="G1643" s="15">
        <v>2016</v>
      </c>
      <c r="H1643" s="15" t="s">
        <v>31</v>
      </c>
      <c r="I1643" s="16">
        <v>1403</v>
      </c>
    </row>
    <row r="1644" spans="1:9" ht="16.8">
      <c r="A1644" s="15" t="s">
        <v>61</v>
      </c>
      <c r="B1644" s="15" t="s">
        <v>40</v>
      </c>
      <c r="C1644" s="15"/>
      <c r="D1644" s="15" t="s">
        <v>41</v>
      </c>
      <c r="E1644" s="15" t="s">
        <v>26</v>
      </c>
      <c r="F1644" s="15" t="s">
        <v>27</v>
      </c>
      <c r="G1644" s="15">
        <v>2017</v>
      </c>
      <c r="H1644" s="15" t="s">
        <v>28</v>
      </c>
      <c r="I1644" s="16">
        <v>622</v>
      </c>
    </row>
    <row r="1645" spans="1:9" ht="16.8">
      <c r="A1645" s="15" t="s">
        <v>61</v>
      </c>
      <c r="B1645" s="15" t="s">
        <v>40</v>
      </c>
      <c r="C1645" s="15"/>
      <c r="D1645" s="15" t="s">
        <v>41</v>
      </c>
      <c r="E1645" s="15" t="s">
        <v>26</v>
      </c>
      <c r="F1645" s="15" t="s">
        <v>27</v>
      </c>
      <c r="G1645" s="15">
        <v>2017</v>
      </c>
      <c r="H1645" s="15" t="s">
        <v>29</v>
      </c>
      <c r="I1645" s="16">
        <v>59</v>
      </c>
    </row>
    <row r="1646" spans="1:9" ht="16.8">
      <c r="A1646" s="15" t="s">
        <v>61</v>
      </c>
      <c r="B1646" s="15" t="s">
        <v>40</v>
      </c>
      <c r="C1646" s="15"/>
      <c r="D1646" s="15" t="s">
        <v>41</v>
      </c>
      <c r="E1646" s="15" t="s">
        <v>26</v>
      </c>
      <c r="F1646" s="15" t="s">
        <v>27</v>
      </c>
      <c r="G1646" s="15">
        <v>2017</v>
      </c>
      <c r="H1646" s="15" t="s">
        <v>30</v>
      </c>
      <c r="I1646" s="16">
        <v>4100</v>
      </c>
    </row>
    <row r="1647" spans="1:9" ht="16.8">
      <c r="A1647" s="15" t="s">
        <v>61</v>
      </c>
      <c r="B1647" s="15" t="s">
        <v>40</v>
      </c>
      <c r="C1647" s="15"/>
      <c r="D1647" s="15" t="s">
        <v>41</v>
      </c>
      <c r="E1647" s="15" t="s">
        <v>26</v>
      </c>
      <c r="F1647" s="15" t="s">
        <v>27</v>
      </c>
      <c r="G1647" s="15">
        <v>2017</v>
      </c>
      <c r="H1647" s="15" t="s">
        <v>31</v>
      </c>
      <c r="I1647" s="16">
        <v>4873</v>
      </c>
    </row>
    <row r="1648" spans="1:9" ht="16.8">
      <c r="A1648" s="15" t="s">
        <v>61</v>
      </c>
      <c r="B1648" s="15" t="s">
        <v>40</v>
      </c>
      <c r="C1648" s="15"/>
      <c r="D1648" s="15" t="s">
        <v>41</v>
      </c>
      <c r="E1648" s="15" t="s">
        <v>26</v>
      </c>
      <c r="F1648" s="15" t="s">
        <v>27</v>
      </c>
      <c r="G1648" s="15">
        <v>2018</v>
      </c>
      <c r="H1648" s="15" t="s">
        <v>28</v>
      </c>
      <c r="I1648" s="16">
        <v>148</v>
      </c>
    </row>
    <row r="1649" spans="1:9" ht="16.8">
      <c r="A1649" s="15" t="s">
        <v>61</v>
      </c>
      <c r="B1649" s="15" t="s">
        <v>40</v>
      </c>
      <c r="C1649" s="15"/>
      <c r="D1649" s="15" t="s">
        <v>41</v>
      </c>
      <c r="E1649" s="15" t="s">
        <v>26</v>
      </c>
      <c r="F1649" s="15" t="s">
        <v>27</v>
      </c>
      <c r="G1649" s="15">
        <v>2018</v>
      </c>
      <c r="H1649" s="15" t="s">
        <v>29</v>
      </c>
      <c r="I1649" s="16">
        <v>50</v>
      </c>
    </row>
    <row r="1650" spans="1:9" ht="16.8">
      <c r="A1650" s="15" t="s">
        <v>61</v>
      </c>
      <c r="B1650" s="15" t="s">
        <v>40</v>
      </c>
      <c r="C1650" s="15"/>
      <c r="D1650" s="15" t="s">
        <v>41</v>
      </c>
      <c r="E1650" s="15" t="s">
        <v>26</v>
      </c>
      <c r="F1650" s="15" t="s">
        <v>27</v>
      </c>
      <c r="G1650" s="15">
        <v>2018</v>
      </c>
      <c r="H1650" s="15" t="s">
        <v>30</v>
      </c>
      <c r="I1650" s="16">
        <v>1145</v>
      </c>
    </row>
    <row r="1651" spans="1:9" ht="16.8">
      <c r="A1651" s="15" t="s">
        <v>61</v>
      </c>
      <c r="B1651" s="15" t="s">
        <v>40</v>
      </c>
      <c r="C1651" s="15"/>
      <c r="D1651" s="15" t="s">
        <v>41</v>
      </c>
      <c r="E1651" s="15" t="s">
        <v>26</v>
      </c>
      <c r="F1651" s="15" t="s">
        <v>27</v>
      </c>
      <c r="G1651" s="15">
        <v>2018</v>
      </c>
      <c r="H1651" s="15" t="s">
        <v>31</v>
      </c>
      <c r="I1651" s="16">
        <v>561</v>
      </c>
    </row>
    <row r="1652" spans="1:9" ht="16.8">
      <c r="A1652" s="15" t="s">
        <v>61</v>
      </c>
      <c r="B1652" s="15" t="s">
        <v>40</v>
      </c>
      <c r="C1652" s="15"/>
      <c r="D1652" s="15" t="s">
        <v>41</v>
      </c>
      <c r="E1652" s="15" t="s">
        <v>26</v>
      </c>
      <c r="F1652" s="15" t="s">
        <v>27</v>
      </c>
      <c r="G1652" s="15">
        <v>2019</v>
      </c>
      <c r="H1652" s="15" t="s">
        <v>28</v>
      </c>
      <c r="I1652" s="16">
        <v>642</v>
      </c>
    </row>
    <row r="1653" spans="1:9" ht="16.8">
      <c r="A1653" s="15" t="s">
        <v>61</v>
      </c>
      <c r="B1653" s="15" t="s">
        <v>40</v>
      </c>
      <c r="C1653" s="15"/>
      <c r="D1653" s="15" t="s">
        <v>41</v>
      </c>
      <c r="E1653" s="15" t="s">
        <v>26</v>
      </c>
      <c r="F1653" s="15" t="s">
        <v>27</v>
      </c>
      <c r="G1653" s="15">
        <v>2019</v>
      </c>
      <c r="H1653" s="15" t="s">
        <v>29</v>
      </c>
      <c r="I1653" s="16">
        <v>55</v>
      </c>
    </row>
    <row r="1654" spans="1:9" ht="16.8">
      <c r="A1654" s="15" t="s">
        <v>61</v>
      </c>
      <c r="B1654" s="15" t="s">
        <v>40</v>
      </c>
      <c r="C1654" s="15"/>
      <c r="D1654" s="15" t="s">
        <v>41</v>
      </c>
      <c r="E1654" s="15" t="s">
        <v>26</v>
      </c>
      <c r="F1654" s="15" t="s">
        <v>27</v>
      </c>
      <c r="G1654" s="15">
        <v>2019</v>
      </c>
      <c r="H1654" s="15" t="s">
        <v>30</v>
      </c>
      <c r="I1654" s="16">
        <v>1015</v>
      </c>
    </row>
    <row r="1655" spans="1:9" ht="16.8">
      <c r="A1655" s="15" t="s">
        <v>61</v>
      </c>
      <c r="B1655" s="15" t="s">
        <v>40</v>
      </c>
      <c r="C1655" s="15"/>
      <c r="D1655" s="15" t="s">
        <v>41</v>
      </c>
      <c r="E1655" s="15" t="s">
        <v>26</v>
      </c>
      <c r="F1655" s="15" t="s">
        <v>27</v>
      </c>
      <c r="G1655" s="15">
        <v>2019</v>
      </c>
      <c r="H1655" s="15" t="s">
        <v>31</v>
      </c>
      <c r="I1655" s="16">
        <v>804</v>
      </c>
    </row>
    <row r="1656" spans="1:9" ht="16.8">
      <c r="A1656" s="15" t="s">
        <v>61</v>
      </c>
      <c r="B1656" s="15" t="s">
        <v>40</v>
      </c>
      <c r="C1656" s="15"/>
      <c r="D1656" s="15" t="s">
        <v>41</v>
      </c>
      <c r="E1656" s="15" t="s">
        <v>26</v>
      </c>
      <c r="F1656" s="15" t="s">
        <v>32</v>
      </c>
      <c r="G1656" s="15">
        <v>2013</v>
      </c>
      <c r="H1656" s="15" t="s">
        <v>28</v>
      </c>
      <c r="I1656" s="16">
        <v>5145</v>
      </c>
    </row>
    <row r="1657" spans="1:9" ht="16.8">
      <c r="A1657" s="15" t="s">
        <v>61</v>
      </c>
      <c r="B1657" s="15" t="s">
        <v>40</v>
      </c>
      <c r="C1657" s="15"/>
      <c r="D1657" s="15" t="s">
        <v>41</v>
      </c>
      <c r="E1657" s="15" t="s">
        <v>26</v>
      </c>
      <c r="F1657" s="15" t="s">
        <v>32</v>
      </c>
      <c r="G1657" s="15">
        <v>2013</v>
      </c>
      <c r="H1657" s="15" t="s">
        <v>29</v>
      </c>
      <c r="I1657" s="16">
        <v>1192</v>
      </c>
    </row>
    <row r="1658" spans="1:9" ht="16.8">
      <c r="A1658" s="15" t="s">
        <v>61</v>
      </c>
      <c r="B1658" s="15" t="s">
        <v>40</v>
      </c>
      <c r="C1658" s="15"/>
      <c r="D1658" s="15" t="s">
        <v>41</v>
      </c>
      <c r="E1658" s="15" t="s">
        <v>26</v>
      </c>
      <c r="F1658" s="15" t="s">
        <v>32</v>
      </c>
      <c r="G1658" s="15">
        <v>2013</v>
      </c>
      <c r="H1658" s="15" t="s">
        <v>30</v>
      </c>
      <c r="I1658" s="16">
        <v>26784</v>
      </c>
    </row>
    <row r="1659" spans="1:9" ht="16.8">
      <c r="A1659" s="15" t="s">
        <v>61</v>
      </c>
      <c r="B1659" s="15" t="s">
        <v>40</v>
      </c>
      <c r="C1659" s="15"/>
      <c r="D1659" s="15" t="s">
        <v>41</v>
      </c>
      <c r="E1659" s="15" t="s">
        <v>26</v>
      </c>
      <c r="F1659" s="15" t="s">
        <v>32</v>
      </c>
      <c r="G1659" s="15">
        <v>2013</v>
      </c>
      <c r="H1659" s="15" t="s">
        <v>31</v>
      </c>
      <c r="I1659" s="16">
        <v>13999</v>
      </c>
    </row>
    <row r="1660" spans="1:9" ht="16.8">
      <c r="A1660" s="15" t="s">
        <v>61</v>
      </c>
      <c r="B1660" s="15" t="s">
        <v>40</v>
      </c>
      <c r="C1660" s="15"/>
      <c r="D1660" s="15" t="s">
        <v>41</v>
      </c>
      <c r="E1660" s="15" t="s">
        <v>26</v>
      </c>
      <c r="F1660" s="15" t="s">
        <v>32</v>
      </c>
      <c r="G1660" s="15">
        <v>2014</v>
      </c>
      <c r="H1660" s="15" t="s">
        <v>28</v>
      </c>
      <c r="I1660" s="16">
        <v>4569</v>
      </c>
    </row>
    <row r="1661" spans="1:9" ht="16.8">
      <c r="A1661" s="15" t="s">
        <v>61</v>
      </c>
      <c r="B1661" s="15" t="s">
        <v>40</v>
      </c>
      <c r="C1661" s="15"/>
      <c r="D1661" s="15" t="s">
        <v>41</v>
      </c>
      <c r="E1661" s="15" t="s">
        <v>26</v>
      </c>
      <c r="F1661" s="15" t="s">
        <v>32</v>
      </c>
      <c r="G1661" s="15">
        <v>2014</v>
      </c>
      <c r="H1661" s="15" t="s">
        <v>29</v>
      </c>
      <c r="I1661" s="16">
        <v>961</v>
      </c>
    </row>
    <row r="1662" spans="1:9" ht="16.8">
      <c r="A1662" s="15" t="s">
        <v>61</v>
      </c>
      <c r="B1662" s="15" t="s">
        <v>40</v>
      </c>
      <c r="C1662" s="15"/>
      <c r="D1662" s="15" t="s">
        <v>41</v>
      </c>
      <c r="E1662" s="15" t="s">
        <v>26</v>
      </c>
      <c r="F1662" s="15" t="s">
        <v>32</v>
      </c>
      <c r="G1662" s="15">
        <v>2014</v>
      </c>
      <c r="H1662" s="15" t="s">
        <v>30</v>
      </c>
      <c r="I1662" s="16">
        <v>21910</v>
      </c>
    </row>
    <row r="1663" spans="1:9" ht="16.8">
      <c r="A1663" s="15" t="s">
        <v>61</v>
      </c>
      <c r="B1663" s="15" t="s">
        <v>40</v>
      </c>
      <c r="C1663" s="15"/>
      <c r="D1663" s="15" t="s">
        <v>41</v>
      </c>
      <c r="E1663" s="15" t="s">
        <v>26</v>
      </c>
      <c r="F1663" s="15" t="s">
        <v>32</v>
      </c>
      <c r="G1663" s="15">
        <v>2014</v>
      </c>
      <c r="H1663" s="15" t="s">
        <v>31</v>
      </c>
      <c r="I1663" s="16">
        <v>12150</v>
      </c>
    </row>
    <row r="1664" spans="1:9" ht="16.8">
      <c r="A1664" s="15" t="s">
        <v>61</v>
      </c>
      <c r="B1664" s="15" t="s">
        <v>40</v>
      </c>
      <c r="C1664" s="15"/>
      <c r="D1664" s="15" t="s">
        <v>41</v>
      </c>
      <c r="E1664" s="15" t="s">
        <v>26</v>
      </c>
      <c r="F1664" s="15" t="s">
        <v>32</v>
      </c>
      <c r="G1664" s="15">
        <v>2015</v>
      </c>
      <c r="H1664" s="15" t="s">
        <v>28</v>
      </c>
      <c r="I1664" s="16">
        <v>57</v>
      </c>
    </row>
    <row r="1665" spans="1:9" ht="16.8">
      <c r="A1665" s="15" t="s">
        <v>61</v>
      </c>
      <c r="B1665" s="15" t="s">
        <v>40</v>
      </c>
      <c r="C1665" s="15"/>
      <c r="D1665" s="15" t="s">
        <v>41</v>
      </c>
      <c r="E1665" s="15" t="s">
        <v>26</v>
      </c>
      <c r="F1665" s="15" t="s">
        <v>32</v>
      </c>
      <c r="G1665" s="15">
        <v>2015</v>
      </c>
      <c r="H1665" s="15" t="s">
        <v>29</v>
      </c>
      <c r="I1665" s="16">
        <v>35</v>
      </c>
    </row>
    <row r="1666" spans="1:9" ht="16.8">
      <c r="A1666" s="15" t="s">
        <v>61</v>
      </c>
      <c r="B1666" s="15" t="s">
        <v>40</v>
      </c>
      <c r="C1666" s="15"/>
      <c r="D1666" s="15" t="s">
        <v>41</v>
      </c>
      <c r="E1666" s="15" t="s">
        <v>26</v>
      </c>
      <c r="F1666" s="15" t="s">
        <v>32</v>
      </c>
      <c r="G1666" s="15">
        <v>2015</v>
      </c>
      <c r="H1666" s="15" t="s">
        <v>30</v>
      </c>
      <c r="I1666" s="16">
        <v>675</v>
      </c>
    </row>
    <row r="1667" spans="1:9" ht="16.8">
      <c r="A1667" s="15" t="s">
        <v>61</v>
      </c>
      <c r="B1667" s="15" t="s">
        <v>40</v>
      </c>
      <c r="C1667" s="15"/>
      <c r="D1667" s="15" t="s">
        <v>41</v>
      </c>
      <c r="E1667" s="15" t="s">
        <v>26</v>
      </c>
      <c r="F1667" s="15" t="s">
        <v>32</v>
      </c>
      <c r="G1667" s="15">
        <v>2015</v>
      </c>
      <c r="H1667" s="15" t="s">
        <v>31</v>
      </c>
      <c r="I1667" s="16">
        <v>698</v>
      </c>
    </row>
    <row r="1668" spans="1:9" ht="16.8">
      <c r="A1668" s="15" t="s">
        <v>61</v>
      </c>
      <c r="B1668" s="15" t="s">
        <v>40</v>
      </c>
      <c r="C1668" s="15"/>
      <c r="D1668" s="15" t="s">
        <v>41</v>
      </c>
      <c r="E1668" s="15" t="s">
        <v>26</v>
      </c>
      <c r="F1668" s="15" t="s">
        <v>32</v>
      </c>
      <c r="G1668" s="15">
        <v>2016</v>
      </c>
      <c r="H1668" s="15" t="s">
        <v>28</v>
      </c>
      <c r="I1668" s="16">
        <v>48</v>
      </c>
    </row>
    <row r="1669" spans="1:9" ht="16.8">
      <c r="A1669" s="15" t="s">
        <v>61</v>
      </c>
      <c r="B1669" s="15" t="s">
        <v>40</v>
      </c>
      <c r="C1669" s="15"/>
      <c r="D1669" s="15" t="s">
        <v>41</v>
      </c>
      <c r="E1669" s="15" t="s">
        <v>26</v>
      </c>
      <c r="F1669" s="15" t="s">
        <v>32</v>
      </c>
      <c r="G1669" s="15">
        <v>2016</v>
      </c>
      <c r="H1669" s="15" t="s">
        <v>29</v>
      </c>
      <c r="I1669" s="16">
        <v>21</v>
      </c>
    </row>
    <row r="1670" spans="1:9" ht="16.8">
      <c r="A1670" s="15" t="s">
        <v>61</v>
      </c>
      <c r="B1670" s="15" t="s">
        <v>40</v>
      </c>
      <c r="C1670" s="15"/>
      <c r="D1670" s="15" t="s">
        <v>41</v>
      </c>
      <c r="E1670" s="15" t="s">
        <v>26</v>
      </c>
      <c r="F1670" s="15" t="s">
        <v>32</v>
      </c>
      <c r="G1670" s="15">
        <v>2016</v>
      </c>
      <c r="H1670" s="15" t="s">
        <v>30</v>
      </c>
      <c r="I1670" s="16">
        <v>713</v>
      </c>
    </row>
    <row r="1671" spans="1:9" ht="16.8">
      <c r="A1671" s="15" t="s">
        <v>61</v>
      </c>
      <c r="B1671" s="15" t="s">
        <v>40</v>
      </c>
      <c r="C1671" s="15"/>
      <c r="D1671" s="15" t="s">
        <v>41</v>
      </c>
      <c r="E1671" s="15" t="s">
        <v>26</v>
      </c>
      <c r="F1671" s="15" t="s">
        <v>32</v>
      </c>
      <c r="G1671" s="15">
        <v>2016</v>
      </c>
      <c r="H1671" s="15" t="s">
        <v>31</v>
      </c>
      <c r="I1671" s="16">
        <v>1838</v>
      </c>
    </row>
    <row r="1672" spans="1:9" ht="16.8">
      <c r="A1672" s="15" t="s">
        <v>61</v>
      </c>
      <c r="B1672" s="15" t="s">
        <v>40</v>
      </c>
      <c r="C1672" s="15"/>
      <c r="D1672" s="15" t="s">
        <v>41</v>
      </c>
      <c r="E1672" s="15" t="s">
        <v>26</v>
      </c>
      <c r="F1672" s="15" t="s">
        <v>32</v>
      </c>
      <c r="G1672" s="15">
        <v>2017</v>
      </c>
      <c r="H1672" s="15" t="s">
        <v>28</v>
      </c>
      <c r="I1672" s="16">
        <v>37</v>
      </c>
    </row>
    <row r="1673" spans="1:9" ht="16.8">
      <c r="A1673" s="15" t="s">
        <v>61</v>
      </c>
      <c r="B1673" s="15" t="s">
        <v>40</v>
      </c>
      <c r="C1673" s="15"/>
      <c r="D1673" s="15" t="s">
        <v>41</v>
      </c>
      <c r="E1673" s="15" t="s">
        <v>26</v>
      </c>
      <c r="F1673" s="15" t="s">
        <v>32</v>
      </c>
      <c r="G1673" s="15">
        <v>2017</v>
      </c>
      <c r="H1673" s="15" t="s">
        <v>29</v>
      </c>
      <c r="I1673" s="16">
        <v>65</v>
      </c>
    </row>
    <row r="1674" spans="1:9" ht="16.8">
      <c r="A1674" s="15" t="s">
        <v>61</v>
      </c>
      <c r="B1674" s="15" t="s">
        <v>40</v>
      </c>
      <c r="C1674" s="15"/>
      <c r="D1674" s="15" t="s">
        <v>41</v>
      </c>
      <c r="E1674" s="15" t="s">
        <v>26</v>
      </c>
      <c r="F1674" s="15" t="s">
        <v>32</v>
      </c>
      <c r="G1674" s="15">
        <v>2017</v>
      </c>
      <c r="H1674" s="15" t="s">
        <v>30</v>
      </c>
      <c r="I1674" s="16">
        <v>432</v>
      </c>
    </row>
    <row r="1675" spans="1:9" ht="16.8">
      <c r="A1675" s="15" t="s">
        <v>61</v>
      </c>
      <c r="B1675" s="15" t="s">
        <v>40</v>
      </c>
      <c r="C1675" s="15"/>
      <c r="D1675" s="15" t="s">
        <v>41</v>
      </c>
      <c r="E1675" s="15" t="s">
        <v>26</v>
      </c>
      <c r="F1675" s="15" t="s">
        <v>32</v>
      </c>
      <c r="G1675" s="15">
        <v>2017</v>
      </c>
      <c r="H1675" s="15" t="s">
        <v>31</v>
      </c>
      <c r="I1675" s="16">
        <v>1854</v>
      </c>
    </row>
    <row r="1676" spans="1:9" ht="16.8">
      <c r="A1676" s="15" t="s">
        <v>61</v>
      </c>
      <c r="B1676" s="15" t="s">
        <v>40</v>
      </c>
      <c r="C1676" s="15"/>
      <c r="D1676" s="15" t="s">
        <v>41</v>
      </c>
      <c r="E1676" s="15" t="s">
        <v>26</v>
      </c>
      <c r="F1676" s="15" t="s">
        <v>32</v>
      </c>
      <c r="G1676" s="15">
        <v>2018</v>
      </c>
      <c r="H1676" s="15" t="s">
        <v>28</v>
      </c>
      <c r="I1676" s="16">
        <v>32</v>
      </c>
    </row>
    <row r="1677" spans="1:9" ht="16.8">
      <c r="A1677" s="15" t="s">
        <v>61</v>
      </c>
      <c r="B1677" s="15" t="s">
        <v>40</v>
      </c>
      <c r="C1677" s="15"/>
      <c r="D1677" s="15" t="s">
        <v>41</v>
      </c>
      <c r="E1677" s="15" t="s">
        <v>26</v>
      </c>
      <c r="F1677" s="15" t="s">
        <v>32</v>
      </c>
      <c r="G1677" s="15">
        <v>2018</v>
      </c>
      <c r="H1677" s="15" t="s">
        <v>29</v>
      </c>
      <c r="I1677" s="16">
        <v>50</v>
      </c>
    </row>
    <row r="1678" spans="1:9" ht="16.8">
      <c r="A1678" s="15" t="s">
        <v>61</v>
      </c>
      <c r="B1678" s="15" t="s">
        <v>40</v>
      </c>
      <c r="C1678" s="15"/>
      <c r="D1678" s="15" t="s">
        <v>41</v>
      </c>
      <c r="E1678" s="15" t="s">
        <v>26</v>
      </c>
      <c r="F1678" s="15" t="s">
        <v>32</v>
      </c>
      <c r="G1678" s="15">
        <v>2018</v>
      </c>
      <c r="H1678" s="15" t="s">
        <v>30</v>
      </c>
      <c r="I1678" s="16">
        <v>315</v>
      </c>
    </row>
    <row r="1679" spans="1:9" ht="16.8">
      <c r="A1679" s="15" t="s">
        <v>61</v>
      </c>
      <c r="B1679" s="15" t="s">
        <v>40</v>
      </c>
      <c r="C1679" s="15"/>
      <c r="D1679" s="15" t="s">
        <v>41</v>
      </c>
      <c r="E1679" s="15" t="s">
        <v>26</v>
      </c>
      <c r="F1679" s="15" t="s">
        <v>32</v>
      </c>
      <c r="G1679" s="15">
        <v>2018</v>
      </c>
      <c r="H1679" s="15" t="s">
        <v>31</v>
      </c>
      <c r="I1679" s="16">
        <v>285</v>
      </c>
    </row>
    <row r="1680" spans="1:9" ht="16.8">
      <c r="A1680" s="15" t="s">
        <v>61</v>
      </c>
      <c r="B1680" s="15" t="s">
        <v>40</v>
      </c>
      <c r="C1680" s="15"/>
      <c r="D1680" s="15" t="s">
        <v>41</v>
      </c>
      <c r="E1680" s="15" t="s">
        <v>26</v>
      </c>
      <c r="F1680" s="15" t="s">
        <v>32</v>
      </c>
      <c r="G1680" s="15">
        <v>2019</v>
      </c>
      <c r="H1680" s="15" t="s">
        <v>28</v>
      </c>
      <c r="I1680" s="16">
        <v>28</v>
      </c>
    </row>
    <row r="1681" spans="1:9" ht="16.8">
      <c r="A1681" s="15" t="s">
        <v>61</v>
      </c>
      <c r="B1681" s="15" t="s">
        <v>40</v>
      </c>
      <c r="C1681" s="15"/>
      <c r="D1681" s="15" t="s">
        <v>41</v>
      </c>
      <c r="E1681" s="15" t="s">
        <v>26</v>
      </c>
      <c r="F1681" s="15" t="s">
        <v>32</v>
      </c>
      <c r="G1681" s="15">
        <v>2019</v>
      </c>
      <c r="H1681" s="15" t="s">
        <v>29</v>
      </c>
      <c r="I1681" s="16">
        <v>42</v>
      </c>
    </row>
    <row r="1682" spans="1:9" ht="16.8">
      <c r="A1682" s="15" t="s">
        <v>61</v>
      </c>
      <c r="B1682" s="15" t="s">
        <v>40</v>
      </c>
      <c r="C1682" s="15"/>
      <c r="D1682" s="15" t="s">
        <v>41</v>
      </c>
      <c r="E1682" s="15" t="s">
        <v>26</v>
      </c>
      <c r="F1682" s="15" t="s">
        <v>32</v>
      </c>
      <c r="G1682" s="15">
        <v>2019</v>
      </c>
      <c r="H1682" s="15" t="s">
        <v>30</v>
      </c>
      <c r="I1682" s="16">
        <v>218</v>
      </c>
    </row>
    <row r="1683" spans="1:9" ht="16.8">
      <c r="A1683" s="15" t="s">
        <v>61</v>
      </c>
      <c r="B1683" s="15" t="s">
        <v>40</v>
      </c>
      <c r="C1683" s="15"/>
      <c r="D1683" s="15" t="s">
        <v>41</v>
      </c>
      <c r="E1683" s="15" t="s">
        <v>26</v>
      </c>
      <c r="F1683" s="15" t="s">
        <v>32</v>
      </c>
      <c r="G1683" s="15">
        <v>2019</v>
      </c>
      <c r="H1683" s="15" t="s">
        <v>31</v>
      </c>
      <c r="I1683" s="16">
        <v>697</v>
      </c>
    </row>
    <row r="1684" spans="1:9" ht="16.8">
      <c r="A1684" s="15" t="s">
        <v>61</v>
      </c>
      <c r="B1684" s="15" t="s">
        <v>40</v>
      </c>
      <c r="C1684" s="15"/>
      <c r="D1684" s="15" t="s">
        <v>42</v>
      </c>
      <c r="E1684" s="15" t="s">
        <v>26</v>
      </c>
      <c r="F1684" s="15" t="s">
        <v>27</v>
      </c>
      <c r="G1684" s="15">
        <v>2013</v>
      </c>
      <c r="H1684" s="15" t="s">
        <v>28</v>
      </c>
      <c r="I1684" s="16">
        <v>19609</v>
      </c>
    </row>
    <row r="1685" spans="1:9" ht="16.8">
      <c r="A1685" s="15" t="s">
        <v>61</v>
      </c>
      <c r="B1685" s="15" t="s">
        <v>40</v>
      </c>
      <c r="C1685" s="15"/>
      <c r="D1685" s="15" t="s">
        <v>42</v>
      </c>
      <c r="E1685" s="15" t="s">
        <v>26</v>
      </c>
      <c r="F1685" s="15" t="s">
        <v>27</v>
      </c>
      <c r="G1685" s="15">
        <v>2013</v>
      </c>
      <c r="H1685" s="15" t="s">
        <v>29</v>
      </c>
      <c r="I1685" s="16">
        <v>5292</v>
      </c>
    </row>
    <row r="1686" spans="1:9" ht="16.8">
      <c r="A1686" s="15" t="s">
        <v>61</v>
      </c>
      <c r="B1686" s="15" t="s">
        <v>40</v>
      </c>
      <c r="C1686" s="15"/>
      <c r="D1686" s="15" t="s">
        <v>42</v>
      </c>
      <c r="E1686" s="15" t="s">
        <v>26</v>
      </c>
      <c r="F1686" s="15" t="s">
        <v>27</v>
      </c>
      <c r="G1686" s="15">
        <v>2013</v>
      </c>
      <c r="H1686" s="15" t="s">
        <v>30</v>
      </c>
      <c r="I1686" s="16">
        <v>46800</v>
      </c>
    </row>
    <row r="1687" spans="1:9" ht="16.8">
      <c r="A1687" s="15" t="s">
        <v>61</v>
      </c>
      <c r="B1687" s="15" t="s">
        <v>40</v>
      </c>
      <c r="C1687" s="15"/>
      <c r="D1687" s="15" t="s">
        <v>42</v>
      </c>
      <c r="E1687" s="15" t="s">
        <v>26</v>
      </c>
      <c r="F1687" s="15" t="s">
        <v>27</v>
      </c>
      <c r="G1687" s="15">
        <v>2013</v>
      </c>
      <c r="H1687" s="15" t="s">
        <v>31</v>
      </c>
      <c r="I1687" s="16">
        <v>97484</v>
      </c>
    </row>
    <row r="1688" spans="1:9" ht="16.8">
      <c r="A1688" s="15" t="s">
        <v>61</v>
      </c>
      <c r="B1688" s="15" t="s">
        <v>40</v>
      </c>
      <c r="C1688" s="15"/>
      <c r="D1688" s="15" t="s">
        <v>42</v>
      </c>
      <c r="E1688" s="15" t="s">
        <v>26</v>
      </c>
      <c r="F1688" s="15" t="s">
        <v>27</v>
      </c>
      <c r="G1688" s="15">
        <v>2014</v>
      </c>
      <c r="H1688" s="15" t="s">
        <v>28</v>
      </c>
      <c r="I1688" s="16">
        <v>29586</v>
      </c>
    </row>
    <row r="1689" spans="1:9" ht="16.8">
      <c r="A1689" s="15" t="s">
        <v>61</v>
      </c>
      <c r="B1689" s="15" t="s">
        <v>40</v>
      </c>
      <c r="C1689" s="15"/>
      <c r="D1689" s="15" t="s">
        <v>42</v>
      </c>
      <c r="E1689" s="15" t="s">
        <v>26</v>
      </c>
      <c r="F1689" s="15" t="s">
        <v>27</v>
      </c>
      <c r="G1689" s="15">
        <v>2014</v>
      </c>
      <c r="H1689" s="15" t="s">
        <v>29</v>
      </c>
      <c r="I1689" s="16">
        <v>3688</v>
      </c>
    </row>
    <row r="1690" spans="1:9" ht="16.8">
      <c r="A1690" s="15" t="s">
        <v>61</v>
      </c>
      <c r="B1690" s="15" t="s">
        <v>40</v>
      </c>
      <c r="C1690" s="15"/>
      <c r="D1690" s="15" t="s">
        <v>42</v>
      </c>
      <c r="E1690" s="15" t="s">
        <v>26</v>
      </c>
      <c r="F1690" s="15" t="s">
        <v>27</v>
      </c>
      <c r="G1690" s="15">
        <v>2014</v>
      </c>
      <c r="H1690" s="15" t="s">
        <v>30</v>
      </c>
      <c r="I1690" s="16">
        <v>67159</v>
      </c>
    </row>
    <row r="1691" spans="1:9" ht="16.8">
      <c r="A1691" s="15" t="s">
        <v>61</v>
      </c>
      <c r="B1691" s="15" t="s">
        <v>40</v>
      </c>
      <c r="C1691" s="15"/>
      <c r="D1691" s="15" t="s">
        <v>42</v>
      </c>
      <c r="E1691" s="15" t="s">
        <v>26</v>
      </c>
      <c r="F1691" s="15" t="s">
        <v>27</v>
      </c>
      <c r="G1691" s="15">
        <v>2014</v>
      </c>
      <c r="H1691" s="15" t="s">
        <v>31</v>
      </c>
      <c r="I1691" s="16">
        <v>99839</v>
      </c>
    </row>
    <row r="1692" spans="1:9" ht="16.8">
      <c r="A1692" s="15" t="s">
        <v>61</v>
      </c>
      <c r="B1692" s="15" t="s">
        <v>40</v>
      </c>
      <c r="C1692" s="15"/>
      <c r="D1692" s="15" t="s">
        <v>42</v>
      </c>
      <c r="E1692" s="15" t="s">
        <v>26</v>
      </c>
      <c r="F1692" s="15" t="s">
        <v>27</v>
      </c>
      <c r="G1692" s="15">
        <v>2015</v>
      </c>
      <c r="H1692" s="15" t="s">
        <v>28</v>
      </c>
      <c r="I1692" s="16">
        <v>22185</v>
      </c>
    </row>
    <row r="1693" spans="1:9" ht="16.8">
      <c r="A1693" s="15" t="s">
        <v>61</v>
      </c>
      <c r="B1693" s="15" t="s">
        <v>40</v>
      </c>
      <c r="C1693" s="15"/>
      <c r="D1693" s="15" t="s">
        <v>42</v>
      </c>
      <c r="E1693" s="15" t="s">
        <v>26</v>
      </c>
      <c r="F1693" s="15" t="s">
        <v>27</v>
      </c>
      <c r="G1693" s="15">
        <v>2015</v>
      </c>
      <c r="H1693" s="15" t="s">
        <v>29</v>
      </c>
      <c r="I1693" s="16">
        <v>3561</v>
      </c>
    </row>
    <row r="1694" spans="1:9" ht="16.8">
      <c r="A1694" s="15" t="s">
        <v>61</v>
      </c>
      <c r="B1694" s="15" t="s">
        <v>40</v>
      </c>
      <c r="C1694" s="15"/>
      <c r="D1694" s="15" t="s">
        <v>42</v>
      </c>
      <c r="E1694" s="15" t="s">
        <v>26</v>
      </c>
      <c r="F1694" s="15" t="s">
        <v>27</v>
      </c>
      <c r="G1694" s="15">
        <v>2015</v>
      </c>
      <c r="H1694" s="15" t="s">
        <v>30</v>
      </c>
      <c r="I1694" s="16">
        <v>36787</v>
      </c>
    </row>
    <row r="1695" spans="1:9" ht="16.8">
      <c r="A1695" s="15" t="s">
        <v>61</v>
      </c>
      <c r="B1695" s="15" t="s">
        <v>40</v>
      </c>
      <c r="C1695" s="15"/>
      <c r="D1695" s="15" t="s">
        <v>42</v>
      </c>
      <c r="E1695" s="15" t="s">
        <v>26</v>
      </c>
      <c r="F1695" s="15" t="s">
        <v>27</v>
      </c>
      <c r="G1695" s="15">
        <v>2015</v>
      </c>
      <c r="H1695" s="15" t="s">
        <v>31</v>
      </c>
      <c r="I1695" s="16">
        <v>51325</v>
      </c>
    </row>
    <row r="1696" spans="1:9" ht="16.8">
      <c r="A1696" s="15" t="s">
        <v>61</v>
      </c>
      <c r="B1696" s="15" t="s">
        <v>40</v>
      </c>
      <c r="C1696" s="15"/>
      <c r="D1696" s="15" t="s">
        <v>42</v>
      </c>
      <c r="E1696" s="15" t="s">
        <v>26</v>
      </c>
      <c r="F1696" s="15" t="s">
        <v>27</v>
      </c>
      <c r="G1696" s="15">
        <v>2016</v>
      </c>
      <c r="H1696" s="15" t="s">
        <v>28</v>
      </c>
      <c r="I1696" s="16">
        <v>12519</v>
      </c>
    </row>
    <row r="1697" spans="1:9" ht="16.8">
      <c r="A1697" s="15" t="s">
        <v>61</v>
      </c>
      <c r="B1697" s="15" t="s">
        <v>40</v>
      </c>
      <c r="C1697" s="15"/>
      <c r="D1697" s="15" t="s">
        <v>42</v>
      </c>
      <c r="E1697" s="15" t="s">
        <v>26</v>
      </c>
      <c r="F1697" s="15" t="s">
        <v>27</v>
      </c>
      <c r="G1697" s="15">
        <v>2016</v>
      </c>
      <c r="H1697" s="15" t="s">
        <v>29</v>
      </c>
      <c r="I1697" s="16">
        <v>1558</v>
      </c>
    </row>
    <row r="1698" spans="1:9" ht="16.8">
      <c r="A1698" s="15" t="s">
        <v>61</v>
      </c>
      <c r="B1698" s="15" t="s">
        <v>40</v>
      </c>
      <c r="C1698" s="15"/>
      <c r="D1698" s="15" t="s">
        <v>42</v>
      </c>
      <c r="E1698" s="15" t="s">
        <v>26</v>
      </c>
      <c r="F1698" s="15" t="s">
        <v>27</v>
      </c>
      <c r="G1698" s="15">
        <v>2016</v>
      </c>
      <c r="H1698" s="15" t="s">
        <v>30</v>
      </c>
      <c r="I1698" s="16">
        <v>26452</v>
      </c>
    </row>
    <row r="1699" spans="1:9" ht="16.8">
      <c r="A1699" s="15" t="s">
        <v>61</v>
      </c>
      <c r="B1699" s="15" t="s">
        <v>40</v>
      </c>
      <c r="C1699" s="15"/>
      <c r="D1699" s="15" t="s">
        <v>42</v>
      </c>
      <c r="E1699" s="15" t="s">
        <v>26</v>
      </c>
      <c r="F1699" s="15" t="s">
        <v>27</v>
      </c>
      <c r="G1699" s="15">
        <v>2016</v>
      </c>
      <c r="H1699" s="15" t="s">
        <v>31</v>
      </c>
      <c r="I1699" s="16">
        <v>35693</v>
      </c>
    </row>
    <row r="1700" spans="1:9" ht="16.8">
      <c r="A1700" s="15" t="s">
        <v>61</v>
      </c>
      <c r="B1700" s="15" t="s">
        <v>40</v>
      </c>
      <c r="C1700" s="15"/>
      <c r="D1700" s="15" t="s">
        <v>42</v>
      </c>
      <c r="E1700" s="15" t="s">
        <v>26</v>
      </c>
      <c r="F1700" s="15" t="s">
        <v>27</v>
      </c>
      <c r="G1700" s="15">
        <v>2017</v>
      </c>
      <c r="H1700" s="15" t="s">
        <v>28</v>
      </c>
      <c r="I1700" s="16">
        <v>11163</v>
      </c>
    </row>
    <row r="1701" spans="1:9" ht="16.8">
      <c r="A1701" s="15" t="s">
        <v>61</v>
      </c>
      <c r="B1701" s="15" t="s">
        <v>40</v>
      </c>
      <c r="C1701" s="15"/>
      <c r="D1701" s="15" t="s">
        <v>42</v>
      </c>
      <c r="E1701" s="15" t="s">
        <v>26</v>
      </c>
      <c r="F1701" s="15" t="s">
        <v>27</v>
      </c>
      <c r="G1701" s="15">
        <v>2017</v>
      </c>
      <c r="H1701" s="15" t="s">
        <v>29</v>
      </c>
      <c r="I1701" s="16">
        <v>2454</v>
      </c>
    </row>
    <row r="1702" spans="1:9" ht="16.8">
      <c r="A1702" s="15" t="s">
        <v>61</v>
      </c>
      <c r="B1702" s="15" t="s">
        <v>40</v>
      </c>
      <c r="C1702" s="15"/>
      <c r="D1702" s="15" t="s">
        <v>42</v>
      </c>
      <c r="E1702" s="15" t="s">
        <v>26</v>
      </c>
      <c r="F1702" s="15" t="s">
        <v>27</v>
      </c>
      <c r="G1702" s="15">
        <v>2017</v>
      </c>
      <c r="H1702" s="15" t="s">
        <v>30</v>
      </c>
      <c r="I1702" s="16">
        <v>31650</v>
      </c>
    </row>
    <row r="1703" spans="1:9" ht="16.8">
      <c r="A1703" s="15" t="s">
        <v>61</v>
      </c>
      <c r="B1703" s="15" t="s">
        <v>40</v>
      </c>
      <c r="C1703" s="15"/>
      <c r="D1703" s="15" t="s">
        <v>42</v>
      </c>
      <c r="E1703" s="15" t="s">
        <v>26</v>
      </c>
      <c r="F1703" s="15" t="s">
        <v>27</v>
      </c>
      <c r="G1703" s="15">
        <v>2017</v>
      </c>
      <c r="H1703" s="15" t="s">
        <v>31</v>
      </c>
      <c r="I1703" s="16">
        <v>34568</v>
      </c>
    </row>
    <row r="1704" spans="1:9" ht="16.8">
      <c r="A1704" s="15" t="s">
        <v>61</v>
      </c>
      <c r="B1704" s="15" t="s">
        <v>40</v>
      </c>
      <c r="C1704" s="15"/>
      <c r="D1704" s="15" t="s">
        <v>42</v>
      </c>
      <c r="E1704" s="15" t="s">
        <v>26</v>
      </c>
      <c r="F1704" s="15" t="s">
        <v>27</v>
      </c>
      <c r="G1704" s="15">
        <v>2018</v>
      </c>
      <c r="H1704" s="15" t="s">
        <v>28</v>
      </c>
      <c r="I1704" s="16">
        <v>7465</v>
      </c>
    </row>
    <row r="1705" spans="1:9" ht="16.8">
      <c r="A1705" s="15" t="s">
        <v>61</v>
      </c>
      <c r="B1705" s="15" t="s">
        <v>40</v>
      </c>
      <c r="C1705" s="15"/>
      <c r="D1705" s="15" t="s">
        <v>42</v>
      </c>
      <c r="E1705" s="15" t="s">
        <v>26</v>
      </c>
      <c r="F1705" s="15" t="s">
        <v>27</v>
      </c>
      <c r="G1705" s="15">
        <v>2018</v>
      </c>
      <c r="H1705" s="15" t="s">
        <v>29</v>
      </c>
      <c r="I1705" s="16">
        <v>1806</v>
      </c>
    </row>
    <row r="1706" spans="1:9" ht="16.8">
      <c r="A1706" s="15" t="s">
        <v>61</v>
      </c>
      <c r="B1706" s="15" t="s">
        <v>40</v>
      </c>
      <c r="C1706" s="15"/>
      <c r="D1706" s="15" t="s">
        <v>42</v>
      </c>
      <c r="E1706" s="15" t="s">
        <v>26</v>
      </c>
      <c r="F1706" s="15" t="s">
        <v>27</v>
      </c>
      <c r="G1706" s="15">
        <v>2018</v>
      </c>
      <c r="H1706" s="15" t="s">
        <v>30</v>
      </c>
      <c r="I1706" s="16">
        <v>21916</v>
      </c>
    </row>
    <row r="1707" spans="1:9" ht="16.8">
      <c r="A1707" s="15" t="s">
        <v>61</v>
      </c>
      <c r="B1707" s="15" t="s">
        <v>40</v>
      </c>
      <c r="C1707" s="15"/>
      <c r="D1707" s="15" t="s">
        <v>42</v>
      </c>
      <c r="E1707" s="15" t="s">
        <v>26</v>
      </c>
      <c r="F1707" s="15" t="s">
        <v>27</v>
      </c>
      <c r="G1707" s="15">
        <v>2018</v>
      </c>
      <c r="H1707" s="15" t="s">
        <v>31</v>
      </c>
      <c r="I1707" s="16">
        <v>22179</v>
      </c>
    </row>
    <row r="1708" spans="1:9" ht="16.8">
      <c r="A1708" s="15" t="s">
        <v>61</v>
      </c>
      <c r="B1708" s="15" t="s">
        <v>40</v>
      </c>
      <c r="C1708" s="15"/>
      <c r="D1708" s="15" t="s">
        <v>42</v>
      </c>
      <c r="E1708" s="15" t="s">
        <v>26</v>
      </c>
      <c r="F1708" s="15" t="s">
        <v>27</v>
      </c>
      <c r="G1708" s="15">
        <v>2019</v>
      </c>
      <c r="H1708" s="15" t="s">
        <v>28</v>
      </c>
      <c r="I1708" s="16">
        <v>5593</v>
      </c>
    </row>
    <row r="1709" spans="1:9" ht="16.8">
      <c r="A1709" s="15" t="s">
        <v>61</v>
      </c>
      <c r="B1709" s="15" t="s">
        <v>40</v>
      </c>
      <c r="C1709" s="15"/>
      <c r="D1709" s="15" t="s">
        <v>42</v>
      </c>
      <c r="E1709" s="15" t="s">
        <v>26</v>
      </c>
      <c r="F1709" s="15" t="s">
        <v>27</v>
      </c>
      <c r="G1709" s="15">
        <v>2019</v>
      </c>
      <c r="H1709" s="15" t="s">
        <v>29</v>
      </c>
      <c r="I1709" s="16">
        <v>1717</v>
      </c>
    </row>
    <row r="1710" spans="1:9" ht="16.8">
      <c r="A1710" s="15" t="s">
        <v>61</v>
      </c>
      <c r="B1710" s="15" t="s">
        <v>40</v>
      </c>
      <c r="C1710" s="15"/>
      <c r="D1710" s="15" t="s">
        <v>42</v>
      </c>
      <c r="E1710" s="15" t="s">
        <v>26</v>
      </c>
      <c r="F1710" s="15" t="s">
        <v>27</v>
      </c>
      <c r="G1710" s="15">
        <v>2019</v>
      </c>
      <c r="H1710" s="15" t="s">
        <v>30</v>
      </c>
      <c r="I1710" s="16">
        <v>14747</v>
      </c>
    </row>
    <row r="1711" spans="1:9" ht="16.8">
      <c r="A1711" s="15" t="s">
        <v>61</v>
      </c>
      <c r="B1711" s="15" t="s">
        <v>40</v>
      </c>
      <c r="C1711" s="15"/>
      <c r="D1711" s="15" t="s">
        <v>42</v>
      </c>
      <c r="E1711" s="15" t="s">
        <v>26</v>
      </c>
      <c r="F1711" s="15" t="s">
        <v>27</v>
      </c>
      <c r="G1711" s="15">
        <v>2019</v>
      </c>
      <c r="H1711" s="15" t="s">
        <v>31</v>
      </c>
      <c r="I1711" s="16">
        <v>16967</v>
      </c>
    </row>
    <row r="1712" spans="1:9" ht="16.8">
      <c r="A1712" s="15" t="s">
        <v>61</v>
      </c>
      <c r="B1712" s="15" t="s">
        <v>40</v>
      </c>
      <c r="C1712" s="15"/>
      <c r="D1712" s="15" t="s">
        <v>42</v>
      </c>
      <c r="E1712" s="15" t="s">
        <v>26</v>
      </c>
      <c r="F1712" s="15" t="s">
        <v>32</v>
      </c>
      <c r="G1712" s="15">
        <v>2013</v>
      </c>
      <c r="H1712" s="15" t="s">
        <v>28</v>
      </c>
      <c r="I1712" s="16">
        <v>5526</v>
      </c>
    </row>
    <row r="1713" spans="1:9" ht="16.8">
      <c r="A1713" s="15" t="s">
        <v>61</v>
      </c>
      <c r="B1713" s="15" t="s">
        <v>40</v>
      </c>
      <c r="C1713" s="15"/>
      <c r="D1713" s="15" t="s">
        <v>42</v>
      </c>
      <c r="E1713" s="15" t="s">
        <v>26</v>
      </c>
      <c r="F1713" s="15" t="s">
        <v>32</v>
      </c>
      <c r="G1713" s="15">
        <v>2013</v>
      </c>
      <c r="H1713" s="15" t="s">
        <v>29</v>
      </c>
      <c r="I1713" s="16">
        <v>2217</v>
      </c>
    </row>
    <row r="1714" spans="1:9" ht="16.8">
      <c r="A1714" s="15" t="s">
        <v>61</v>
      </c>
      <c r="B1714" s="15" t="s">
        <v>40</v>
      </c>
      <c r="C1714" s="15"/>
      <c r="D1714" s="15" t="s">
        <v>42</v>
      </c>
      <c r="E1714" s="15" t="s">
        <v>26</v>
      </c>
      <c r="F1714" s="15" t="s">
        <v>32</v>
      </c>
      <c r="G1714" s="15">
        <v>2013</v>
      </c>
      <c r="H1714" s="15" t="s">
        <v>30</v>
      </c>
      <c r="I1714" s="16">
        <v>36442</v>
      </c>
    </row>
    <row r="1715" spans="1:9" ht="16.8">
      <c r="A1715" s="15" t="s">
        <v>61</v>
      </c>
      <c r="B1715" s="15" t="s">
        <v>40</v>
      </c>
      <c r="C1715" s="15"/>
      <c r="D1715" s="15" t="s">
        <v>42</v>
      </c>
      <c r="E1715" s="15" t="s">
        <v>26</v>
      </c>
      <c r="F1715" s="15" t="s">
        <v>32</v>
      </c>
      <c r="G1715" s="15">
        <v>2013</v>
      </c>
      <c r="H1715" s="15" t="s">
        <v>31</v>
      </c>
      <c r="I1715" s="16">
        <v>41539</v>
      </c>
    </row>
    <row r="1716" spans="1:9" ht="16.8">
      <c r="A1716" s="15" t="s">
        <v>61</v>
      </c>
      <c r="B1716" s="15" t="s">
        <v>40</v>
      </c>
      <c r="C1716" s="15"/>
      <c r="D1716" s="15" t="s">
        <v>42</v>
      </c>
      <c r="E1716" s="15" t="s">
        <v>26</v>
      </c>
      <c r="F1716" s="15" t="s">
        <v>32</v>
      </c>
      <c r="G1716" s="15">
        <v>2014</v>
      </c>
      <c r="H1716" s="15" t="s">
        <v>28</v>
      </c>
      <c r="I1716" s="16">
        <v>5221</v>
      </c>
    </row>
    <row r="1717" spans="1:9" ht="16.8">
      <c r="A1717" s="15" t="s">
        <v>61</v>
      </c>
      <c r="B1717" s="15" t="s">
        <v>40</v>
      </c>
      <c r="C1717" s="15"/>
      <c r="D1717" s="15" t="s">
        <v>42</v>
      </c>
      <c r="E1717" s="15" t="s">
        <v>26</v>
      </c>
      <c r="F1717" s="15" t="s">
        <v>32</v>
      </c>
      <c r="G1717" s="15">
        <v>2014</v>
      </c>
      <c r="H1717" s="15" t="s">
        <v>29</v>
      </c>
      <c r="I1717" s="16">
        <v>2065</v>
      </c>
    </row>
    <row r="1718" spans="1:9" ht="16.8">
      <c r="A1718" s="15" t="s">
        <v>61</v>
      </c>
      <c r="B1718" s="15" t="s">
        <v>40</v>
      </c>
      <c r="C1718" s="15"/>
      <c r="D1718" s="15" t="s">
        <v>42</v>
      </c>
      <c r="E1718" s="15" t="s">
        <v>26</v>
      </c>
      <c r="F1718" s="15" t="s">
        <v>32</v>
      </c>
      <c r="G1718" s="15">
        <v>2014</v>
      </c>
      <c r="H1718" s="15" t="s">
        <v>30</v>
      </c>
      <c r="I1718" s="16">
        <v>33603</v>
      </c>
    </row>
    <row r="1719" spans="1:9" ht="16.8">
      <c r="A1719" s="15" t="s">
        <v>61</v>
      </c>
      <c r="B1719" s="15" t="s">
        <v>40</v>
      </c>
      <c r="C1719" s="15"/>
      <c r="D1719" s="15" t="s">
        <v>42</v>
      </c>
      <c r="E1719" s="15" t="s">
        <v>26</v>
      </c>
      <c r="F1719" s="15" t="s">
        <v>32</v>
      </c>
      <c r="G1719" s="15">
        <v>2014</v>
      </c>
      <c r="H1719" s="15" t="s">
        <v>31</v>
      </c>
      <c r="I1719" s="16">
        <v>38668</v>
      </c>
    </row>
    <row r="1720" spans="1:9" ht="16.8">
      <c r="A1720" s="15" t="s">
        <v>61</v>
      </c>
      <c r="B1720" s="15" t="s">
        <v>40</v>
      </c>
      <c r="C1720" s="15"/>
      <c r="D1720" s="15" t="s">
        <v>42</v>
      </c>
      <c r="E1720" s="15" t="s">
        <v>26</v>
      </c>
      <c r="F1720" s="15" t="s">
        <v>32</v>
      </c>
      <c r="G1720" s="15">
        <v>2015</v>
      </c>
      <c r="H1720" s="15" t="s">
        <v>28</v>
      </c>
      <c r="I1720" s="16">
        <v>2579</v>
      </c>
    </row>
    <row r="1721" spans="1:9" ht="16.8">
      <c r="A1721" s="15" t="s">
        <v>61</v>
      </c>
      <c r="B1721" s="15" t="s">
        <v>40</v>
      </c>
      <c r="C1721" s="15"/>
      <c r="D1721" s="15" t="s">
        <v>42</v>
      </c>
      <c r="E1721" s="15" t="s">
        <v>26</v>
      </c>
      <c r="F1721" s="15" t="s">
        <v>32</v>
      </c>
      <c r="G1721" s="15">
        <v>2015</v>
      </c>
      <c r="H1721" s="15" t="s">
        <v>29</v>
      </c>
      <c r="I1721" s="16">
        <v>3100</v>
      </c>
    </row>
    <row r="1722" spans="1:9" ht="16.8">
      <c r="A1722" s="15" t="s">
        <v>61</v>
      </c>
      <c r="B1722" s="15" t="s">
        <v>40</v>
      </c>
      <c r="C1722" s="15"/>
      <c r="D1722" s="15" t="s">
        <v>42</v>
      </c>
      <c r="E1722" s="15" t="s">
        <v>26</v>
      </c>
      <c r="F1722" s="15" t="s">
        <v>32</v>
      </c>
      <c r="G1722" s="15">
        <v>2015</v>
      </c>
      <c r="H1722" s="15" t="s">
        <v>30</v>
      </c>
      <c r="I1722" s="16">
        <v>14878</v>
      </c>
    </row>
    <row r="1723" spans="1:9" ht="16.8">
      <c r="A1723" s="15" t="s">
        <v>61</v>
      </c>
      <c r="B1723" s="15" t="s">
        <v>40</v>
      </c>
      <c r="C1723" s="15"/>
      <c r="D1723" s="15" t="s">
        <v>42</v>
      </c>
      <c r="E1723" s="15" t="s">
        <v>26</v>
      </c>
      <c r="F1723" s="15" t="s">
        <v>32</v>
      </c>
      <c r="G1723" s="15">
        <v>2015</v>
      </c>
      <c r="H1723" s="15" t="s">
        <v>31</v>
      </c>
      <c r="I1723" s="16">
        <v>34703</v>
      </c>
    </row>
    <row r="1724" spans="1:9" ht="16.8">
      <c r="A1724" s="15" t="s">
        <v>61</v>
      </c>
      <c r="B1724" s="15" t="s">
        <v>40</v>
      </c>
      <c r="C1724" s="15"/>
      <c r="D1724" s="15" t="s">
        <v>42</v>
      </c>
      <c r="E1724" s="15" t="s">
        <v>26</v>
      </c>
      <c r="F1724" s="15" t="s">
        <v>32</v>
      </c>
      <c r="G1724" s="15">
        <v>2016</v>
      </c>
      <c r="H1724" s="15" t="s">
        <v>28</v>
      </c>
      <c r="I1724" s="16">
        <v>3875</v>
      </c>
    </row>
    <row r="1725" spans="1:9" ht="16.8">
      <c r="A1725" s="15" t="s">
        <v>61</v>
      </c>
      <c r="B1725" s="15" t="s">
        <v>40</v>
      </c>
      <c r="C1725" s="15"/>
      <c r="D1725" s="15" t="s">
        <v>42</v>
      </c>
      <c r="E1725" s="15" t="s">
        <v>26</v>
      </c>
      <c r="F1725" s="15" t="s">
        <v>32</v>
      </c>
      <c r="G1725" s="15">
        <v>2016</v>
      </c>
      <c r="H1725" s="15" t="s">
        <v>29</v>
      </c>
      <c r="I1725" s="16">
        <v>2610</v>
      </c>
    </row>
    <row r="1726" spans="1:9" ht="16.8">
      <c r="A1726" s="15" t="s">
        <v>61</v>
      </c>
      <c r="B1726" s="15" t="s">
        <v>40</v>
      </c>
      <c r="C1726" s="15"/>
      <c r="D1726" s="15" t="s">
        <v>42</v>
      </c>
      <c r="E1726" s="15" t="s">
        <v>26</v>
      </c>
      <c r="F1726" s="15" t="s">
        <v>32</v>
      </c>
      <c r="G1726" s="15">
        <v>2016</v>
      </c>
      <c r="H1726" s="15" t="s">
        <v>30</v>
      </c>
      <c r="I1726" s="16">
        <v>23887</v>
      </c>
    </row>
    <row r="1727" spans="1:9" ht="16.8">
      <c r="A1727" s="15" t="s">
        <v>61</v>
      </c>
      <c r="B1727" s="15" t="s">
        <v>40</v>
      </c>
      <c r="C1727" s="15"/>
      <c r="D1727" s="15" t="s">
        <v>42</v>
      </c>
      <c r="E1727" s="15" t="s">
        <v>26</v>
      </c>
      <c r="F1727" s="15" t="s">
        <v>32</v>
      </c>
      <c r="G1727" s="15">
        <v>2016</v>
      </c>
      <c r="H1727" s="15" t="s">
        <v>31</v>
      </c>
      <c r="I1727" s="16">
        <v>32636</v>
      </c>
    </row>
    <row r="1728" spans="1:9" ht="16.8">
      <c r="A1728" s="15" t="s">
        <v>61</v>
      </c>
      <c r="B1728" s="15" t="s">
        <v>40</v>
      </c>
      <c r="C1728" s="15"/>
      <c r="D1728" s="15" t="s">
        <v>42</v>
      </c>
      <c r="E1728" s="15" t="s">
        <v>26</v>
      </c>
      <c r="F1728" s="15" t="s">
        <v>32</v>
      </c>
      <c r="G1728" s="15">
        <v>2017</v>
      </c>
      <c r="H1728" s="15" t="s">
        <v>28</v>
      </c>
      <c r="I1728" s="16">
        <v>3349</v>
      </c>
    </row>
    <row r="1729" spans="1:9" ht="16.8">
      <c r="A1729" s="15" t="s">
        <v>61</v>
      </c>
      <c r="B1729" s="15" t="s">
        <v>40</v>
      </c>
      <c r="C1729" s="15"/>
      <c r="D1729" s="15" t="s">
        <v>42</v>
      </c>
      <c r="E1729" s="15" t="s">
        <v>26</v>
      </c>
      <c r="F1729" s="15" t="s">
        <v>32</v>
      </c>
      <c r="G1729" s="15">
        <v>2017</v>
      </c>
      <c r="H1729" s="15" t="s">
        <v>29</v>
      </c>
      <c r="I1729" s="16">
        <v>1767</v>
      </c>
    </row>
    <row r="1730" spans="1:9" ht="16.8">
      <c r="A1730" s="15" t="s">
        <v>61</v>
      </c>
      <c r="B1730" s="15" t="s">
        <v>40</v>
      </c>
      <c r="C1730" s="15"/>
      <c r="D1730" s="15" t="s">
        <v>42</v>
      </c>
      <c r="E1730" s="15" t="s">
        <v>26</v>
      </c>
      <c r="F1730" s="15" t="s">
        <v>32</v>
      </c>
      <c r="G1730" s="15">
        <v>2017</v>
      </c>
      <c r="H1730" s="15" t="s">
        <v>30</v>
      </c>
      <c r="I1730" s="16">
        <v>18635</v>
      </c>
    </row>
    <row r="1731" spans="1:9" ht="16.8">
      <c r="A1731" s="15" t="s">
        <v>61</v>
      </c>
      <c r="B1731" s="15" t="s">
        <v>40</v>
      </c>
      <c r="C1731" s="15"/>
      <c r="D1731" s="15" t="s">
        <v>42</v>
      </c>
      <c r="E1731" s="15" t="s">
        <v>26</v>
      </c>
      <c r="F1731" s="15" t="s">
        <v>32</v>
      </c>
      <c r="G1731" s="15">
        <v>2017</v>
      </c>
      <c r="H1731" s="15" t="s">
        <v>31</v>
      </c>
      <c r="I1731" s="16">
        <v>42093</v>
      </c>
    </row>
    <row r="1732" spans="1:9" ht="16.8">
      <c r="A1732" s="15" t="s">
        <v>61</v>
      </c>
      <c r="B1732" s="15" t="s">
        <v>40</v>
      </c>
      <c r="C1732" s="15"/>
      <c r="D1732" s="15" t="s">
        <v>42</v>
      </c>
      <c r="E1732" s="15" t="s">
        <v>26</v>
      </c>
      <c r="F1732" s="15" t="s">
        <v>32</v>
      </c>
      <c r="G1732" s="15">
        <v>2018</v>
      </c>
      <c r="H1732" s="15" t="s">
        <v>28</v>
      </c>
      <c r="I1732" s="16">
        <v>2588</v>
      </c>
    </row>
    <row r="1733" spans="1:9" ht="16.8">
      <c r="A1733" s="15" t="s">
        <v>61</v>
      </c>
      <c r="B1733" s="15" t="s">
        <v>40</v>
      </c>
      <c r="C1733" s="15"/>
      <c r="D1733" s="15" t="s">
        <v>42</v>
      </c>
      <c r="E1733" s="15" t="s">
        <v>26</v>
      </c>
      <c r="F1733" s="15" t="s">
        <v>32</v>
      </c>
      <c r="G1733" s="15">
        <v>2018</v>
      </c>
      <c r="H1733" s="15" t="s">
        <v>29</v>
      </c>
      <c r="I1733" s="16">
        <v>1351</v>
      </c>
    </row>
    <row r="1734" spans="1:9" ht="16.8">
      <c r="A1734" s="15" t="s">
        <v>61</v>
      </c>
      <c r="B1734" s="15" t="s">
        <v>40</v>
      </c>
      <c r="C1734" s="15"/>
      <c r="D1734" s="15" t="s">
        <v>42</v>
      </c>
      <c r="E1734" s="15" t="s">
        <v>26</v>
      </c>
      <c r="F1734" s="15" t="s">
        <v>32</v>
      </c>
      <c r="G1734" s="15">
        <v>2018</v>
      </c>
      <c r="H1734" s="15" t="s">
        <v>30</v>
      </c>
      <c r="I1734" s="16">
        <v>15403</v>
      </c>
    </row>
    <row r="1735" spans="1:9" ht="16.8">
      <c r="A1735" s="15" t="s">
        <v>61</v>
      </c>
      <c r="B1735" s="15" t="s">
        <v>40</v>
      </c>
      <c r="C1735" s="15"/>
      <c r="D1735" s="15" t="s">
        <v>42</v>
      </c>
      <c r="E1735" s="15" t="s">
        <v>26</v>
      </c>
      <c r="F1735" s="15" t="s">
        <v>32</v>
      </c>
      <c r="G1735" s="15">
        <v>2018</v>
      </c>
      <c r="H1735" s="15" t="s">
        <v>31</v>
      </c>
      <c r="I1735" s="16">
        <v>31283</v>
      </c>
    </row>
    <row r="1736" spans="1:9" ht="16.8">
      <c r="A1736" s="15" t="s">
        <v>61</v>
      </c>
      <c r="B1736" s="15" t="s">
        <v>40</v>
      </c>
      <c r="C1736" s="15"/>
      <c r="D1736" s="15" t="s">
        <v>42</v>
      </c>
      <c r="E1736" s="15" t="s">
        <v>26</v>
      </c>
      <c r="F1736" s="15" t="s">
        <v>32</v>
      </c>
      <c r="G1736" s="15">
        <v>2019</v>
      </c>
      <c r="H1736" s="15" t="s">
        <v>28</v>
      </c>
      <c r="I1736" s="16">
        <v>2171</v>
      </c>
    </row>
    <row r="1737" spans="1:9" ht="16.8">
      <c r="A1737" s="15" t="s">
        <v>61</v>
      </c>
      <c r="B1737" s="15" t="s">
        <v>40</v>
      </c>
      <c r="C1737" s="15"/>
      <c r="D1737" s="15" t="s">
        <v>42</v>
      </c>
      <c r="E1737" s="15" t="s">
        <v>26</v>
      </c>
      <c r="F1737" s="15" t="s">
        <v>32</v>
      </c>
      <c r="G1737" s="15">
        <v>2019</v>
      </c>
      <c r="H1737" s="15" t="s">
        <v>29</v>
      </c>
      <c r="I1737" s="16">
        <v>1152</v>
      </c>
    </row>
    <row r="1738" spans="1:9" ht="16.8">
      <c r="A1738" s="15" t="s">
        <v>61</v>
      </c>
      <c r="B1738" s="15" t="s">
        <v>40</v>
      </c>
      <c r="C1738" s="15"/>
      <c r="D1738" s="15" t="s">
        <v>42</v>
      </c>
      <c r="E1738" s="15" t="s">
        <v>26</v>
      </c>
      <c r="F1738" s="15" t="s">
        <v>32</v>
      </c>
      <c r="G1738" s="15">
        <v>2019</v>
      </c>
      <c r="H1738" s="15" t="s">
        <v>30</v>
      </c>
      <c r="I1738" s="16">
        <v>11547</v>
      </c>
    </row>
    <row r="1739" spans="1:9" ht="16.8">
      <c r="A1739" s="15" t="s">
        <v>61</v>
      </c>
      <c r="B1739" s="15" t="s">
        <v>40</v>
      </c>
      <c r="C1739" s="15"/>
      <c r="D1739" s="15" t="s">
        <v>42</v>
      </c>
      <c r="E1739" s="15" t="s">
        <v>26</v>
      </c>
      <c r="F1739" s="15" t="s">
        <v>32</v>
      </c>
      <c r="G1739" s="15">
        <v>2019</v>
      </c>
      <c r="H1739" s="15" t="s">
        <v>31</v>
      </c>
      <c r="I1739" s="16">
        <v>24883</v>
      </c>
    </row>
    <row r="1740" spans="1:9" ht="16.8">
      <c r="A1740" s="15" t="s">
        <v>61</v>
      </c>
      <c r="B1740" s="15" t="s">
        <v>40</v>
      </c>
      <c r="C1740" s="15"/>
      <c r="D1740" s="15" t="s">
        <v>43</v>
      </c>
      <c r="E1740" s="15" t="s">
        <v>26</v>
      </c>
      <c r="F1740" s="15" t="s">
        <v>27</v>
      </c>
      <c r="G1740" s="15">
        <v>2013</v>
      </c>
      <c r="H1740" s="15" t="s">
        <v>28</v>
      </c>
      <c r="I1740" s="16">
        <v>617</v>
      </c>
    </row>
    <row r="1741" spans="1:9" ht="16.8">
      <c r="A1741" s="15" t="s">
        <v>61</v>
      </c>
      <c r="B1741" s="15" t="s">
        <v>40</v>
      </c>
      <c r="C1741" s="15"/>
      <c r="D1741" s="15" t="s">
        <v>43</v>
      </c>
      <c r="E1741" s="15" t="s">
        <v>26</v>
      </c>
      <c r="F1741" s="15" t="s">
        <v>27</v>
      </c>
      <c r="G1741" s="15">
        <v>2013</v>
      </c>
      <c r="H1741" s="15" t="s">
        <v>29</v>
      </c>
      <c r="I1741" s="16">
        <v>281</v>
      </c>
    </row>
    <row r="1742" spans="1:9" ht="16.8">
      <c r="A1742" s="15" t="s">
        <v>61</v>
      </c>
      <c r="B1742" s="15" t="s">
        <v>40</v>
      </c>
      <c r="C1742" s="15"/>
      <c r="D1742" s="15" t="s">
        <v>43</v>
      </c>
      <c r="E1742" s="15" t="s">
        <v>26</v>
      </c>
      <c r="F1742" s="15" t="s">
        <v>27</v>
      </c>
      <c r="G1742" s="15">
        <v>2013</v>
      </c>
      <c r="H1742" s="15" t="s">
        <v>30</v>
      </c>
      <c r="I1742" s="16">
        <v>2654</v>
      </c>
    </row>
    <row r="1743" spans="1:9" ht="16.8">
      <c r="A1743" s="15" t="s">
        <v>61</v>
      </c>
      <c r="B1743" s="15" t="s">
        <v>40</v>
      </c>
      <c r="C1743" s="15"/>
      <c r="D1743" s="15" t="s">
        <v>43</v>
      </c>
      <c r="E1743" s="15" t="s">
        <v>26</v>
      </c>
      <c r="F1743" s="15" t="s">
        <v>27</v>
      </c>
      <c r="G1743" s="15">
        <v>2013</v>
      </c>
      <c r="H1743" s="15" t="s">
        <v>31</v>
      </c>
      <c r="I1743" s="16">
        <v>2714</v>
      </c>
    </row>
    <row r="1744" spans="1:9" ht="16.8">
      <c r="A1744" s="15" t="s">
        <v>61</v>
      </c>
      <c r="B1744" s="15" t="s">
        <v>40</v>
      </c>
      <c r="C1744" s="15"/>
      <c r="D1744" s="15" t="s">
        <v>43</v>
      </c>
      <c r="E1744" s="15" t="s">
        <v>26</v>
      </c>
      <c r="F1744" s="15" t="s">
        <v>27</v>
      </c>
      <c r="G1744" s="15">
        <v>2014</v>
      </c>
      <c r="H1744" s="15" t="s">
        <v>28</v>
      </c>
      <c r="I1744" s="16">
        <v>875</v>
      </c>
    </row>
    <row r="1745" spans="1:9" ht="16.8">
      <c r="A1745" s="15" t="s">
        <v>61</v>
      </c>
      <c r="B1745" s="15" t="s">
        <v>40</v>
      </c>
      <c r="C1745" s="15"/>
      <c r="D1745" s="15" t="s">
        <v>43</v>
      </c>
      <c r="E1745" s="15" t="s">
        <v>26</v>
      </c>
      <c r="F1745" s="15" t="s">
        <v>27</v>
      </c>
      <c r="G1745" s="15">
        <v>2014</v>
      </c>
      <c r="H1745" s="15" t="s">
        <v>29</v>
      </c>
      <c r="I1745" s="16">
        <v>292</v>
      </c>
    </row>
    <row r="1746" spans="1:9" ht="16.8">
      <c r="A1746" s="15" t="s">
        <v>61</v>
      </c>
      <c r="B1746" s="15" t="s">
        <v>40</v>
      </c>
      <c r="C1746" s="15"/>
      <c r="D1746" s="15" t="s">
        <v>43</v>
      </c>
      <c r="E1746" s="15" t="s">
        <v>26</v>
      </c>
      <c r="F1746" s="15" t="s">
        <v>27</v>
      </c>
      <c r="G1746" s="15">
        <v>2014</v>
      </c>
      <c r="H1746" s="15" t="s">
        <v>30</v>
      </c>
      <c r="I1746" s="16">
        <v>3450</v>
      </c>
    </row>
    <row r="1747" spans="1:9" ht="16.8">
      <c r="A1747" s="15" t="s">
        <v>61</v>
      </c>
      <c r="B1747" s="15" t="s">
        <v>40</v>
      </c>
      <c r="C1747" s="15"/>
      <c r="D1747" s="15" t="s">
        <v>43</v>
      </c>
      <c r="E1747" s="15" t="s">
        <v>26</v>
      </c>
      <c r="F1747" s="15" t="s">
        <v>27</v>
      </c>
      <c r="G1747" s="15">
        <v>2014</v>
      </c>
      <c r="H1747" s="15" t="s">
        <v>31</v>
      </c>
      <c r="I1747" s="16">
        <v>5268</v>
      </c>
    </row>
    <row r="1748" spans="1:9" ht="16.8">
      <c r="A1748" s="15" t="s">
        <v>61</v>
      </c>
      <c r="B1748" s="15" t="s">
        <v>40</v>
      </c>
      <c r="C1748" s="15"/>
      <c r="D1748" s="15" t="s">
        <v>43</v>
      </c>
      <c r="E1748" s="15" t="s">
        <v>26</v>
      </c>
      <c r="F1748" s="15" t="s">
        <v>27</v>
      </c>
      <c r="G1748" s="15">
        <v>2015</v>
      </c>
      <c r="H1748" s="15" t="s">
        <v>28</v>
      </c>
      <c r="I1748" s="16">
        <v>336</v>
      </c>
    </row>
    <row r="1749" spans="1:9" ht="16.8">
      <c r="A1749" s="15" t="s">
        <v>61</v>
      </c>
      <c r="B1749" s="15" t="s">
        <v>40</v>
      </c>
      <c r="C1749" s="15"/>
      <c r="D1749" s="15" t="s">
        <v>43</v>
      </c>
      <c r="E1749" s="15" t="s">
        <v>26</v>
      </c>
      <c r="F1749" s="15" t="s">
        <v>27</v>
      </c>
      <c r="G1749" s="15">
        <v>2015</v>
      </c>
      <c r="H1749" s="15" t="s">
        <v>29</v>
      </c>
      <c r="I1749" s="16">
        <v>2</v>
      </c>
    </row>
    <row r="1750" spans="1:9" ht="16.8">
      <c r="A1750" s="15" t="s">
        <v>61</v>
      </c>
      <c r="B1750" s="15" t="s">
        <v>40</v>
      </c>
      <c r="C1750" s="15"/>
      <c r="D1750" s="15" t="s">
        <v>43</v>
      </c>
      <c r="E1750" s="15" t="s">
        <v>26</v>
      </c>
      <c r="F1750" s="15" t="s">
        <v>27</v>
      </c>
      <c r="G1750" s="15">
        <v>2015</v>
      </c>
      <c r="H1750" s="15" t="s">
        <v>30</v>
      </c>
      <c r="I1750" s="16">
        <v>2126</v>
      </c>
    </row>
    <row r="1751" spans="1:9" ht="16.8">
      <c r="A1751" s="15" t="s">
        <v>61</v>
      </c>
      <c r="B1751" s="15" t="s">
        <v>40</v>
      </c>
      <c r="C1751" s="15"/>
      <c r="D1751" s="15" t="s">
        <v>43</v>
      </c>
      <c r="E1751" s="15" t="s">
        <v>26</v>
      </c>
      <c r="F1751" s="15" t="s">
        <v>27</v>
      </c>
      <c r="G1751" s="15">
        <v>2015</v>
      </c>
      <c r="H1751" s="15" t="s">
        <v>31</v>
      </c>
      <c r="I1751" s="16">
        <v>4444</v>
      </c>
    </row>
    <row r="1752" spans="1:9" ht="16.8">
      <c r="A1752" s="15" t="s">
        <v>61</v>
      </c>
      <c r="B1752" s="15" t="s">
        <v>40</v>
      </c>
      <c r="C1752" s="15"/>
      <c r="D1752" s="15" t="s">
        <v>43</v>
      </c>
      <c r="E1752" s="15" t="s">
        <v>26</v>
      </c>
      <c r="F1752" s="15" t="s">
        <v>27</v>
      </c>
      <c r="G1752" s="15">
        <v>2016</v>
      </c>
      <c r="H1752" s="15" t="s">
        <v>28</v>
      </c>
      <c r="I1752" s="16">
        <v>201</v>
      </c>
    </row>
    <row r="1753" spans="1:9" ht="16.8">
      <c r="A1753" s="15" t="s">
        <v>61</v>
      </c>
      <c r="B1753" s="15" t="s">
        <v>40</v>
      </c>
      <c r="C1753" s="15"/>
      <c r="D1753" s="15" t="s">
        <v>43</v>
      </c>
      <c r="E1753" s="15" t="s">
        <v>26</v>
      </c>
      <c r="F1753" s="15" t="s">
        <v>27</v>
      </c>
      <c r="G1753" s="15">
        <v>2016</v>
      </c>
      <c r="H1753" s="15" t="s">
        <v>29</v>
      </c>
      <c r="I1753" s="16">
        <v>12</v>
      </c>
    </row>
    <row r="1754" spans="1:9" ht="16.8">
      <c r="A1754" s="15" t="s">
        <v>61</v>
      </c>
      <c r="B1754" s="15" t="s">
        <v>40</v>
      </c>
      <c r="C1754" s="15"/>
      <c r="D1754" s="15" t="s">
        <v>43</v>
      </c>
      <c r="E1754" s="15" t="s">
        <v>26</v>
      </c>
      <c r="F1754" s="15" t="s">
        <v>27</v>
      </c>
      <c r="G1754" s="15">
        <v>2016</v>
      </c>
      <c r="H1754" s="15" t="s">
        <v>30</v>
      </c>
      <c r="I1754" s="16">
        <v>1080</v>
      </c>
    </row>
    <row r="1755" spans="1:9" ht="16.8">
      <c r="A1755" s="15" t="s">
        <v>61</v>
      </c>
      <c r="B1755" s="15" t="s">
        <v>40</v>
      </c>
      <c r="C1755" s="15"/>
      <c r="D1755" s="15" t="s">
        <v>43</v>
      </c>
      <c r="E1755" s="15" t="s">
        <v>26</v>
      </c>
      <c r="F1755" s="15" t="s">
        <v>27</v>
      </c>
      <c r="G1755" s="15">
        <v>2016</v>
      </c>
      <c r="H1755" s="15" t="s">
        <v>31</v>
      </c>
      <c r="I1755" s="16">
        <v>1993</v>
      </c>
    </row>
    <row r="1756" spans="1:9" ht="16.8">
      <c r="A1756" s="15" t="s">
        <v>61</v>
      </c>
      <c r="B1756" s="15" t="s">
        <v>40</v>
      </c>
      <c r="C1756" s="15"/>
      <c r="D1756" s="15" t="s">
        <v>43</v>
      </c>
      <c r="E1756" s="15" t="s">
        <v>26</v>
      </c>
      <c r="F1756" s="15" t="s">
        <v>27</v>
      </c>
      <c r="G1756" s="15">
        <v>2017</v>
      </c>
      <c r="H1756" s="15" t="s">
        <v>28</v>
      </c>
      <c r="I1756" s="16">
        <v>149</v>
      </c>
    </row>
    <row r="1757" spans="1:9" ht="16.8">
      <c r="A1757" s="15" t="s">
        <v>61</v>
      </c>
      <c r="B1757" s="15" t="s">
        <v>40</v>
      </c>
      <c r="C1757" s="15"/>
      <c r="D1757" s="15" t="s">
        <v>43</v>
      </c>
      <c r="E1757" s="15" t="s">
        <v>26</v>
      </c>
      <c r="F1757" s="15" t="s">
        <v>27</v>
      </c>
      <c r="G1757" s="15">
        <v>2017</v>
      </c>
      <c r="H1757" s="15" t="s">
        <v>29</v>
      </c>
      <c r="I1757" s="16">
        <v>5</v>
      </c>
    </row>
    <row r="1758" spans="1:9" ht="16.8">
      <c r="A1758" s="15" t="s">
        <v>61</v>
      </c>
      <c r="B1758" s="15" t="s">
        <v>40</v>
      </c>
      <c r="C1758" s="15"/>
      <c r="D1758" s="15" t="s">
        <v>43</v>
      </c>
      <c r="E1758" s="15" t="s">
        <v>26</v>
      </c>
      <c r="F1758" s="15" t="s">
        <v>27</v>
      </c>
      <c r="G1758" s="15">
        <v>2017</v>
      </c>
      <c r="H1758" s="15" t="s">
        <v>30</v>
      </c>
      <c r="I1758" s="16">
        <v>622</v>
      </c>
    </row>
    <row r="1759" spans="1:9" ht="16.8">
      <c r="A1759" s="15" t="s">
        <v>61</v>
      </c>
      <c r="B1759" s="15" t="s">
        <v>40</v>
      </c>
      <c r="C1759" s="15"/>
      <c r="D1759" s="15" t="s">
        <v>43</v>
      </c>
      <c r="E1759" s="15" t="s">
        <v>26</v>
      </c>
      <c r="F1759" s="15" t="s">
        <v>27</v>
      </c>
      <c r="G1759" s="15">
        <v>2017</v>
      </c>
      <c r="H1759" s="15" t="s">
        <v>31</v>
      </c>
      <c r="I1759" s="16">
        <v>1000</v>
      </c>
    </row>
    <row r="1760" spans="1:9" ht="16.8">
      <c r="A1760" s="15" t="s">
        <v>61</v>
      </c>
      <c r="B1760" s="15" t="s">
        <v>40</v>
      </c>
      <c r="C1760" s="15"/>
      <c r="D1760" s="15" t="s">
        <v>43</v>
      </c>
      <c r="E1760" s="15" t="s">
        <v>26</v>
      </c>
      <c r="F1760" s="15" t="s">
        <v>27</v>
      </c>
      <c r="G1760" s="15">
        <v>2018</v>
      </c>
      <c r="H1760" s="15" t="s">
        <v>28</v>
      </c>
      <c r="I1760" s="16">
        <v>40</v>
      </c>
    </row>
    <row r="1761" spans="1:9" ht="16.8">
      <c r="A1761" s="15" t="s">
        <v>61</v>
      </c>
      <c r="B1761" s="15" t="s">
        <v>40</v>
      </c>
      <c r="C1761" s="15"/>
      <c r="D1761" s="15" t="s">
        <v>43</v>
      </c>
      <c r="E1761" s="15" t="s">
        <v>26</v>
      </c>
      <c r="F1761" s="15" t="s">
        <v>27</v>
      </c>
      <c r="G1761" s="15">
        <v>2018</v>
      </c>
      <c r="H1761" s="15" t="s">
        <v>29</v>
      </c>
      <c r="I1761" s="16">
        <v>2</v>
      </c>
    </row>
    <row r="1762" spans="1:9" ht="16.8">
      <c r="A1762" s="15" t="s">
        <v>61</v>
      </c>
      <c r="B1762" s="15" t="s">
        <v>40</v>
      </c>
      <c r="C1762" s="15"/>
      <c r="D1762" s="15" t="s">
        <v>43</v>
      </c>
      <c r="E1762" s="15" t="s">
        <v>26</v>
      </c>
      <c r="F1762" s="15" t="s">
        <v>27</v>
      </c>
      <c r="G1762" s="15">
        <v>2018</v>
      </c>
      <c r="H1762" s="15" t="s">
        <v>30</v>
      </c>
      <c r="I1762" s="16">
        <v>52</v>
      </c>
    </row>
    <row r="1763" spans="1:9" ht="16.8">
      <c r="A1763" s="15" t="s">
        <v>61</v>
      </c>
      <c r="B1763" s="15" t="s">
        <v>40</v>
      </c>
      <c r="C1763" s="15"/>
      <c r="D1763" s="15" t="s">
        <v>43</v>
      </c>
      <c r="E1763" s="15" t="s">
        <v>26</v>
      </c>
      <c r="F1763" s="15" t="s">
        <v>27</v>
      </c>
      <c r="G1763" s="15">
        <v>2018</v>
      </c>
      <c r="H1763" s="15" t="s">
        <v>31</v>
      </c>
      <c r="I1763" s="16">
        <v>93</v>
      </c>
    </row>
    <row r="1764" spans="1:9" ht="16.8">
      <c r="A1764" s="15" t="s">
        <v>61</v>
      </c>
      <c r="B1764" s="15" t="s">
        <v>40</v>
      </c>
      <c r="C1764" s="15"/>
      <c r="D1764" s="15" t="s">
        <v>43</v>
      </c>
      <c r="E1764" s="15" t="s">
        <v>26</v>
      </c>
      <c r="F1764" s="15" t="s">
        <v>27</v>
      </c>
      <c r="G1764" s="15">
        <v>2019</v>
      </c>
      <c r="H1764" s="15" t="s">
        <v>28</v>
      </c>
      <c r="I1764" s="16">
        <v>48</v>
      </c>
    </row>
    <row r="1765" spans="1:9" ht="16.8">
      <c r="A1765" s="15" t="s">
        <v>61</v>
      </c>
      <c r="B1765" s="15" t="s">
        <v>40</v>
      </c>
      <c r="C1765" s="15"/>
      <c r="D1765" s="15" t="s">
        <v>43</v>
      </c>
      <c r="E1765" s="15" t="s">
        <v>26</v>
      </c>
      <c r="F1765" s="15" t="s">
        <v>27</v>
      </c>
      <c r="G1765" s="15">
        <v>2019</v>
      </c>
      <c r="H1765" s="15" t="s">
        <v>29</v>
      </c>
      <c r="I1765" s="16">
        <v>4</v>
      </c>
    </row>
    <row r="1766" spans="1:9" ht="16.8">
      <c r="A1766" s="15" t="s">
        <v>61</v>
      </c>
      <c r="B1766" s="15" t="s">
        <v>40</v>
      </c>
      <c r="C1766" s="15"/>
      <c r="D1766" s="15" t="s">
        <v>43</v>
      </c>
      <c r="E1766" s="15" t="s">
        <v>26</v>
      </c>
      <c r="F1766" s="15" t="s">
        <v>27</v>
      </c>
      <c r="G1766" s="15">
        <v>2019</v>
      </c>
      <c r="H1766" s="15" t="s">
        <v>30</v>
      </c>
      <c r="I1766" s="16">
        <v>50</v>
      </c>
    </row>
    <row r="1767" spans="1:9" ht="16.8">
      <c r="A1767" s="15" t="s">
        <v>61</v>
      </c>
      <c r="B1767" s="15" t="s">
        <v>40</v>
      </c>
      <c r="C1767" s="15"/>
      <c r="D1767" s="15" t="s">
        <v>43</v>
      </c>
      <c r="E1767" s="15" t="s">
        <v>26</v>
      </c>
      <c r="F1767" s="15" t="s">
        <v>27</v>
      </c>
      <c r="G1767" s="15">
        <v>2019</v>
      </c>
      <c r="H1767" s="15" t="s">
        <v>31</v>
      </c>
      <c r="I1767" s="16">
        <v>77</v>
      </c>
    </row>
    <row r="1768" spans="1:9" ht="16.8">
      <c r="A1768" s="15" t="s">
        <v>61</v>
      </c>
      <c r="B1768" s="15" t="s">
        <v>40</v>
      </c>
      <c r="C1768" s="15"/>
      <c r="D1768" s="15" t="s">
        <v>43</v>
      </c>
      <c r="E1768" s="15" t="s">
        <v>26</v>
      </c>
      <c r="F1768" s="15" t="s">
        <v>32</v>
      </c>
      <c r="G1768" s="15">
        <v>2013</v>
      </c>
      <c r="H1768" s="15" t="s">
        <v>28</v>
      </c>
      <c r="I1768" s="16">
        <v>54</v>
      </c>
    </row>
    <row r="1769" spans="1:9" ht="16.8">
      <c r="A1769" s="15" t="s">
        <v>61</v>
      </c>
      <c r="B1769" s="15" t="s">
        <v>40</v>
      </c>
      <c r="C1769" s="15"/>
      <c r="D1769" s="15" t="s">
        <v>43</v>
      </c>
      <c r="E1769" s="15" t="s">
        <v>26</v>
      </c>
      <c r="F1769" s="15" t="s">
        <v>32</v>
      </c>
      <c r="G1769" s="15">
        <v>2013</v>
      </c>
      <c r="H1769" s="15" t="s">
        <v>29</v>
      </c>
      <c r="I1769" s="16">
        <v>48</v>
      </c>
    </row>
    <row r="1770" spans="1:9" ht="16.8">
      <c r="A1770" s="15" t="s">
        <v>61</v>
      </c>
      <c r="B1770" s="15" t="s">
        <v>40</v>
      </c>
      <c r="C1770" s="15"/>
      <c r="D1770" s="15" t="s">
        <v>43</v>
      </c>
      <c r="E1770" s="15" t="s">
        <v>26</v>
      </c>
      <c r="F1770" s="15" t="s">
        <v>32</v>
      </c>
      <c r="G1770" s="15">
        <v>2013</v>
      </c>
      <c r="H1770" s="15" t="s">
        <v>30</v>
      </c>
      <c r="I1770" s="16">
        <v>1029</v>
      </c>
    </row>
    <row r="1771" spans="1:9" ht="16.8">
      <c r="A1771" s="15" t="s">
        <v>61</v>
      </c>
      <c r="B1771" s="15" t="s">
        <v>40</v>
      </c>
      <c r="C1771" s="15"/>
      <c r="D1771" s="15" t="s">
        <v>43</v>
      </c>
      <c r="E1771" s="15" t="s">
        <v>26</v>
      </c>
      <c r="F1771" s="15" t="s">
        <v>32</v>
      </c>
      <c r="G1771" s="15">
        <v>2013</v>
      </c>
      <c r="H1771" s="15" t="s">
        <v>31</v>
      </c>
      <c r="I1771" s="16">
        <v>298</v>
      </c>
    </row>
    <row r="1772" spans="1:9" ht="16.8">
      <c r="A1772" s="15" t="s">
        <v>61</v>
      </c>
      <c r="B1772" s="15" t="s">
        <v>40</v>
      </c>
      <c r="C1772" s="15"/>
      <c r="D1772" s="15" t="s">
        <v>43</v>
      </c>
      <c r="E1772" s="15" t="s">
        <v>26</v>
      </c>
      <c r="F1772" s="15" t="s">
        <v>32</v>
      </c>
      <c r="G1772" s="15">
        <v>2014</v>
      </c>
      <c r="H1772" s="15" t="s">
        <v>28</v>
      </c>
      <c r="I1772" s="16">
        <v>100</v>
      </c>
    </row>
    <row r="1773" spans="1:9" ht="16.8">
      <c r="A1773" s="15" t="s">
        <v>61</v>
      </c>
      <c r="B1773" s="15" t="s">
        <v>40</v>
      </c>
      <c r="C1773" s="15"/>
      <c r="D1773" s="15" t="s">
        <v>43</v>
      </c>
      <c r="E1773" s="15" t="s">
        <v>26</v>
      </c>
      <c r="F1773" s="15" t="s">
        <v>32</v>
      </c>
      <c r="G1773" s="15">
        <v>2014</v>
      </c>
      <c r="H1773" s="15" t="s">
        <v>29</v>
      </c>
      <c r="I1773" s="16">
        <v>81</v>
      </c>
    </row>
    <row r="1774" spans="1:9" ht="16.8">
      <c r="A1774" s="15" t="s">
        <v>61</v>
      </c>
      <c r="B1774" s="15" t="s">
        <v>40</v>
      </c>
      <c r="C1774" s="15"/>
      <c r="D1774" s="15" t="s">
        <v>43</v>
      </c>
      <c r="E1774" s="15" t="s">
        <v>26</v>
      </c>
      <c r="F1774" s="15" t="s">
        <v>32</v>
      </c>
      <c r="G1774" s="15">
        <v>2014</v>
      </c>
      <c r="H1774" s="15" t="s">
        <v>30</v>
      </c>
      <c r="I1774" s="16">
        <v>831</v>
      </c>
    </row>
    <row r="1775" spans="1:9" ht="16.8">
      <c r="A1775" s="15" t="s">
        <v>61</v>
      </c>
      <c r="B1775" s="15" t="s">
        <v>40</v>
      </c>
      <c r="C1775" s="15"/>
      <c r="D1775" s="15" t="s">
        <v>43</v>
      </c>
      <c r="E1775" s="15" t="s">
        <v>26</v>
      </c>
      <c r="F1775" s="15" t="s">
        <v>32</v>
      </c>
      <c r="G1775" s="15">
        <v>2014</v>
      </c>
      <c r="H1775" s="15" t="s">
        <v>31</v>
      </c>
      <c r="I1775" s="16">
        <v>1968</v>
      </c>
    </row>
    <row r="1776" spans="1:9" ht="16.8">
      <c r="A1776" s="15" t="s">
        <v>61</v>
      </c>
      <c r="B1776" s="15" t="s">
        <v>40</v>
      </c>
      <c r="C1776" s="15"/>
      <c r="D1776" s="15" t="s">
        <v>43</v>
      </c>
      <c r="E1776" s="15" t="s">
        <v>26</v>
      </c>
      <c r="F1776" s="15" t="s">
        <v>32</v>
      </c>
      <c r="G1776" s="15">
        <v>2015</v>
      </c>
      <c r="H1776" s="15" t="s">
        <v>28</v>
      </c>
      <c r="I1776" s="16">
        <v>21</v>
      </c>
    </row>
    <row r="1777" spans="1:9" ht="16.8">
      <c r="A1777" s="15" t="s">
        <v>61</v>
      </c>
      <c r="B1777" s="15" t="s">
        <v>40</v>
      </c>
      <c r="C1777" s="15"/>
      <c r="D1777" s="15" t="s">
        <v>43</v>
      </c>
      <c r="E1777" s="15" t="s">
        <v>26</v>
      </c>
      <c r="F1777" s="15" t="s">
        <v>32</v>
      </c>
      <c r="G1777" s="15">
        <v>2015</v>
      </c>
      <c r="H1777" s="15" t="s">
        <v>29</v>
      </c>
      <c r="I1777" s="16">
        <v>2</v>
      </c>
    </row>
    <row r="1778" spans="1:9" ht="16.8">
      <c r="A1778" s="15" t="s">
        <v>61</v>
      </c>
      <c r="B1778" s="15" t="s">
        <v>40</v>
      </c>
      <c r="C1778" s="15"/>
      <c r="D1778" s="15" t="s">
        <v>43</v>
      </c>
      <c r="E1778" s="15" t="s">
        <v>26</v>
      </c>
      <c r="F1778" s="15" t="s">
        <v>32</v>
      </c>
      <c r="G1778" s="15">
        <v>2015</v>
      </c>
      <c r="H1778" s="15" t="s">
        <v>30</v>
      </c>
      <c r="I1778" s="16">
        <v>883</v>
      </c>
    </row>
    <row r="1779" spans="1:9" ht="16.8">
      <c r="A1779" s="15" t="s">
        <v>61</v>
      </c>
      <c r="B1779" s="15" t="s">
        <v>40</v>
      </c>
      <c r="C1779" s="15"/>
      <c r="D1779" s="15" t="s">
        <v>43</v>
      </c>
      <c r="E1779" s="15" t="s">
        <v>26</v>
      </c>
      <c r="F1779" s="15" t="s">
        <v>32</v>
      </c>
      <c r="G1779" s="15">
        <v>2015</v>
      </c>
      <c r="H1779" s="15" t="s">
        <v>31</v>
      </c>
      <c r="I1779" s="16">
        <v>1100</v>
      </c>
    </row>
    <row r="1780" spans="1:9" ht="16.8">
      <c r="A1780" s="15" t="s">
        <v>61</v>
      </c>
      <c r="B1780" s="15" t="s">
        <v>40</v>
      </c>
      <c r="C1780" s="15"/>
      <c r="D1780" s="15" t="s">
        <v>43</v>
      </c>
      <c r="E1780" s="15" t="s">
        <v>26</v>
      </c>
      <c r="F1780" s="15" t="s">
        <v>32</v>
      </c>
      <c r="G1780" s="15">
        <v>2016</v>
      </c>
      <c r="H1780" s="15" t="s">
        <v>28</v>
      </c>
      <c r="I1780" s="16">
        <v>22</v>
      </c>
    </row>
    <row r="1781" spans="1:9" ht="16.8">
      <c r="A1781" s="15" t="s">
        <v>61</v>
      </c>
      <c r="B1781" s="15" t="s">
        <v>40</v>
      </c>
      <c r="C1781" s="15"/>
      <c r="D1781" s="15" t="s">
        <v>43</v>
      </c>
      <c r="E1781" s="15" t="s">
        <v>26</v>
      </c>
      <c r="F1781" s="15" t="s">
        <v>32</v>
      </c>
      <c r="G1781" s="15">
        <v>2016</v>
      </c>
      <c r="H1781" s="15" t="s">
        <v>29</v>
      </c>
      <c r="I1781" s="16">
        <v>2</v>
      </c>
    </row>
    <row r="1782" spans="1:9" ht="16.8">
      <c r="A1782" s="15" t="s">
        <v>61</v>
      </c>
      <c r="B1782" s="15" t="s">
        <v>40</v>
      </c>
      <c r="C1782" s="15"/>
      <c r="D1782" s="15" t="s">
        <v>43</v>
      </c>
      <c r="E1782" s="15" t="s">
        <v>26</v>
      </c>
      <c r="F1782" s="15" t="s">
        <v>32</v>
      </c>
      <c r="G1782" s="15">
        <v>2016</v>
      </c>
      <c r="H1782" s="15" t="s">
        <v>30</v>
      </c>
      <c r="I1782" s="16">
        <v>788</v>
      </c>
    </row>
    <row r="1783" spans="1:9" ht="16.8">
      <c r="A1783" s="15" t="s">
        <v>61</v>
      </c>
      <c r="B1783" s="15" t="s">
        <v>40</v>
      </c>
      <c r="C1783" s="15"/>
      <c r="D1783" s="15" t="s">
        <v>43</v>
      </c>
      <c r="E1783" s="15" t="s">
        <v>26</v>
      </c>
      <c r="F1783" s="15" t="s">
        <v>32</v>
      </c>
      <c r="G1783" s="15">
        <v>2016</v>
      </c>
      <c r="H1783" s="15" t="s">
        <v>31</v>
      </c>
      <c r="I1783" s="16">
        <v>1281</v>
      </c>
    </row>
    <row r="1784" spans="1:9" ht="16.8">
      <c r="A1784" s="15" t="s">
        <v>61</v>
      </c>
      <c r="B1784" s="15" t="s">
        <v>40</v>
      </c>
      <c r="C1784" s="15"/>
      <c r="D1784" s="15" t="s">
        <v>43</v>
      </c>
      <c r="E1784" s="15" t="s">
        <v>26</v>
      </c>
      <c r="F1784" s="15" t="s">
        <v>32</v>
      </c>
      <c r="G1784" s="15">
        <v>2017</v>
      </c>
      <c r="H1784" s="15" t="s">
        <v>28</v>
      </c>
      <c r="I1784" s="16">
        <v>21</v>
      </c>
    </row>
    <row r="1785" spans="1:9" ht="16.8">
      <c r="A1785" s="15" t="s">
        <v>61</v>
      </c>
      <c r="B1785" s="15" t="s">
        <v>40</v>
      </c>
      <c r="C1785" s="15"/>
      <c r="D1785" s="15" t="s">
        <v>43</v>
      </c>
      <c r="E1785" s="15" t="s">
        <v>26</v>
      </c>
      <c r="F1785" s="15" t="s">
        <v>32</v>
      </c>
      <c r="G1785" s="15">
        <v>2017</v>
      </c>
      <c r="H1785" s="15" t="s">
        <v>29</v>
      </c>
      <c r="I1785" s="16">
        <v>3</v>
      </c>
    </row>
    <row r="1786" spans="1:9" ht="16.8">
      <c r="A1786" s="15" t="s">
        <v>61</v>
      </c>
      <c r="B1786" s="15" t="s">
        <v>40</v>
      </c>
      <c r="C1786" s="15"/>
      <c r="D1786" s="15" t="s">
        <v>43</v>
      </c>
      <c r="E1786" s="15" t="s">
        <v>26</v>
      </c>
      <c r="F1786" s="15" t="s">
        <v>32</v>
      </c>
      <c r="G1786" s="15">
        <v>2017</v>
      </c>
      <c r="H1786" s="15" t="s">
        <v>30</v>
      </c>
      <c r="I1786" s="16">
        <v>818</v>
      </c>
    </row>
    <row r="1787" spans="1:9" ht="16.8">
      <c r="A1787" s="15" t="s">
        <v>61</v>
      </c>
      <c r="B1787" s="15" t="s">
        <v>40</v>
      </c>
      <c r="C1787" s="15"/>
      <c r="D1787" s="15" t="s">
        <v>43</v>
      </c>
      <c r="E1787" s="15" t="s">
        <v>26</v>
      </c>
      <c r="F1787" s="15" t="s">
        <v>32</v>
      </c>
      <c r="G1787" s="15">
        <v>2017</v>
      </c>
      <c r="H1787" s="15" t="s">
        <v>31</v>
      </c>
      <c r="I1787" s="16">
        <v>1172</v>
      </c>
    </row>
    <row r="1788" spans="1:9" ht="16.8">
      <c r="A1788" s="15" t="s">
        <v>61</v>
      </c>
      <c r="B1788" s="15" t="s">
        <v>40</v>
      </c>
      <c r="C1788" s="15"/>
      <c r="D1788" s="15" t="s">
        <v>43</v>
      </c>
      <c r="E1788" s="15" t="s">
        <v>26</v>
      </c>
      <c r="F1788" s="15" t="s">
        <v>32</v>
      </c>
      <c r="G1788" s="15">
        <v>2018</v>
      </c>
      <c r="H1788" s="15" t="s">
        <v>28</v>
      </c>
      <c r="I1788" s="16">
        <v>11</v>
      </c>
    </row>
    <row r="1789" spans="1:9" ht="16.8">
      <c r="A1789" s="15" t="s">
        <v>61</v>
      </c>
      <c r="B1789" s="15" t="s">
        <v>40</v>
      </c>
      <c r="C1789" s="15"/>
      <c r="D1789" s="15" t="s">
        <v>43</v>
      </c>
      <c r="E1789" s="15" t="s">
        <v>26</v>
      </c>
      <c r="F1789" s="15" t="s">
        <v>32</v>
      </c>
      <c r="G1789" s="15">
        <v>2018</v>
      </c>
      <c r="H1789" s="15" t="s">
        <v>30</v>
      </c>
      <c r="I1789" s="16">
        <v>688</v>
      </c>
    </row>
    <row r="1790" spans="1:9" ht="16.8">
      <c r="A1790" s="15" t="s">
        <v>61</v>
      </c>
      <c r="B1790" s="15" t="s">
        <v>40</v>
      </c>
      <c r="C1790" s="15"/>
      <c r="D1790" s="15" t="s">
        <v>43</v>
      </c>
      <c r="E1790" s="15" t="s">
        <v>26</v>
      </c>
      <c r="F1790" s="15" t="s">
        <v>32</v>
      </c>
      <c r="G1790" s="15">
        <v>2018</v>
      </c>
      <c r="H1790" s="15" t="s">
        <v>31</v>
      </c>
      <c r="I1790" s="16">
        <v>1759</v>
      </c>
    </row>
    <row r="1791" spans="1:9" ht="16.8">
      <c r="A1791" s="15" t="s">
        <v>61</v>
      </c>
      <c r="B1791" s="15" t="s">
        <v>40</v>
      </c>
      <c r="C1791" s="15"/>
      <c r="D1791" s="15" t="s">
        <v>43</v>
      </c>
      <c r="E1791" s="15" t="s">
        <v>26</v>
      </c>
      <c r="F1791" s="15" t="s">
        <v>32</v>
      </c>
      <c r="G1791" s="15">
        <v>2019</v>
      </c>
      <c r="H1791" s="15" t="s">
        <v>28</v>
      </c>
      <c r="I1791" s="16">
        <v>2</v>
      </c>
    </row>
    <row r="1792" spans="1:9" ht="16.8">
      <c r="A1792" s="15" t="s">
        <v>61</v>
      </c>
      <c r="B1792" s="15" t="s">
        <v>40</v>
      </c>
      <c r="C1792" s="15"/>
      <c r="D1792" s="15" t="s">
        <v>43</v>
      </c>
      <c r="E1792" s="15" t="s">
        <v>26</v>
      </c>
      <c r="F1792" s="15" t="s">
        <v>32</v>
      </c>
      <c r="G1792" s="15">
        <v>2019</v>
      </c>
      <c r="H1792" s="15" t="s">
        <v>30</v>
      </c>
      <c r="I1792" s="16">
        <v>363</v>
      </c>
    </row>
    <row r="1793" spans="1:9" ht="16.8">
      <c r="A1793" s="15" t="s">
        <v>61</v>
      </c>
      <c r="B1793" s="15" t="s">
        <v>40</v>
      </c>
      <c r="C1793" s="15"/>
      <c r="D1793" s="15" t="s">
        <v>43</v>
      </c>
      <c r="E1793" s="15" t="s">
        <v>26</v>
      </c>
      <c r="F1793" s="15" t="s">
        <v>32</v>
      </c>
      <c r="G1793" s="15">
        <v>2019</v>
      </c>
      <c r="H1793" s="15" t="s">
        <v>31</v>
      </c>
      <c r="I1793" s="16">
        <v>1114</v>
      </c>
    </row>
    <row r="1794" spans="1:9" ht="16.8">
      <c r="A1794" s="15" t="s">
        <v>65</v>
      </c>
      <c r="B1794" s="15" t="s">
        <v>66</v>
      </c>
      <c r="C1794" s="15"/>
      <c r="D1794" s="15" t="s">
        <v>67</v>
      </c>
      <c r="E1794" s="15" t="s">
        <v>68</v>
      </c>
      <c r="F1794" s="15" t="s">
        <v>27</v>
      </c>
      <c r="G1794" s="15">
        <v>2013</v>
      </c>
      <c r="H1794" s="15" t="s">
        <v>28</v>
      </c>
      <c r="I1794" s="16">
        <v>8146</v>
      </c>
    </row>
    <row r="1795" spans="1:9" ht="16.8">
      <c r="A1795" s="15" t="s">
        <v>65</v>
      </c>
      <c r="B1795" s="15" t="s">
        <v>66</v>
      </c>
      <c r="C1795" s="15"/>
      <c r="D1795" s="15" t="s">
        <v>67</v>
      </c>
      <c r="E1795" s="15" t="s">
        <v>68</v>
      </c>
      <c r="F1795" s="15" t="s">
        <v>27</v>
      </c>
      <c r="G1795" s="15">
        <v>2013</v>
      </c>
      <c r="H1795" s="15" t="s">
        <v>29</v>
      </c>
      <c r="I1795" s="16">
        <v>2934</v>
      </c>
    </row>
    <row r="1796" spans="1:9" ht="16.8">
      <c r="A1796" s="15" t="s">
        <v>65</v>
      </c>
      <c r="B1796" s="15" t="s">
        <v>66</v>
      </c>
      <c r="C1796" s="15"/>
      <c r="D1796" s="15" t="s">
        <v>67</v>
      </c>
      <c r="E1796" s="15" t="s">
        <v>68</v>
      </c>
      <c r="F1796" s="15" t="s">
        <v>27</v>
      </c>
      <c r="G1796" s="15">
        <v>2013</v>
      </c>
      <c r="H1796" s="15" t="s">
        <v>30</v>
      </c>
      <c r="I1796" s="16">
        <v>29982</v>
      </c>
    </row>
    <row r="1797" spans="1:9" ht="16.8">
      <c r="A1797" s="15" t="s">
        <v>65</v>
      </c>
      <c r="B1797" s="15" t="s">
        <v>66</v>
      </c>
      <c r="C1797" s="15"/>
      <c r="D1797" s="15" t="s">
        <v>67</v>
      </c>
      <c r="E1797" s="15" t="s">
        <v>68</v>
      </c>
      <c r="F1797" s="15" t="s">
        <v>27</v>
      </c>
      <c r="G1797" s="15">
        <v>2013</v>
      </c>
      <c r="H1797" s="15" t="s">
        <v>31</v>
      </c>
      <c r="I1797" s="16">
        <v>42405</v>
      </c>
    </row>
    <row r="1798" spans="1:9" ht="16.8">
      <c r="A1798" s="15" t="s">
        <v>65</v>
      </c>
      <c r="B1798" s="15" t="s">
        <v>66</v>
      </c>
      <c r="C1798" s="15"/>
      <c r="D1798" s="15" t="s">
        <v>67</v>
      </c>
      <c r="E1798" s="15" t="s">
        <v>68</v>
      </c>
      <c r="F1798" s="15" t="s">
        <v>27</v>
      </c>
      <c r="G1798" s="15">
        <v>2014</v>
      </c>
      <c r="H1798" s="15" t="s">
        <v>28</v>
      </c>
      <c r="I1798" s="16">
        <v>23394</v>
      </c>
    </row>
    <row r="1799" spans="1:9" ht="16.8">
      <c r="A1799" s="15" t="s">
        <v>65</v>
      </c>
      <c r="B1799" s="15" t="s">
        <v>66</v>
      </c>
      <c r="C1799" s="15"/>
      <c r="D1799" s="15" t="s">
        <v>67</v>
      </c>
      <c r="E1799" s="15" t="s">
        <v>68</v>
      </c>
      <c r="F1799" s="15" t="s">
        <v>27</v>
      </c>
      <c r="G1799" s="15">
        <v>2014</v>
      </c>
      <c r="H1799" s="15" t="s">
        <v>29</v>
      </c>
      <c r="I1799" s="16">
        <v>3083</v>
      </c>
    </row>
    <row r="1800" spans="1:9" ht="16.8">
      <c r="A1800" s="15" t="s">
        <v>65</v>
      </c>
      <c r="B1800" s="15" t="s">
        <v>66</v>
      </c>
      <c r="C1800" s="15"/>
      <c r="D1800" s="15" t="s">
        <v>67</v>
      </c>
      <c r="E1800" s="15" t="s">
        <v>68</v>
      </c>
      <c r="F1800" s="15" t="s">
        <v>27</v>
      </c>
      <c r="G1800" s="15">
        <v>2014</v>
      </c>
      <c r="H1800" s="15" t="s">
        <v>30</v>
      </c>
      <c r="I1800" s="16">
        <v>39000</v>
      </c>
    </row>
    <row r="1801" spans="1:9" ht="16.8">
      <c r="A1801" s="15" t="s">
        <v>65</v>
      </c>
      <c r="B1801" s="15" t="s">
        <v>66</v>
      </c>
      <c r="C1801" s="15"/>
      <c r="D1801" s="15" t="s">
        <v>67</v>
      </c>
      <c r="E1801" s="15" t="s">
        <v>68</v>
      </c>
      <c r="F1801" s="15" t="s">
        <v>27</v>
      </c>
      <c r="G1801" s="15">
        <v>2014</v>
      </c>
      <c r="H1801" s="15" t="s">
        <v>31</v>
      </c>
      <c r="I1801" s="16">
        <v>53803</v>
      </c>
    </row>
    <row r="1802" spans="1:9" ht="16.8">
      <c r="A1802" s="15" t="s">
        <v>65</v>
      </c>
      <c r="B1802" s="15" t="s">
        <v>66</v>
      </c>
      <c r="C1802" s="15"/>
      <c r="D1802" s="15" t="s">
        <v>67</v>
      </c>
      <c r="E1802" s="15" t="s">
        <v>68</v>
      </c>
      <c r="F1802" s="15" t="s">
        <v>27</v>
      </c>
      <c r="G1802" s="15">
        <v>2015</v>
      </c>
      <c r="H1802" s="15" t="s">
        <v>28</v>
      </c>
      <c r="I1802" s="16">
        <v>23932</v>
      </c>
    </row>
    <row r="1803" spans="1:9" ht="16.8">
      <c r="A1803" s="15" t="s">
        <v>65</v>
      </c>
      <c r="B1803" s="15" t="s">
        <v>66</v>
      </c>
      <c r="C1803" s="15"/>
      <c r="D1803" s="15" t="s">
        <v>67</v>
      </c>
      <c r="E1803" s="15" t="s">
        <v>68</v>
      </c>
      <c r="F1803" s="15" t="s">
        <v>27</v>
      </c>
      <c r="G1803" s="15">
        <v>2015</v>
      </c>
      <c r="H1803" s="15" t="s">
        <v>29</v>
      </c>
      <c r="I1803" s="16">
        <v>3578</v>
      </c>
    </row>
    <row r="1804" spans="1:9" ht="16.8">
      <c r="A1804" s="15" t="s">
        <v>65</v>
      </c>
      <c r="B1804" s="15" t="s">
        <v>66</v>
      </c>
      <c r="C1804" s="15"/>
      <c r="D1804" s="15" t="s">
        <v>67</v>
      </c>
      <c r="E1804" s="15" t="s">
        <v>68</v>
      </c>
      <c r="F1804" s="15" t="s">
        <v>27</v>
      </c>
      <c r="G1804" s="15">
        <v>2015</v>
      </c>
      <c r="H1804" s="15" t="s">
        <v>30</v>
      </c>
      <c r="I1804" s="16">
        <v>31177</v>
      </c>
    </row>
    <row r="1805" spans="1:9" ht="16.8">
      <c r="A1805" s="15" t="s">
        <v>65</v>
      </c>
      <c r="B1805" s="15" t="s">
        <v>66</v>
      </c>
      <c r="C1805" s="15"/>
      <c r="D1805" s="15" t="s">
        <v>67</v>
      </c>
      <c r="E1805" s="15" t="s">
        <v>68</v>
      </c>
      <c r="F1805" s="15" t="s">
        <v>27</v>
      </c>
      <c r="G1805" s="15">
        <v>2015</v>
      </c>
      <c r="H1805" s="15" t="s">
        <v>31</v>
      </c>
      <c r="I1805" s="16">
        <v>55014</v>
      </c>
    </row>
    <row r="1806" spans="1:9" ht="16.8">
      <c r="A1806" s="15" t="s">
        <v>65</v>
      </c>
      <c r="B1806" s="15" t="s">
        <v>66</v>
      </c>
      <c r="C1806" s="15"/>
      <c r="D1806" s="15" t="s">
        <v>67</v>
      </c>
      <c r="E1806" s="15" t="s">
        <v>68</v>
      </c>
      <c r="F1806" s="15" t="s">
        <v>27</v>
      </c>
      <c r="G1806" s="15">
        <v>2016</v>
      </c>
      <c r="H1806" s="15" t="s">
        <v>28</v>
      </c>
      <c r="I1806" s="16">
        <v>17073</v>
      </c>
    </row>
    <row r="1807" spans="1:9" ht="16.8">
      <c r="A1807" s="15" t="s">
        <v>65</v>
      </c>
      <c r="B1807" s="15" t="s">
        <v>66</v>
      </c>
      <c r="C1807" s="15"/>
      <c r="D1807" s="15" t="s">
        <v>67</v>
      </c>
      <c r="E1807" s="15" t="s">
        <v>68</v>
      </c>
      <c r="F1807" s="15" t="s">
        <v>27</v>
      </c>
      <c r="G1807" s="15">
        <v>2016</v>
      </c>
      <c r="H1807" s="15" t="s">
        <v>29</v>
      </c>
      <c r="I1807" s="16">
        <v>2391</v>
      </c>
    </row>
    <row r="1808" spans="1:9" ht="16.8">
      <c r="A1808" s="15" t="s">
        <v>65</v>
      </c>
      <c r="B1808" s="15" t="s">
        <v>66</v>
      </c>
      <c r="C1808" s="15"/>
      <c r="D1808" s="15" t="s">
        <v>67</v>
      </c>
      <c r="E1808" s="15" t="s">
        <v>68</v>
      </c>
      <c r="F1808" s="15" t="s">
        <v>27</v>
      </c>
      <c r="G1808" s="15">
        <v>2016</v>
      </c>
      <c r="H1808" s="15" t="s">
        <v>30</v>
      </c>
      <c r="I1808" s="16">
        <v>26272</v>
      </c>
    </row>
    <row r="1809" spans="1:9" ht="16.8">
      <c r="A1809" s="15" t="s">
        <v>65</v>
      </c>
      <c r="B1809" s="15" t="s">
        <v>66</v>
      </c>
      <c r="C1809" s="15"/>
      <c r="D1809" s="15" t="s">
        <v>67</v>
      </c>
      <c r="E1809" s="15" t="s">
        <v>68</v>
      </c>
      <c r="F1809" s="15" t="s">
        <v>27</v>
      </c>
      <c r="G1809" s="15">
        <v>2016</v>
      </c>
      <c r="H1809" s="15" t="s">
        <v>31</v>
      </c>
      <c r="I1809" s="16">
        <v>49138</v>
      </c>
    </row>
    <row r="1810" spans="1:9" ht="16.8">
      <c r="A1810" s="15" t="s">
        <v>65</v>
      </c>
      <c r="B1810" s="15" t="s">
        <v>66</v>
      </c>
      <c r="C1810" s="15"/>
      <c r="D1810" s="15" t="s">
        <v>67</v>
      </c>
      <c r="E1810" s="15" t="s">
        <v>68</v>
      </c>
      <c r="F1810" s="15" t="s">
        <v>27</v>
      </c>
      <c r="G1810" s="15">
        <v>2017</v>
      </c>
      <c r="H1810" s="15" t="s">
        <v>28</v>
      </c>
      <c r="I1810" s="16">
        <v>10189</v>
      </c>
    </row>
    <row r="1811" spans="1:9" ht="16.8">
      <c r="A1811" s="15" t="s">
        <v>65</v>
      </c>
      <c r="B1811" s="15" t="s">
        <v>66</v>
      </c>
      <c r="C1811" s="15"/>
      <c r="D1811" s="15" t="s">
        <v>67</v>
      </c>
      <c r="E1811" s="15" t="s">
        <v>68</v>
      </c>
      <c r="F1811" s="15" t="s">
        <v>27</v>
      </c>
      <c r="G1811" s="15">
        <v>2017</v>
      </c>
      <c r="H1811" s="15" t="s">
        <v>29</v>
      </c>
      <c r="I1811" s="16">
        <v>1157</v>
      </c>
    </row>
    <row r="1812" spans="1:9" ht="16.8">
      <c r="A1812" s="15" t="s">
        <v>65</v>
      </c>
      <c r="B1812" s="15" t="s">
        <v>66</v>
      </c>
      <c r="C1812" s="15"/>
      <c r="D1812" s="15" t="s">
        <v>67</v>
      </c>
      <c r="E1812" s="15" t="s">
        <v>68</v>
      </c>
      <c r="F1812" s="15" t="s">
        <v>27</v>
      </c>
      <c r="G1812" s="15">
        <v>2017</v>
      </c>
      <c r="H1812" s="15" t="s">
        <v>30</v>
      </c>
      <c r="I1812" s="16">
        <v>11811</v>
      </c>
    </row>
    <row r="1813" spans="1:9" ht="16.8">
      <c r="A1813" s="15" t="s">
        <v>65</v>
      </c>
      <c r="B1813" s="15" t="s">
        <v>66</v>
      </c>
      <c r="C1813" s="15"/>
      <c r="D1813" s="15" t="s">
        <v>67</v>
      </c>
      <c r="E1813" s="15" t="s">
        <v>68</v>
      </c>
      <c r="F1813" s="15" t="s">
        <v>27</v>
      </c>
      <c r="G1813" s="15">
        <v>2017</v>
      </c>
      <c r="H1813" s="15" t="s">
        <v>31</v>
      </c>
      <c r="I1813" s="16">
        <v>29330</v>
      </c>
    </row>
    <row r="1814" spans="1:9" ht="16.8">
      <c r="A1814" s="15" t="s">
        <v>65</v>
      </c>
      <c r="B1814" s="15" t="s">
        <v>66</v>
      </c>
      <c r="C1814" s="15"/>
      <c r="D1814" s="15" t="s">
        <v>67</v>
      </c>
      <c r="E1814" s="15" t="s">
        <v>68</v>
      </c>
      <c r="F1814" s="15" t="s">
        <v>27</v>
      </c>
      <c r="G1814" s="15">
        <v>2018</v>
      </c>
      <c r="H1814" s="15" t="s">
        <v>28</v>
      </c>
      <c r="I1814" s="16">
        <v>10224</v>
      </c>
    </row>
    <row r="1815" spans="1:9" ht="16.8">
      <c r="A1815" s="15" t="s">
        <v>65</v>
      </c>
      <c r="B1815" s="15" t="s">
        <v>66</v>
      </c>
      <c r="C1815" s="15"/>
      <c r="D1815" s="15" t="s">
        <v>67</v>
      </c>
      <c r="E1815" s="15" t="s">
        <v>68</v>
      </c>
      <c r="F1815" s="15" t="s">
        <v>27</v>
      </c>
      <c r="G1815" s="15">
        <v>2018</v>
      </c>
      <c r="H1815" s="15" t="s">
        <v>29</v>
      </c>
      <c r="I1815" s="16">
        <v>1641</v>
      </c>
    </row>
    <row r="1816" spans="1:9" ht="16.8">
      <c r="A1816" s="15" t="s">
        <v>65</v>
      </c>
      <c r="B1816" s="15" t="s">
        <v>66</v>
      </c>
      <c r="C1816" s="15"/>
      <c r="D1816" s="15" t="s">
        <v>67</v>
      </c>
      <c r="E1816" s="15" t="s">
        <v>68</v>
      </c>
      <c r="F1816" s="15" t="s">
        <v>27</v>
      </c>
      <c r="G1816" s="15">
        <v>2018</v>
      </c>
      <c r="H1816" s="15" t="s">
        <v>30</v>
      </c>
      <c r="I1816" s="16">
        <v>17799</v>
      </c>
    </row>
    <row r="1817" spans="1:9" ht="16.8">
      <c r="A1817" s="15" t="s">
        <v>65</v>
      </c>
      <c r="B1817" s="15" t="s">
        <v>66</v>
      </c>
      <c r="C1817" s="15"/>
      <c r="D1817" s="15" t="s">
        <v>67</v>
      </c>
      <c r="E1817" s="15" t="s">
        <v>68</v>
      </c>
      <c r="F1817" s="15" t="s">
        <v>27</v>
      </c>
      <c r="G1817" s="15">
        <v>2018</v>
      </c>
      <c r="H1817" s="15" t="s">
        <v>31</v>
      </c>
      <c r="I1817" s="16">
        <v>25157</v>
      </c>
    </row>
    <row r="1818" spans="1:9" ht="16.8">
      <c r="A1818" s="15" t="s">
        <v>65</v>
      </c>
      <c r="B1818" s="15" t="s">
        <v>66</v>
      </c>
      <c r="C1818" s="15"/>
      <c r="D1818" s="15" t="s">
        <v>67</v>
      </c>
      <c r="E1818" s="15" t="s">
        <v>68</v>
      </c>
      <c r="F1818" s="15" t="s">
        <v>27</v>
      </c>
      <c r="G1818" s="15">
        <v>2019</v>
      </c>
      <c r="H1818" s="15" t="s">
        <v>28</v>
      </c>
      <c r="I1818" s="16">
        <v>7555</v>
      </c>
    </row>
    <row r="1819" spans="1:9" ht="16.8">
      <c r="A1819" s="15" t="s">
        <v>65</v>
      </c>
      <c r="B1819" s="15" t="s">
        <v>66</v>
      </c>
      <c r="C1819" s="15"/>
      <c r="D1819" s="15" t="s">
        <v>67</v>
      </c>
      <c r="E1819" s="15" t="s">
        <v>68</v>
      </c>
      <c r="F1819" s="15" t="s">
        <v>27</v>
      </c>
      <c r="G1819" s="15">
        <v>2019</v>
      </c>
      <c r="H1819" s="15" t="s">
        <v>29</v>
      </c>
      <c r="I1819" s="16">
        <v>928</v>
      </c>
    </row>
    <row r="1820" spans="1:9" ht="16.8">
      <c r="A1820" s="15" t="s">
        <v>65</v>
      </c>
      <c r="B1820" s="15" t="s">
        <v>66</v>
      </c>
      <c r="C1820" s="15"/>
      <c r="D1820" s="15" t="s">
        <v>67</v>
      </c>
      <c r="E1820" s="15" t="s">
        <v>68</v>
      </c>
      <c r="F1820" s="15" t="s">
        <v>27</v>
      </c>
      <c r="G1820" s="15">
        <v>2019</v>
      </c>
      <c r="H1820" s="15" t="s">
        <v>30</v>
      </c>
      <c r="I1820" s="16">
        <v>7340</v>
      </c>
    </row>
    <row r="1821" spans="1:9" ht="16.8">
      <c r="A1821" s="15" t="s">
        <v>65</v>
      </c>
      <c r="B1821" s="15" t="s">
        <v>66</v>
      </c>
      <c r="C1821" s="15"/>
      <c r="D1821" s="15" t="s">
        <v>67</v>
      </c>
      <c r="E1821" s="15" t="s">
        <v>68</v>
      </c>
      <c r="F1821" s="15" t="s">
        <v>27</v>
      </c>
      <c r="G1821" s="15">
        <v>2019</v>
      </c>
      <c r="H1821" s="15" t="s">
        <v>31</v>
      </c>
      <c r="I1821" s="16">
        <v>12360</v>
      </c>
    </row>
    <row r="1822" spans="1:9" ht="16.8">
      <c r="A1822" s="15" t="s">
        <v>65</v>
      </c>
      <c r="B1822" s="15" t="s">
        <v>66</v>
      </c>
      <c r="C1822" s="15"/>
      <c r="D1822" s="15" t="s">
        <v>67</v>
      </c>
      <c r="E1822" s="15" t="s">
        <v>68</v>
      </c>
      <c r="F1822" s="15" t="s">
        <v>34</v>
      </c>
      <c r="G1822" s="15">
        <v>2013</v>
      </c>
      <c r="H1822" s="15" t="s">
        <v>28</v>
      </c>
      <c r="I1822" s="16">
        <v>269</v>
      </c>
    </row>
    <row r="1823" spans="1:9" ht="16.8">
      <c r="A1823" s="15" t="s">
        <v>65</v>
      </c>
      <c r="B1823" s="15" t="s">
        <v>66</v>
      </c>
      <c r="C1823" s="15"/>
      <c r="D1823" s="15" t="s">
        <v>67</v>
      </c>
      <c r="E1823" s="15" t="s">
        <v>68</v>
      </c>
      <c r="F1823" s="15" t="s">
        <v>34</v>
      </c>
      <c r="G1823" s="15">
        <v>2013</v>
      </c>
      <c r="H1823" s="15" t="s">
        <v>29</v>
      </c>
      <c r="I1823" s="16">
        <v>269</v>
      </c>
    </row>
    <row r="1824" spans="1:9" ht="16.8">
      <c r="A1824" s="15" t="s">
        <v>65</v>
      </c>
      <c r="B1824" s="15" t="s">
        <v>66</v>
      </c>
      <c r="C1824" s="15"/>
      <c r="D1824" s="15" t="s">
        <v>67</v>
      </c>
      <c r="E1824" s="15" t="s">
        <v>68</v>
      </c>
      <c r="F1824" s="15" t="s">
        <v>34</v>
      </c>
      <c r="G1824" s="15">
        <v>2013</v>
      </c>
      <c r="H1824" s="15" t="s">
        <v>30</v>
      </c>
      <c r="I1824" s="16">
        <v>3498</v>
      </c>
    </row>
    <row r="1825" spans="1:9" ht="16.8">
      <c r="A1825" s="15" t="s">
        <v>65</v>
      </c>
      <c r="B1825" s="15" t="s">
        <v>66</v>
      </c>
      <c r="C1825" s="15"/>
      <c r="D1825" s="15" t="s">
        <v>67</v>
      </c>
      <c r="E1825" s="15" t="s">
        <v>68</v>
      </c>
      <c r="F1825" s="15" t="s">
        <v>34</v>
      </c>
      <c r="G1825" s="15">
        <v>2013</v>
      </c>
      <c r="H1825" s="15" t="s">
        <v>31</v>
      </c>
      <c r="I1825" s="16">
        <v>538</v>
      </c>
    </row>
    <row r="1826" spans="1:9" ht="16.8">
      <c r="A1826" s="15" t="s">
        <v>65</v>
      </c>
      <c r="B1826" s="15" t="s">
        <v>66</v>
      </c>
      <c r="C1826" s="15"/>
      <c r="D1826" s="15" t="s">
        <v>67</v>
      </c>
      <c r="E1826" s="15" t="s">
        <v>68</v>
      </c>
      <c r="F1826" s="15" t="s">
        <v>34</v>
      </c>
      <c r="G1826" s="15">
        <v>2014</v>
      </c>
      <c r="H1826" s="15" t="s">
        <v>28</v>
      </c>
      <c r="I1826" s="16">
        <v>225</v>
      </c>
    </row>
    <row r="1827" spans="1:9" ht="16.8">
      <c r="A1827" s="15" t="s">
        <v>65</v>
      </c>
      <c r="B1827" s="15" t="s">
        <v>66</v>
      </c>
      <c r="C1827" s="15"/>
      <c r="D1827" s="15" t="s">
        <v>67</v>
      </c>
      <c r="E1827" s="15" t="s">
        <v>68</v>
      </c>
      <c r="F1827" s="15" t="s">
        <v>34</v>
      </c>
      <c r="G1827" s="15">
        <v>2014</v>
      </c>
      <c r="H1827" s="15" t="s">
        <v>29</v>
      </c>
      <c r="I1827" s="16">
        <v>225</v>
      </c>
    </row>
    <row r="1828" spans="1:9" ht="16.8">
      <c r="A1828" s="15" t="s">
        <v>65</v>
      </c>
      <c r="B1828" s="15" t="s">
        <v>66</v>
      </c>
      <c r="C1828" s="15"/>
      <c r="D1828" s="15" t="s">
        <v>67</v>
      </c>
      <c r="E1828" s="15" t="s">
        <v>68</v>
      </c>
      <c r="F1828" s="15" t="s">
        <v>34</v>
      </c>
      <c r="G1828" s="15">
        <v>2014</v>
      </c>
      <c r="H1828" s="15" t="s">
        <v>30</v>
      </c>
      <c r="I1828" s="16">
        <v>2919</v>
      </c>
    </row>
    <row r="1829" spans="1:9" ht="16.8">
      <c r="A1829" s="15" t="s">
        <v>65</v>
      </c>
      <c r="B1829" s="15" t="s">
        <v>66</v>
      </c>
      <c r="C1829" s="15"/>
      <c r="D1829" s="15" t="s">
        <v>67</v>
      </c>
      <c r="E1829" s="15" t="s">
        <v>68</v>
      </c>
      <c r="F1829" s="15" t="s">
        <v>34</v>
      </c>
      <c r="G1829" s="15">
        <v>2014</v>
      </c>
      <c r="H1829" s="15" t="s">
        <v>31</v>
      </c>
      <c r="I1829" s="16">
        <v>449</v>
      </c>
    </row>
    <row r="1830" spans="1:9" ht="16.8">
      <c r="A1830" s="15" t="s">
        <v>65</v>
      </c>
      <c r="B1830" s="15" t="s">
        <v>66</v>
      </c>
      <c r="C1830" s="15"/>
      <c r="D1830" s="15" t="s">
        <v>67</v>
      </c>
      <c r="E1830" s="15" t="s">
        <v>68</v>
      </c>
      <c r="F1830" s="15" t="s">
        <v>34</v>
      </c>
      <c r="G1830" s="15">
        <v>2015</v>
      </c>
      <c r="H1830" s="15" t="s">
        <v>28</v>
      </c>
      <c r="I1830" s="16">
        <v>86</v>
      </c>
    </row>
    <row r="1831" spans="1:9" ht="16.8">
      <c r="A1831" s="15" t="s">
        <v>65</v>
      </c>
      <c r="B1831" s="15" t="s">
        <v>66</v>
      </c>
      <c r="C1831" s="15"/>
      <c r="D1831" s="15" t="s">
        <v>67</v>
      </c>
      <c r="E1831" s="15" t="s">
        <v>68</v>
      </c>
      <c r="F1831" s="15" t="s">
        <v>34</v>
      </c>
      <c r="G1831" s="15">
        <v>2015</v>
      </c>
      <c r="H1831" s="15" t="s">
        <v>29</v>
      </c>
      <c r="I1831" s="16">
        <v>86</v>
      </c>
    </row>
    <row r="1832" spans="1:9" ht="16.8">
      <c r="A1832" s="15" t="s">
        <v>65</v>
      </c>
      <c r="B1832" s="15" t="s">
        <v>66</v>
      </c>
      <c r="C1832" s="15"/>
      <c r="D1832" s="15" t="s">
        <v>67</v>
      </c>
      <c r="E1832" s="15" t="s">
        <v>68</v>
      </c>
      <c r="F1832" s="15" t="s">
        <v>34</v>
      </c>
      <c r="G1832" s="15">
        <v>2015</v>
      </c>
      <c r="H1832" s="15" t="s">
        <v>30</v>
      </c>
      <c r="I1832" s="16">
        <v>1116</v>
      </c>
    </row>
    <row r="1833" spans="1:9" ht="16.8">
      <c r="A1833" s="15" t="s">
        <v>65</v>
      </c>
      <c r="B1833" s="15" t="s">
        <v>66</v>
      </c>
      <c r="C1833" s="15"/>
      <c r="D1833" s="15" t="s">
        <v>67</v>
      </c>
      <c r="E1833" s="15" t="s">
        <v>68</v>
      </c>
      <c r="F1833" s="15" t="s">
        <v>34</v>
      </c>
      <c r="G1833" s="15">
        <v>2015</v>
      </c>
      <c r="H1833" s="15" t="s">
        <v>31</v>
      </c>
      <c r="I1833" s="16">
        <v>174</v>
      </c>
    </row>
    <row r="1834" spans="1:9" ht="16.8">
      <c r="A1834" s="15" t="s">
        <v>65</v>
      </c>
      <c r="B1834" s="15" t="s">
        <v>66</v>
      </c>
      <c r="C1834" s="15"/>
      <c r="D1834" s="15" t="s">
        <v>67</v>
      </c>
      <c r="E1834" s="15" t="s">
        <v>68</v>
      </c>
      <c r="F1834" s="15" t="s">
        <v>34</v>
      </c>
      <c r="G1834" s="15">
        <v>2016</v>
      </c>
      <c r="H1834" s="15" t="s">
        <v>28</v>
      </c>
      <c r="I1834" s="16">
        <v>70</v>
      </c>
    </row>
    <row r="1835" spans="1:9" ht="16.8">
      <c r="A1835" s="15" t="s">
        <v>65</v>
      </c>
      <c r="B1835" s="15" t="s">
        <v>66</v>
      </c>
      <c r="C1835" s="15"/>
      <c r="D1835" s="15" t="s">
        <v>67</v>
      </c>
      <c r="E1835" s="15" t="s">
        <v>68</v>
      </c>
      <c r="F1835" s="15" t="s">
        <v>34</v>
      </c>
      <c r="G1835" s="15">
        <v>2016</v>
      </c>
      <c r="H1835" s="15" t="s">
        <v>29</v>
      </c>
      <c r="I1835" s="16">
        <v>70</v>
      </c>
    </row>
    <row r="1836" spans="1:9" ht="16.8">
      <c r="A1836" s="15" t="s">
        <v>65</v>
      </c>
      <c r="B1836" s="15" t="s">
        <v>66</v>
      </c>
      <c r="C1836" s="15"/>
      <c r="D1836" s="15" t="s">
        <v>67</v>
      </c>
      <c r="E1836" s="15" t="s">
        <v>68</v>
      </c>
      <c r="F1836" s="15" t="s">
        <v>34</v>
      </c>
      <c r="G1836" s="15">
        <v>2016</v>
      </c>
      <c r="H1836" s="15" t="s">
        <v>30</v>
      </c>
      <c r="I1836" s="16">
        <v>770</v>
      </c>
    </row>
    <row r="1837" spans="1:9" ht="16.8">
      <c r="A1837" s="15" t="s">
        <v>65</v>
      </c>
      <c r="B1837" s="15" t="s">
        <v>66</v>
      </c>
      <c r="C1837" s="15"/>
      <c r="D1837" s="15" t="s">
        <v>67</v>
      </c>
      <c r="E1837" s="15" t="s">
        <v>68</v>
      </c>
      <c r="F1837" s="15" t="s">
        <v>34</v>
      </c>
      <c r="G1837" s="15">
        <v>2016</v>
      </c>
      <c r="H1837" s="15" t="s">
        <v>31</v>
      </c>
      <c r="I1837" s="16">
        <v>282</v>
      </c>
    </row>
    <row r="1838" spans="1:9" ht="16.8">
      <c r="A1838" s="15" t="s">
        <v>65</v>
      </c>
      <c r="B1838" s="15" t="s">
        <v>66</v>
      </c>
      <c r="C1838" s="15"/>
      <c r="D1838" s="15" t="s">
        <v>67</v>
      </c>
      <c r="E1838" s="15" t="s">
        <v>68</v>
      </c>
      <c r="F1838" s="15" t="s">
        <v>34</v>
      </c>
      <c r="G1838" s="15">
        <v>2017</v>
      </c>
      <c r="H1838" s="15" t="s">
        <v>28</v>
      </c>
      <c r="I1838" s="16">
        <v>83</v>
      </c>
    </row>
    <row r="1839" spans="1:9" ht="16.8">
      <c r="A1839" s="15" t="s">
        <v>65</v>
      </c>
      <c r="B1839" s="15" t="s">
        <v>66</v>
      </c>
      <c r="C1839" s="15"/>
      <c r="D1839" s="15" t="s">
        <v>67</v>
      </c>
      <c r="E1839" s="15" t="s">
        <v>68</v>
      </c>
      <c r="F1839" s="15" t="s">
        <v>34</v>
      </c>
      <c r="G1839" s="15">
        <v>2017</v>
      </c>
      <c r="H1839" s="15" t="s">
        <v>29</v>
      </c>
      <c r="I1839" s="16">
        <v>83</v>
      </c>
    </row>
    <row r="1840" spans="1:9" ht="16.8">
      <c r="A1840" s="15" t="s">
        <v>65</v>
      </c>
      <c r="B1840" s="15" t="s">
        <v>66</v>
      </c>
      <c r="C1840" s="15"/>
      <c r="D1840" s="15" t="s">
        <v>67</v>
      </c>
      <c r="E1840" s="15" t="s">
        <v>68</v>
      </c>
      <c r="F1840" s="15" t="s">
        <v>34</v>
      </c>
      <c r="G1840" s="15">
        <v>2017</v>
      </c>
      <c r="H1840" s="15" t="s">
        <v>30</v>
      </c>
      <c r="I1840" s="16">
        <v>917</v>
      </c>
    </row>
    <row r="1841" spans="1:9" ht="16.8">
      <c r="A1841" s="15" t="s">
        <v>65</v>
      </c>
      <c r="B1841" s="15" t="s">
        <v>66</v>
      </c>
      <c r="C1841" s="15"/>
      <c r="D1841" s="15" t="s">
        <v>67</v>
      </c>
      <c r="E1841" s="15" t="s">
        <v>68</v>
      </c>
      <c r="F1841" s="15" t="s">
        <v>34</v>
      </c>
      <c r="G1841" s="15">
        <v>2017</v>
      </c>
      <c r="H1841" s="15" t="s">
        <v>31</v>
      </c>
      <c r="I1841" s="16">
        <v>419</v>
      </c>
    </row>
    <row r="1842" spans="1:9" ht="16.8">
      <c r="A1842" s="15" t="s">
        <v>65</v>
      </c>
      <c r="B1842" s="15" t="s">
        <v>66</v>
      </c>
      <c r="C1842" s="15"/>
      <c r="D1842" s="15" t="s">
        <v>67</v>
      </c>
      <c r="E1842" s="15" t="s">
        <v>68</v>
      </c>
      <c r="F1842" s="15" t="s">
        <v>34</v>
      </c>
      <c r="G1842" s="15">
        <v>2018</v>
      </c>
      <c r="H1842" s="15" t="s">
        <v>28</v>
      </c>
      <c r="I1842" s="16">
        <v>78</v>
      </c>
    </row>
    <row r="1843" spans="1:9" ht="16.8">
      <c r="A1843" s="15" t="s">
        <v>65</v>
      </c>
      <c r="B1843" s="15" t="s">
        <v>66</v>
      </c>
      <c r="C1843" s="15"/>
      <c r="D1843" s="15" t="s">
        <v>67</v>
      </c>
      <c r="E1843" s="15" t="s">
        <v>68</v>
      </c>
      <c r="F1843" s="15" t="s">
        <v>34</v>
      </c>
      <c r="G1843" s="15">
        <v>2018</v>
      </c>
      <c r="H1843" s="15" t="s">
        <v>29</v>
      </c>
      <c r="I1843" s="16">
        <v>78</v>
      </c>
    </row>
    <row r="1844" spans="1:9" ht="16.8">
      <c r="A1844" s="15" t="s">
        <v>65</v>
      </c>
      <c r="B1844" s="15" t="s">
        <v>66</v>
      </c>
      <c r="C1844" s="15"/>
      <c r="D1844" s="15" t="s">
        <v>67</v>
      </c>
      <c r="E1844" s="15" t="s">
        <v>68</v>
      </c>
      <c r="F1844" s="15" t="s">
        <v>34</v>
      </c>
      <c r="G1844" s="15">
        <v>2018</v>
      </c>
      <c r="H1844" s="15" t="s">
        <v>30</v>
      </c>
      <c r="I1844" s="16">
        <v>700</v>
      </c>
    </row>
    <row r="1845" spans="1:9" ht="16.8">
      <c r="A1845" s="15" t="s">
        <v>65</v>
      </c>
      <c r="B1845" s="15" t="s">
        <v>66</v>
      </c>
      <c r="C1845" s="15"/>
      <c r="D1845" s="15" t="s">
        <v>67</v>
      </c>
      <c r="E1845" s="15" t="s">
        <v>68</v>
      </c>
      <c r="F1845" s="15" t="s">
        <v>34</v>
      </c>
      <c r="G1845" s="15">
        <v>2018</v>
      </c>
      <c r="H1845" s="15" t="s">
        <v>31</v>
      </c>
      <c r="I1845" s="16">
        <v>546</v>
      </c>
    </row>
    <row r="1846" spans="1:9" ht="16.8">
      <c r="A1846" s="15" t="s">
        <v>65</v>
      </c>
      <c r="B1846" s="15" t="s">
        <v>66</v>
      </c>
      <c r="C1846" s="15"/>
      <c r="D1846" s="15" t="s">
        <v>67</v>
      </c>
      <c r="E1846" s="15" t="s">
        <v>68</v>
      </c>
      <c r="F1846" s="15" t="s">
        <v>34</v>
      </c>
      <c r="G1846" s="15">
        <v>2019</v>
      </c>
      <c r="H1846" s="15" t="s">
        <v>28</v>
      </c>
      <c r="I1846" s="16">
        <v>67</v>
      </c>
    </row>
    <row r="1847" spans="1:9" ht="16.8">
      <c r="A1847" s="15" t="s">
        <v>65</v>
      </c>
      <c r="B1847" s="15" t="s">
        <v>66</v>
      </c>
      <c r="C1847" s="15"/>
      <c r="D1847" s="15" t="s">
        <v>67</v>
      </c>
      <c r="E1847" s="15" t="s">
        <v>68</v>
      </c>
      <c r="F1847" s="15" t="s">
        <v>34</v>
      </c>
      <c r="G1847" s="15">
        <v>2019</v>
      </c>
      <c r="H1847" s="15" t="s">
        <v>29</v>
      </c>
      <c r="I1847" s="16">
        <v>67</v>
      </c>
    </row>
    <row r="1848" spans="1:9" ht="16.8">
      <c r="A1848" s="15" t="s">
        <v>65</v>
      </c>
      <c r="B1848" s="15" t="s">
        <v>66</v>
      </c>
      <c r="C1848" s="15"/>
      <c r="D1848" s="15" t="s">
        <v>67</v>
      </c>
      <c r="E1848" s="15" t="s">
        <v>68</v>
      </c>
      <c r="F1848" s="15" t="s">
        <v>34</v>
      </c>
      <c r="G1848" s="15">
        <v>2019</v>
      </c>
      <c r="H1848" s="15" t="s">
        <v>30</v>
      </c>
      <c r="I1848" s="16">
        <v>600</v>
      </c>
    </row>
    <row r="1849" spans="1:9" ht="16.8">
      <c r="A1849" s="15" t="s">
        <v>65</v>
      </c>
      <c r="B1849" s="15" t="s">
        <v>66</v>
      </c>
      <c r="C1849" s="15"/>
      <c r="D1849" s="15" t="s">
        <v>67</v>
      </c>
      <c r="E1849" s="15" t="s">
        <v>68</v>
      </c>
      <c r="F1849" s="15" t="s">
        <v>34</v>
      </c>
      <c r="G1849" s="15">
        <v>2019</v>
      </c>
      <c r="H1849" s="15" t="s">
        <v>31</v>
      </c>
      <c r="I1849" s="16">
        <v>469</v>
      </c>
    </row>
    <row r="1850" spans="1:9" ht="16.8">
      <c r="A1850" s="15" t="s">
        <v>65</v>
      </c>
      <c r="B1850" s="15" t="s">
        <v>66</v>
      </c>
      <c r="C1850" s="15"/>
      <c r="D1850" s="15" t="s">
        <v>67</v>
      </c>
      <c r="E1850" s="15" t="s">
        <v>68</v>
      </c>
      <c r="F1850" s="15" t="s">
        <v>32</v>
      </c>
      <c r="G1850" s="15">
        <v>2013</v>
      </c>
      <c r="H1850" s="15" t="s">
        <v>28</v>
      </c>
      <c r="I1850" s="16">
        <v>1583</v>
      </c>
    </row>
    <row r="1851" spans="1:9" ht="16.8">
      <c r="A1851" s="15" t="s">
        <v>65</v>
      </c>
      <c r="B1851" s="15" t="s">
        <v>66</v>
      </c>
      <c r="C1851" s="15"/>
      <c r="D1851" s="15" t="s">
        <v>67</v>
      </c>
      <c r="E1851" s="15" t="s">
        <v>68</v>
      </c>
      <c r="F1851" s="15" t="s">
        <v>32</v>
      </c>
      <c r="G1851" s="15">
        <v>2013</v>
      </c>
      <c r="H1851" s="15" t="s">
        <v>29</v>
      </c>
      <c r="I1851" s="16">
        <v>239</v>
      </c>
    </row>
    <row r="1852" spans="1:9" ht="16.8">
      <c r="A1852" s="15" t="s">
        <v>65</v>
      </c>
      <c r="B1852" s="15" t="s">
        <v>66</v>
      </c>
      <c r="C1852" s="15"/>
      <c r="D1852" s="15" t="s">
        <v>67</v>
      </c>
      <c r="E1852" s="15" t="s">
        <v>68</v>
      </c>
      <c r="F1852" s="15" t="s">
        <v>32</v>
      </c>
      <c r="G1852" s="15">
        <v>2013</v>
      </c>
      <c r="H1852" s="15" t="s">
        <v>30</v>
      </c>
      <c r="I1852" s="16">
        <v>5550</v>
      </c>
    </row>
    <row r="1853" spans="1:9" ht="16.8">
      <c r="A1853" s="15" t="s">
        <v>65</v>
      </c>
      <c r="B1853" s="15" t="s">
        <v>66</v>
      </c>
      <c r="C1853" s="15"/>
      <c r="D1853" s="15" t="s">
        <v>67</v>
      </c>
      <c r="E1853" s="15" t="s">
        <v>68</v>
      </c>
      <c r="F1853" s="15" t="s">
        <v>32</v>
      </c>
      <c r="G1853" s="15">
        <v>2013</v>
      </c>
      <c r="H1853" s="15" t="s">
        <v>31</v>
      </c>
      <c r="I1853" s="16">
        <v>6113</v>
      </c>
    </row>
    <row r="1854" spans="1:9" ht="16.8">
      <c r="A1854" s="15" t="s">
        <v>65</v>
      </c>
      <c r="B1854" s="15" t="s">
        <v>66</v>
      </c>
      <c r="C1854" s="15"/>
      <c r="D1854" s="15" t="s">
        <v>67</v>
      </c>
      <c r="E1854" s="15" t="s">
        <v>68</v>
      </c>
      <c r="F1854" s="15" t="s">
        <v>32</v>
      </c>
      <c r="G1854" s="15">
        <v>2014</v>
      </c>
      <c r="H1854" s="15" t="s">
        <v>28</v>
      </c>
      <c r="I1854" s="16">
        <v>1244</v>
      </c>
    </row>
    <row r="1855" spans="1:9" ht="16.8">
      <c r="A1855" s="15" t="s">
        <v>65</v>
      </c>
      <c r="B1855" s="15" t="s">
        <v>66</v>
      </c>
      <c r="C1855" s="15"/>
      <c r="D1855" s="15" t="s">
        <v>67</v>
      </c>
      <c r="E1855" s="15" t="s">
        <v>68</v>
      </c>
      <c r="F1855" s="15" t="s">
        <v>32</v>
      </c>
      <c r="G1855" s="15">
        <v>2014</v>
      </c>
      <c r="H1855" s="15" t="s">
        <v>29</v>
      </c>
      <c r="I1855" s="16">
        <v>197</v>
      </c>
    </row>
    <row r="1856" spans="1:9" ht="16.8">
      <c r="A1856" s="15" t="s">
        <v>65</v>
      </c>
      <c r="B1856" s="15" t="s">
        <v>66</v>
      </c>
      <c r="C1856" s="15"/>
      <c r="D1856" s="15" t="s">
        <v>67</v>
      </c>
      <c r="E1856" s="15" t="s">
        <v>68</v>
      </c>
      <c r="F1856" s="15" t="s">
        <v>32</v>
      </c>
      <c r="G1856" s="15">
        <v>2014</v>
      </c>
      <c r="H1856" s="15" t="s">
        <v>30</v>
      </c>
      <c r="I1856" s="16">
        <v>4386</v>
      </c>
    </row>
    <row r="1857" spans="1:9" ht="16.8">
      <c r="A1857" s="15" t="s">
        <v>65</v>
      </c>
      <c r="B1857" s="15" t="s">
        <v>66</v>
      </c>
      <c r="C1857" s="15"/>
      <c r="D1857" s="15" t="s">
        <v>67</v>
      </c>
      <c r="E1857" s="15" t="s">
        <v>68</v>
      </c>
      <c r="F1857" s="15" t="s">
        <v>32</v>
      </c>
      <c r="G1857" s="15">
        <v>2014</v>
      </c>
      <c r="H1857" s="15" t="s">
        <v>31</v>
      </c>
      <c r="I1857" s="16">
        <v>5268</v>
      </c>
    </row>
    <row r="1858" spans="1:9" ht="16.8">
      <c r="A1858" s="15" t="s">
        <v>65</v>
      </c>
      <c r="B1858" s="15" t="s">
        <v>66</v>
      </c>
      <c r="C1858" s="15"/>
      <c r="D1858" s="15" t="s">
        <v>67</v>
      </c>
      <c r="E1858" s="15" t="s">
        <v>68</v>
      </c>
      <c r="F1858" s="15" t="s">
        <v>32</v>
      </c>
      <c r="G1858" s="15">
        <v>2015</v>
      </c>
      <c r="H1858" s="15" t="s">
        <v>28</v>
      </c>
      <c r="I1858" s="16">
        <v>925</v>
      </c>
    </row>
    <row r="1859" spans="1:9" ht="16.8">
      <c r="A1859" s="15" t="s">
        <v>65</v>
      </c>
      <c r="B1859" s="15" t="s">
        <v>66</v>
      </c>
      <c r="C1859" s="15"/>
      <c r="D1859" s="15" t="s">
        <v>67</v>
      </c>
      <c r="E1859" s="15" t="s">
        <v>68</v>
      </c>
      <c r="F1859" s="15" t="s">
        <v>32</v>
      </c>
      <c r="G1859" s="15">
        <v>2015</v>
      </c>
      <c r="H1859" s="15" t="s">
        <v>29</v>
      </c>
      <c r="I1859" s="16">
        <v>819</v>
      </c>
    </row>
    <row r="1860" spans="1:9" ht="16.8">
      <c r="A1860" s="15" t="s">
        <v>65</v>
      </c>
      <c r="B1860" s="15" t="s">
        <v>66</v>
      </c>
      <c r="C1860" s="15"/>
      <c r="D1860" s="15" t="s">
        <v>67</v>
      </c>
      <c r="E1860" s="15" t="s">
        <v>68</v>
      </c>
      <c r="F1860" s="15" t="s">
        <v>32</v>
      </c>
      <c r="G1860" s="15">
        <v>2015</v>
      </c>
      <c r="H1860" s="15" t="s">
        <v>30</v>
      </c>
      <c r="I1860" s="16">
        <v>8944</v>
      </c>
    </row>
    <row r="1861" spans="1:9" ht="16.8">
      <c r="A1861" s="15" t="s">
        <v>65</v>
      </c>
      <c r="B1861" s="15" t="s">
        <v>66</v>
      </c>
      <c r="C1861" s="15"/>
      <c r="D1861" s="15" t="s">
        <v>67</v>
      </c>
      <c r="E1861" s="15" t="s">
        <v>68</v>
      </c>
      <c r="F1861" s="15" t="s">
        <v>32</v>
      </c>
      <c r="G1861" s="15">
        <v>2015</v>
      </c>
      <c r="H1861" s="15" t="s">
        <v>31</v>
      </c>
      <c r="I1861" s="16">
        <v>5505</v>
      </c>
    </row>
    <row r="1862" spans="1:9" ht="16.8">
      <c r="A1862" s="15" t="s">
        <v>65</v>
      </c>
      <c r="B1862" s="15" t="s">
        <v>66</v>
      </c>
      <c r="C1862" s="15"/>
      <c r="D1862" s="15" t="s">
        <v>67</v>
      </c>
      <c r="E1862" s="15" t="s">
        <v>68</v>
      </c>
      <c r="F1862" s="15" t="s">
        <v>32</v>
      </c>
      <c r="G1862" s="15">
        <v>2016</v>
      </c>
      <c r="H1862" s="15" t="s">
        <v>28</v>
      </c>
      <c r="I1862" s="16">
        <v>723</v>
      </c>
    </row>
    <row r="1863" spans="1:9" ht="16.8">
      <c r="A1863" s="15" t="s">
        <v>65</v>
      </c>
      <c r="B1863" s="15" t="s">
        <v>66</v>
      </c>
      <c r="C1863" s="15"/>
      <c r="D1863" s="15" t="s">
        <v>67</v>
      </c>
      <c r="E1863" s="15" t="s">
        <v>68</v>
      </c>
      <c r="F1863" s="15" t="s">
        <v>32</v>
      </c>
      <c r="G1863" s="15">
        <v>2016</v>
      </c>
      <c r="H1863" s="15" t="s">
        <v>29</v>
      </c>
      <c r="I1863" s="16">
        <v>187</v>
      </c>
    </row>
    <row r="1864" spans="1:9" ht="16.8">
      <c r="A1864" s="15" t="s">
        <v>65</v>
      </c>
      <c r="B1864" s="15" t="s">
        <v>66</v>
      </c>
      <c r="C1864" s="15"/>
      <c r="D1864" s="15" t="s">
        <v>67</v>
      </c>
      <c r="E1864" s="15" t="s">
        <v>68</v>
      </c>
      <c r="F1864" s="15" t="s">
        <v>32</v>
      </c>
      <c r="G1864" s="15">
        <v>2016</v>
      </c>
      <c r="H1864" s="15" t="s">
        <v>30</v>
      </c>
      <c r="I1864" s="16">
        <v>1610</v>
      </c>
    </row>
    <row r="1865" spans="1:9" ht="16.8">
      <c r="A1865" s="15" t="s">
        <v>65</v>
      </c>
      <c r="B1865" s="15" t="s">
        <v>66</v>
      </c>
      <c r="C1865" s="15"/>
      <c r="D1865" s="15" t="s">
        <v>67</v>
      </c>
      <c r="E1865" s="15" t="s">
        <v>68</v>
      </c>
      <c r="F1865" s="15" t="s">
        <v>32</v>
      </c>
      <c r="G1865" s="15">
        <v>2016</v>
      </c>
      <c r="H1865" s="15" t="s">
        <v>31</v>
      </c>
      <c r="I1865" s="16">
        <v>4034</v>
      </c>
    </row>
    <row r="1866" spans="1:9" ht="16.8">
      <c r="A1866" s="15" t="s">
        <v>65</v>
      </c>
      <c r="B1866" s="15" t="s">
        <v>66</v>
      </c>
      <c r="C1866" s="15"/>
      <c r="D1866" s="15" t="s">
        <v>67</v>
      </c>
      <c r="E1866" s="15" t="s">
        <v>68</v>
      </c>
      <c r="F1866" s="15" t="s">
        <v>32</v>
      </c>
      <c r="G1866" s="15">
        <v>2017</v>
      </c>
      <c r="H1866" s="15" t="s">
        <v>28</v>
      </c>
      <c r="I1866" s="16">
        <v>545</v>
      </c>
    </row>
    <row r="1867" spans="1:9" ht="16.8">
      <c r="A1867" s="15" t="s">
        <v>65</v>
      </c>
      <c r="B1867" s="15" t="s">
        <v>66</v>
      </c>
      <c r="C1867" s="15"/>
      <c r="D1867" s="15" t="s">
        <v>67</v>
      </c>
      <c r="E1867" s="15" t="s">
        <v>68</v>
      </c>
      <c r="F1867" s="15" t="s">
        <v>32</v>
      </c>
      <c r="G1867" s="15">
        <v>2017</v>
      </c>
      <c r="H1867" s="15" t="s">
        <v>29</v>
      </c>
      <c r="I1867" s="16">
        <v>187</v>
      </c>
    </row>
    <row r="1868" spans="1:9" ht="16.8">
      <c r="A1868" s="15" t="s">
        <v>65</v>
      </c>
      <c r="B1868" s="15" t="s">
        <v>66</v>
      </c>
      <c r="C1868" s="15"/>
      <c r="D1868" s="15" t="s">
        <v>67</v>
      </c>
      <c r="E1868" s="15" t="s">
        <v>68</v>
      </c>
      <c r="F1868" s="15" t="s">
        <v>32</v>
      </c>
      <c r="G1868" s="15">
        <v>2017</v>
      </c>
      <c r="H1868" s="15" t="s">
        <v>30</v>
      </c>
      <c r="I1868" s="16">
        <v>2194</v>
      </c>
    </row>
    <row r="1869" spans="1:9" ht="16.8">
      <c r="A1869" s="15" t="s">
        <v>65</v>
      </c>
      <c r="B1869" s="15" t="s">
        <v>66</v>
      </c>
      <c r="C1869" s="15"/>
      <c r="D1869" s="15" t="s">
        <v>67</v>
      </c>
      <c r="E1869" s="15" t="s">
        <v>68</v>
      </c>
      <c r="F1869" s="15" t="s">
        <v>32</v>
      </c>
      <c r="G1869" s="15">
        <v>2017</v>
      </c>
      <c r="H1869" s="15" t="s">
        <v>31</v>
      </c>
      <c r="I1869" s="16">
        <v>3062</v>
      </c>
    </row>
    <row r="1870" spans="1:9" ht="16.8">
      <c r="A1870" s="15" t="s">
        <v>65</v>
      </c>
      <c r="B1870" s="15" t="s">
        <v>66</v>
      </c>
      <c r="C1870" s="15"/>
      <c r="D1870" s="15" t="s">
        <v>67</v>
      </c>
      <c r="E1870" s="15" t="s">
        <v>68</v>
      </c>
      <c r="F1870" s="15" t="s">
        <v>32</v>
      </c>
      <c r="G1870" s="15">
        <v>2018</v>
      </c>
      <c r="H1870" s="15" t="s">
        <v>28</v>
      </c>
      <c r="I1870" s="16">
        <v>445</v>
      </c>
    </row>
    <row r="1871" spans="1:9" ht="16.8">
      <c r="A1871" s="15" t="s">
        <v>65</v>
      </c>
      <c r="B1871" s="15" t="s">
        <v>66</v>
      </c>
      <c r="C1871" s="15"/>
      <c r="D1871" s="15" t="s">
        <v>67</v>
      </c>
      <c r="E1871" s="15" t="s">
        <v>68</v>
      </c>
      <c r="F1871" s="15" t="s">
        <v>32</v>
      </c>
      <c r="G1871" s="15">
        <v>2018</v>
      </c>
      <c r="H1871" s="15" t="s">
        <v>29</v>
      </c>
      <c r="I1871" s="16">
        <v>148</v>
      </c>
    </row>
    <row r="1872" spans="1:9" ht="16.8">
      <c r="A1872" s="15" t="s">
        <v>65</v>
      </c>
      <c r="B1872" s="15" t="s">
        <v>66</v>
      </c>
      <c r="C1872" s="15"/>
      <c r="D1872" s="15" t="s">
        <v>67</v>
      </c>
      <c r="E1872" s="15" t="s">
        <v>68</v>
      </c>
      <c r="F1872" s="15" t="s">
        <v>32</v>
      </c>
      <c r="G1872" s="15">
        <v>2018</v>
      </c>
      <c r="H1872" s="15" t="s">
        <v>30</v>
      </c>
      <c r="I1872" s="16">
        <v>1732</v>
      </c>
    </row>
    <row r="1873" spans="1:9" ht="16.8">
      <c r="A1873" s="15" t="s">
        <v>65</v>
      </c>
      <c r="B1873" s="15" t="s">
        <v>66</v>
      </c>
      <c r="C1873" s="15"/>
      <c r="D1873" s="15" t="s">
        <v>67</v>
      </c>
      <c r="E1873" s="15" t="s">
        <v>68</v>
      </c>
      <c r="F1873" s="15" t="s">
        <v>32</v>
      </c>
      <c r="G1873" s="15">
        <v>2018</v>
      </c>
      <c r="H1873" s="15" t="s">
        <v>31</v>
      </c>
      <c r="I1873" s="16">
        <v>1970</v>
      </c>
    </row>
    <row r="1874" spans="1:9" ht="16.8">
      <c r="A1874" s="15" t="s">
        <v>65</v>
      </c>
      <c r="B1874" s="15" t="s">
        <v>66</v>
      </c>
      <c r="C1874" s="15"/>
      <c r="D1874" s="15" t="s">
        <v>67</v>
      </c>
      <c r="E1874" s="15" t="s">
        <v>68</v>
      </c>
      <c r="F1874" s="15" t="s">
        <v>32</v>
      </c>
      <c r="G1874" s="15">
        <v>2019</v>
      </c>
      <c r="H1874" s="15" t="s">
        <v>28</v>
      </c>
      <c r="I1874" s="16">
        <v>433</v>
      </c>
    </row>
    <row r="1875" spans="1:9" ht="16.8">
      <c r="A1875" s="15" t="s">
        <v>65</v>
      </c>
      <c r="B1875" s="15" t="s">
        <v>66</v>
      </c>
      <c r="C1875" s="15"/>
      <c r="D1875" s="15" t="s">
        <v>67</v>
      </c>
      <c r="E1875" s="15" t="s">
        <v>68</v>
      </c>
      <c r="F1875" s="15" t="s">
        <v>32</v>
      </c>
      <c r="G1875" s="15">
        <v>2019</v>
      </c>
      <c r="H1875" s="15" t="s">
        <v>29</v>
      </c>
      <c r="I1875" s="16">
        <v>145</v>
      </c>
    </row>
    <row r="1876" spans="1:9" ht="16.8">
      <c r="A1876" s="15" t="s">
        <v>65</v>
      </c>
      <c r="B1876" s="15" t="s">
        <v>66</v>
      </c>
      <c r="C1876" s="15"/>
      <c r="D1876" s="15" t="s">
        <v>67</v>
      </c>
      <c r="E1876" s="15" t="s">
        <v>68</v>
      </c>
      <c r="F1876" s="15" t="s">
        <v>32</v>
      </c>
      <c r="G1876" s="15">
        <v>2019</v>
      </c>
      <c r="H1876" s="15" t="s">
        <v>30</v>
      </c>
      <c r="I1876" s="16">
        <v>1597</v>
      </c>
    </row>
    <row r="1877" spans="1:9" ht="16.8">
      <c r="A1877" s="15" t="s">
        <v>65</v>
      </c>
      <c r="B1877" s="15" t="s">
        <v>66</v>
      </c>
      <c r="C1877" s="15"/>
      <c r="D1877" s="15" t="s">
        <v>67</v>
      </c>
      <c r="E1877" s="15" t="s">
        <v>68</v>
      </c>
      <c r="F1877" s="15" t="s">
        <v>32</v>
      </c>
      <c r="G1877" s="15">
        <v>2019</v>
      </c>
      <c r="H1877" s="15" t="s">
        <v>31</v>
      </c>
      <c r="I1877" s="16">
        <v>2644</v>
      </c>
    </row>
    <row r="1878" spans="1:9" ht="16.8">
      <c r="A1878" s="15" t="s">
        <v>65</v>
      </c>
      <c r="B1878" s="15" t="s">
        <v>66</v>
      </c>
      <c r="C1878" s="15"/>
      <c r="D1878" s="15" t="s">
        <v>69</v>
      </c>
      <c r="E1878" s="15" t="s">
        <v>68</v>
      </c>
      <c r="F1878" s="15" t="s">
        <v>27</v>
      </c>
      <c r="G1878" s="15">
        <v>2013</v>
      </c>
      <c r="H1878" s="15" t="s">
        <v>28</v>
      </c>
      <c r="I1878" s="16">
        <v>454</v>
      </c>
    </row>
    <row r="1879" spans="1:9" ht="16.8">
      <c r="A1879" s="15" t="s">
        <v>65</v>
      </c>
      <c r="B1879" s="15" t="s">
        <v>66</v>
      </c>
      <c r="C1879" s="15"/>
      <c r="D1879" s="15" t="s">
        <v>69</v>
      </c>
      <c r="E1879" s="15" t="s">
        <v>68</v>
      </c>
      <c r="F1879" s="15" t="s">
        <v>27</v>
      </c>
      <c r="G1879" s="15">
        <v>2013</v>
      </c>
      <c r="H1879" s="15" t="s">
        <v>29</v>
      </c>
      <c r="I1879" s="16">
        <v>145</v>
      </c>
    </row>
    <row r="1880" spans="1:9" ht="16.8">
      <c r="A1880" s="15" t="s">
        <v>65</v>
      </c>
      <c r="B1880" s="15" t="s">
        <v>66</v>
      </c>
      <c r="C1880" s="15"/>
      <c r="D1880" s="15" t="s">
        <v>69</v>
      </c>
      <c r="E1880" s="15" t="s">
        <v>68</v>
      </c>
      <c r="F1880" s="15" t="s">
        <v>27</v>
      </c>
      <c r="G1880" s="15">
        <v>2013</v>
      </c>
      <c r="H1880" s="15" t="s">
        <v>30</v>
      </c>
      <c r="I1880" s="16">
        <v>2985</v>
      </c>
    </row>
    <row r="1881" spans="1:9" ht="16.8">
      <c r="A1881" s="15" t="s">
        <v>65</v>
      </c>
      <c r="B1881" s="15" t="s">
        <v>66</v>
      </c>
      <c r="C1881" s="15"/>
      <c r="D1881" s="15" t="s">
        <v>69</v>
      </c>
      <c r="E1881" s="15" t="s">
        <v>68</v>
      </c>
      <c r="F1881" s="15" t="s">
        <v>27</v>
      </c>
      <c r="G1881" s="15">
        <v>2013</v>
      </c>
      <c r="H1881" s="15" t="s">
        <v>31</v>
      </c>
      <c r="I1881" s="16">
        <v>4203</v>
      </c>
    </row>
    <row r="1882" spans="1:9" ht="16.8">
      <c r="A1882" s="15" t="s">
        <v>65</v>
      </c>
      <c r="B1882" s="15" t="s">
        <v>66</v>
      </c>
      <c r="C1882" s="15"/>
      <c r="D1882" s="15" t="s">
        <v>69</v>
      </c>
      <c r="E1882" s="15" t="s">
        <v>68</v>
      </c>
      <c r="F1882" s="15" t="s">
        <v>27</v>
      </c>
      <c r="G1882" s="15">
        <v>2014</v>
      </c>
      <c r="H1882" s="15" t="s">
        <v>28</v>
      </c>
      <c r="I1882" s="16">
        <v>1341</v>
      </c>
    </row>
    <row r="1883" spans="1:9" ht="16.8">
      <c r="A1883" s="15" t="s">
        <v>65</v>
      </c>
      <c r="B1883" s="15" t="s">
        <v>66</v>
      </c>
      <c r="C1883" s="15"/>
      <c r="D1883" s="15" t="s">
        <v>69</v>
      </c>
      <c r="E1883" s="15" t="s">
        <v>68</v>
      </c>
      <c r="F1883" s="15" t="s">
        <v>27</v>
      </c>
      <c r="G1883" s="15">
        <v>2014</v>
      </c>
      <c r="H1883" s="15" t="s">
        <v>29</v>
      </c>
      <c r="I1883" s="16">
        <v>290</v>
      </c>
    </row>
    <row r="1884" spans="1:9" ht="16.8">
      <c r="A1884" s="15" t="s">
        <v>65</v>
      </c>
      <c r="B1884" s="15" t="s">
        <v>66</v>
      </c>
      <c r="C1884" s="15"/>
      <c r="D1884" s="15" t="s">
        <v>69</v>
      </c>
      <c r="E1884" s="15" t="s">
        <v>68</v>
      </c>
      <c r="F1884" s="15" t="s">
        <v>27</v>
      </c>
      <c r="G1884" s="15">
        <v>2014</v>
      </c>
      <c r="H1884" s="15" t="s">
        <v>30</v>
      </c>
      <c r="I1884" s="16">
        <v>3477</v>
      </c>
    </row>
    <row r="1885" spans="1:9" ht="16.8">
      <c r="A1885" s="15" t="s">
        <v>65</v>
      </c>
      <c r="B1885" s="15" t="s">
        <v>66</v>
      </c>
      <c r="C1885" s="15"/>
      <c r="D1885" s="15" t="s">
        <v>69</v>
      </c>
      <c r="E1885" s="15" t="s">
        <v>68</v>
      </c>
      <c r="F1885" s="15" t="s">
        <v>27</v>
      </c>
      <c r="G1885" s="15">
        <v>2014</v>
      </c>
      <c r="H1885" s="15" t="s">
        <v>31</v>
      </c>
      <c r="I1885" s="16">
        <v>4181</v>
      </c>
    </row>
    <row r="1886" spans="1:9" ht="16.8">
      <c r="A1886" s="15" t="s">
        <v>65</v>
      </c>
      <c r="B1886" s="15" t="s">
        <v>66</v>
      </c>
      <c r="C1886" s="15"/>
      <c r="D1886" s="15" t="s">
        <v>69</v>
      </c>
      <c r="E1886" s="15" t="s">
        <v>68</v>
      </c>
      <c r="F1886" s="15" t="s">
        <v>27</v>
      </c>
      <c r="G1886" s="15">
        <v>2015</v>
      </c>
      <c r="H1886" s="15" t="s">
        <v>28</v>
      </c>
      <c r="I1886" s="16">
        <v>826</v>
      </c>
    </row>
    <row r="1887" spans="1:9" ht="16.8">
      <c r="A1887" s="15" t="s">
        <v>65</v>
      </c>
      <c r="B1887" s="15" t="s">
        <v>66</v>
      </c>
      <c r="C1887" s="15"/>
      <c r="D1887" s="15" t="s">
        <v>69</v>
      </c>
      <c r="E1887" s="15" t="s">
        <v>68</v>
      </c>
      <c r="F1887" s="15" t="s">
        <v>27</v>
      </c>
      <c r="G1887" s="15">
        <v>2015</v>
      </c>
      <c r="H1887" s="15" t="s">
        <v>29</v>
      </c>
      <c r="I1887" s="16">
        <v>130</v>
      </c>
    </row>
    <row r="1888" spans="1:9" ht="16.8">
      <c r="A1888" s="15" t="s">
        <v>65</v>
      </c>
      <c r="B1888" s="15" t="s">
        <v>66</v>
      </c>
      <c r="C1888" s="15"/>
      <c r="D1888" s="15" t="s">
        <v>69</v>
      </c>
      <c r="E1888" s="15" t="s">
        <v>68</v>
      </c>
      <c r="F1888" s="15" t="s">
        <v>27</v>
      </c>
      <c r="G1888" s="15">
        <v>2015</v>
      </c>
      <c r="H1888" s="15" t="s">
        <v>30</v>
      </c>
      <c r="I1888" s="16">
        <v>1252</v>
      </c>
    </row>
    <row r="1889" spans="1:9" ht="16.8">
      <c r="A1889" s="15" t="s">
        <v>65</v>
      </c>
      <c r="B1889" s="15" t="s">
        <v>66</v>
      </c>
      <c r="C1889" s="15"/>
      <c r="D1889" s="15" t="s">
        <v>69</v>
      </c>
      <c r="E1889" s="15" t="s">
        <v>68</v>
      </c>
      <c r="F1889" s="15" t="s">
        <v>27</v>
      </c>
      <c r="G1889" s="15">
        <v>2015</v>
      </c>
      <c r="H1889" s="15" t="s">
        <v>31</v>
      </c>
      <c r="I1889" s="16">
        <v>2220</v>
      </c>
    </row>
    <row r="1890" spans="1:9" ht="16.8">
      <c r="A1890" s="15" t="s">
        <v>65</v>
      </c>
      <c r="B1890" s="15" t="s">
        <v>66</v>
      </c>
      <c r="C1890" s="15"/>
      <c r="D1890" s="15" t="s">
        <v>69</v>
      </c>
      <c r="E1890" s="15" t="s">
        <v>68</v>
      </c>
      <c r="F1890" s="15" t="s">
        <v>27</v>
      </c>
      <c r="G1890" s="15">
        <v>2016</v>
      </c>
      <c r="H1890" s="15" t="s">
        <v>28</v>
      </c>
      <c r="I1890" s="16">
        <v>944</v>
      </c>
    </row>
    <row r="1891" spans="1:9" ht="16.8">
      <c r="A1891" s="15" t="s">
        <v>65</v>
      </c>
      <c r="B1891" s="15" t="s">
        <v>66</v>
      </c>
      <c r="C1891" s="15"/>
      <c r="D1891" s="15" t="s">
        <v>69</v>
      </c>
      <c r="E1891" s="15" t="s">
        <v>68</v>
      </c>
      <c r="F1891" s="15" t="s">
        <v>27</v>
      </c>
      <c r="G1891" s="15">
        <v>2016</v>
      </c>
      <c r="H1891" s="15" t="s">
        <v>29</v>
      </c>
      <c r="I1891" s="16">
        <v>104</v>
      </c>
    </row>
    <row r="1892" spans="1:9" ht="16.8">
      <c r="A1892" s="15" t="s">
        <v>65</v>
      </c>
      <c r="B1892" s="15" t="s">
        <v>66</v>
      </c>
      <c r="C1892" s="15"/>
      <c r="D1892" s="15" t="s">
        <v>69</v>
      </c>
      <c r="E1892" s="15" t="s">
        <v>68</v>
      </c>
      <c r="F1892" s="15" t="s">
        <v>27</v>
      </c>
      <c r="G1892" s="15">
        <v>2016</v>
      </c>
      <c r="H1892" s="15" t="s">
        <v>30</v>
      </c>
      <c r="I1892" s="16">
        <v>925</v>
      </c>
    </row>
    <row r="1893" spans="1:9" ht="16.8">
      <c r="A1893" s="15" t="s">
        <v>65</v>
      </c>
      <c r="B1893" s="15" t="s">
        <v>66</v>
      </c>
      <c r="C1893" s="15"/>
      <c r="D1893" s="15" t="s">
        <v>69</v>
      </c>
      <c r="E1893" s="15" t="s">
        <v>68</v>
      </c>
      <c r="F1893" s="15" t="s">
        <v>27</v>
      </c>
      <c r="G1893" s="15">
        <v>2016</v>
      </c>
      <c r="H1893" s="15" t="s">
        <v>31</v>
      </c>
      <c r="I1893" s="16">
        <v>1551</v>
      </c>
    </row>
    <row r="1894" spans="1:9" ht="16.8">
      <c r="A1894" s="15" t="s">
        <v>65</v>
      </c>
      <c r="B1894" s="15" t="s">
        <v>66</v>
      </c>
      <c r="C1894" s="15"/>
      <c r="D1894" s="15" t="s">
        <v>69</v>
      </c>
      <c r="E1894" s="15" t="s">
        <v>68</v>
      </c>
      <c r="F1894" s="15" t="s">
        <v>27</v>
      </c>
      <c r="G1894" s="15">
        <v>2017</v>
      </c>
      <c r="H1894" s="15" t="s">
        <v>28</v>
      </c>
      <c r="I1894" s="16">
        <v>2187</v>
      </c>
    </row>
    <row r="1895" spans="1:9" ht="16.8">
      <c r="A1895" s="15" t="s">
        <v>65</v>
      </c>
      <c r="B1895" s="15" t="s">
        <v>66</v>
      </c>
      <c r="C1895" s="15"/>
      <c r="D1895" s="15" t="s">
        <v>69</v>
      </c>
      <c r="E1895" s="15" t="s">
        <v>68</v>
      </c>
      <c r="F1895" s="15" t="s">
        <v>27</v>
      </c>
      <c r="G1895" s="15">
        <v>2017</v>
      </c>
      <c r="H1895" s="15" t="s">
        <v>29</v>
      </c>
      <c r="I1895" s="16">
        <v>995</v>
      </c>
    </row>
    <row r="1896" spans="1:9" ht="16.8">
      <c r="A1896" s="15" t="s">
        <v>65</v>
      </c>
      <c r="B1896" s="15" t="s">
        <v>66</v>
      </c>
      <c r="C1896" s="15"/>
      <c r="D1896" s="15" t="s">
        <v>69</v>
      </c>
      <c r="E1896" s="15" t="s">
        <v>68</v>
      </c>
      <c r="F1896" s="15" t="s">
        <v>27</v>
      </c>
      <c r="G1896" s="15">
        <v>2017</v>
      </c>
      <c r="H1896" s="15" t="s">
        <v>30</v>
      </c>
      <c r="I1896" s="16">
        <v>7964</v>
      </c>
    </row>
    <row r="1897" spans="1:9" ht="16.8">
      <c r="A1897" s="15" t="s">
        <v>65</v>
      </c>
      <c r="B1897" s="15" t="s">
        <v>66</v>
      </c>
      <c r="C1897" s="15"/>
      <c r="D1897" s="15" t="s">
        <v>69</v>
      </c>
      <c r="E1897" s="15" t="s">
        <v>68</v>
      </c>
      <c r="F1897" s="15" t="s">
        <v>27</v>
      </c>
      <c r="G1897" s="15">
        <v>2017</v>
      </c>
      <c r="H1897" s="15" t="s">
        <v>31</v>
      </c>
      <c r="I1897" s="16">
        <v>7306</v>
      </c>
    </row>
    <row r="1898" spans="1:9" ht="16.8">
      <c r="A1898" s="15" t="s">
        <v>65</v>
      </c>
      <c r="B1898" s="15" t="s">
        <v>66</v>
      </c>
      <c r="C1898" s="15"/>
      <c r="D1898" s="15" t="s">
        <v>69</v>
      </c>
      <c r="E1898" s="15" t="s">
        <v>68</v>
      </c>
      <c r="F1898" s="15" t="s">
        <v>27</v>
      </c>
      <c r="G1898" s="15">
        <v>2018</v>
      </c>
      <c r="H1898" s="15" t="s">
        <v>28</v>
      </c>
      <c r="I1898" s="16">
        <v>577</v>
      </c>
    </row>
    <row r="1899" spans="1:9" ht="16.8">
      <c r="A1899" s="15" t="s">
        <v>65</v>
      </c>
      <c r="B1899" s="15" t="s">
        <v>66</v>
      </c>
      <c r="C1899" s="15"/>
      <c r="D1899" s="15" t="s">
        <v>69</v>
      </c>
      <c r="E1899" s="15" t="s">
        <v>68</v>
      </c>
      <c r="F1899" s="15" t="s">
        <v>27</v>
      </c>
      <c r="G1899" s="15">
        <v>2018</v>
      </c>
      <c r="H1899" s="15" t="s">
        <v>29</v>
      </c>
      <c r="I1899" s="16">
        <v>175</v>
      </c>
    </row>
    <row r="1900" spans="1:9" ht="16.8">
      <c r="A1900" s="15" t="s">
        <v>65</v>
      </c>
      <c r="B1900" s="15" t="s">
        <v>66</v>
      </c>
      <c r="C1900" s="15"/>
      <c r="D1900" s="15" t="s">
        <v>69</v>
      </c>
      <c r="E1900" s="15" t="s">
        <v>68</v>
      </c>
      <c r="F1900" s="15" t="s">
        <v>27</v>
      </c>
      <c r="G1900" s="15">
        <v>2018</v>
      </c>
      <c r="H1900" s="15" t="s">
        <v>30</v>
      </c>
      <c r="I1900" s="16">
        <v>1074</v>
      </c>
    </row>
    <row r="1901" spans="1:9" ht="16.8">
      <c r="A1901" s="15" t="s">
        <v>65</v>
      </c>
      <c r="B1901" s="15" t="s">
        <v>66</v>
      </c>
      <c r="C1901" s="15"/>
      <c r="D1901" s="15" t="s">
        <v>69</v>
      </c>
      <c r="E1901" s="15" t="s">
        <v>68</v>
      </c>
      <c r="F1901" s="15" t="s">
        <v>27</v>
      </c>
      <c r="G1901" s="15">
        <v>2018</v>
      </c>
      <c r="H1901" s="15" t="s">
        <v>31</v>
      </c>
      <c r="I1901" s="16">
        <v>1983</v>
      </c>
    </row>
    <row r="1902" spans="1:9" ht="16.8">
      <c r="A1902" s="15" t="s">
        <v>65</v>
      </c>
      <c r="B1902" s="15" t="s">
        <v>66</v>
      </c>
      <c r="C1902" s="15"/>
      <c r="D1902" s="15" t="s">
        <v>69</v>
      </c>
      <c r="E1902" s="15" t="s">
        <v>68</v>
      </c>
      <c r="F1902" s="15" t="s">
        <v>27</v>
      </c>
      <c r="G1902" s="15">
        <v>2019</v>
      </c>
      <c r="H1902" s="15" t="s">
        <v>28</v>
      </c>
      <c r="I1902" s="16">
        <v>557</v>
      </c>
    </row>
    <row r="1903" spans="1:9" ht="16.8">
      <c r="A1903" s="15" t="s">
        <v>65</v>
      </c>
      <c r="B1903" s="15" t="s">
        <v>66</v>
      </c>
      <c r="C1903" s="15"/>
      <c r="D1903" s="15" t="s">
        <v>69</v>
      </c>
      <c r="E1903" s="15" t="s">
        <v>68</v>
      </c>
      <c r="F1903" s="15" t="s">
        <v>27</v>
      </c>
      <c r="G1903" s="15">
        <v>2019</v>
      </c>
      <c r="H1903" s="15" t="s">
        <v>29</v>
      </c>
      <c r="I1903" s="16">
        <v>197</v>
      </c>
    </row>
    <row r="1904" spans="1:9" ht="16.8">
      <c r="A1904" s="15" t="s">
        <v>65</v>
      </c>
      <c r="B1904" s="15" t="s">
        <v>66</v>
      </c>
      <c r="C1904" s="15"/>
      <c r="D1904" s="15" t="s">
        <v>69</v>
      </c>
      <c r="E1904" s="15" t="s">
        <v>68</v>
      </c>
      <c r="F1904" s="15" t="s">
        <v>27</v>
      </c>
      <c r="G1904" s="15">
        <v>2019</v>
      </c>
      <c r="H1904" s="15" t="s">
        <v>30</v>
      </c>
      <c r="I1904" s="16">
        <v>1041</v>
      </c>
    </row>
    <row r="1905" spans="1:9" ht="16.8">
      <c r="A1905" s="15" t="s">
        <v>65</v>
      </c>
      <c r="B1905" s="15" t="s">
        <v>66</v>
      </c>
      <c r="C1905" s="15"/>
      <c r="D1905" s="15" t="s">
        <v>69</v>
      </c>
      <c r="E1905" s="15" t="s">
        <v>68</v>
      </c>
      <c r="F1905" s="15" t="s">
        <v>27</v>
      </c>
      <c r="G1905" s="15">
        <v>2019</v>
      </c>
      <c r="H1905" s="15" t="s">
        <v>31</v>
      </c>
      <c r="I1905" s="16">
        <v>1865</v>
      </c>
    </row>
    <row r="1906" spans="1:9" ht="16.8">
      <c r="A1906" s="15" t="s">
        <v>65</v>
      </c>
      <c r="B1906" s="15" t="s">
        <v>66</v>
      </c>
      <c r="C1906" s="15"/>
      <c r="D1906" s="15" t="s">
        <v>69</v>
      </c>
      <c r="E1906" s="15" t="s">
        <v>68</v>
      </c>
      <c r="F1906" s="15" t="s">
        <v>34</v>
      </c>
      <c r="G1906" s="15">
        <v>2016</v>
      </c>
      <c r="H1906" s="15" t="s">
        <v>28</v>
      </c>
      <c r="I1906" s="16">
        <v>13</v>
      </c>
    </row>
    <row r="1907" spans="1:9" ht="16.8">
      <c r="A1907" s="15" t="s">
        <v>65</v>
      </c>
      <c r="B1907" s="15" t="s">
        <v>66</v>
      </c>
      <c r="C1907" s="15"/>
      <c r="D1907" s="15" t="s">
        <v>69</v>
      </c>
      <c r="E1907" s="15" t="s">
        <v>68</v>
      </c>
      <c r="F1907" s="15" t="s">
        <v>34</v>
      </c>
      <c r="G1907" s="15">
        <v>2016</v>
      </c>
      <c r="H1907" s="15" t="s">
        <v>29</v>
      </c>
      <c r="I1907" s="16">
        <v>13</v>
      </c>
    </row>
    <row r="1908" spans="1:9" ht="16.8">
      <c r="A1908" s="15" t="s">
        <v>65</v>
      </c>
      <c r="B1908" s="15" t="s">
        <v>66</v>
      </c>
      <c r="C1908" s="15"/>
      <c r="D1908" s="15" t="s">
        <v>69</v>
      </c>
      <c r="E1908" s="15" t="s">
        <v>68</v>
      </c>
      <c r="F1908" s="15" t="s">
        <v>34</v>
      </c>
      <c r="G1908" s="15">
        <v>2016</v>
      </c>
      <c r="H1908" s="15" t="s">
        <v>30</v>
      </c>
      <c r="I1908" s="16">
        <v>138</v>
      </c>
    </row>
    <row r="1909" spans="1:9" ht="16.8">
      <c r="A1909" s="15" t="s">
        <v>65</v>
      </c>
      <c r="B1909" s="15" t="s">
        <v>66</v>
      </c>
      <c r="C1909" s="15"/>
      <c r="D1909" s="15" t="s">
        <v>69</v>
      </c>
      <c r="E1909" s="15" t="s">
        <v>68</v>
      </c>
      <c r="F1909" s="15" t="s">
        <v>34</v>
      </c>
      <c r="G1909" s="15">
        <v>2016</v>
      </c>
      <c r="H1909" s="15" t="s">
        <v>31</v>
      </c>
      <c r="I1909" s="16">
        <v>50</v>
      </c>
    </row>
    <row r="1910" spans="1:9" ht="16.8">
      <c r="A1910" s="15" t="s">
        <v>65</v>
      </c>
      <c r="B1910" s="15" t="s">
        <v>66</v>
      </c>
      <c r="C1910" s="15"/>
      <c r="D1910" s="15" t="s">
        <v>69</v>
      </c>
      <c r="E1910" s="15" t="s">
        <v>68</v>
      </c>
      <c r="F1910" s="15" t="s">
        <v>34</v>
      </c>
      <c r="G1910" s="15">
        <v>2017</v>
      </c>
      <c r="H1910" s="15" t="s">
        <v>28</v>
      </c>
      <c r="I1910" s="16">
        <v>11</v>
      </c>
    </row>
    <row r="1911" spans="1:9" ht="16.8">
      <c r="A1911" s="15" t="s">
        <v>65</v>
      </c>
      <c r="B1911" s="15" t="s">
        <v>66</v>
      </c>
      <c r="C1911" s="15"/>
      <c r="D1911" s="15" t="s">
        <v>69</v>
      </c>
      <c r="E1911" s="15" t="s">
        <v>68</v>
      </c>
      <c r="F1911" s="15" t="s">
        <v>34</v>
      </c>
      <c r="G1911" s="15">
        <v>2017</v>
      </c>
      <c r="H1911" s="15" t="s">
        <v>29</v>
      </c>
      <c r="I1911" s="16">
        <v>11</v>
      </c>
    </row>
    <row r="1912" spans="1:9" ht="16.8">
      <c r="A1912" s="15" t="s">
        <v>65</v>
      </c>
      <c r="B1912" s="15" t="s">
        <v>66</v>
      </c>
      <c r="C1912" s="15"/>
      <c r="D1912" s="15" t="s">
        <v>69</v>
      </c>
      <c r="E1912" s="15" t="s">
        <v>68</v>
      </c>
      <c r="F1912" s="15" t="s">
        <v>34</v>
      </c>
      <c r="G1912" s="15">
        <v>2017</v>
      </c>
      <c r="H1912" s="15" t="s">
        <v>30</v>
      </c>
      <c r="I1912" s="16">
        <v>122</v>
      </c>
    </row>
    <row r="1913" spans="1:9" ht="16.8">
      <c r="A1913" s="15" t="s">
        <v>65</v>
      </c>
      <c r="B1913" s="15" t="s">
        <v>66</v>
      </c>
      <c r="C1913" s="15"/>
      <c r="D1913" s="15" t="s">
        <v>69</v>
      </c>
      <c r="E1913" s="15" t="s">
        <v>68</v>
      </c>
      <c r="F1913" s="15" t="s">
        <v>34</v>
      </c>
      <c r="G1913" s="15">
        <v>2017</v>
      </c>
      <c r="H1913" s="15" t="s">
        <v>31</v>
      </c>
      <c r="I1913" s="16">
        <v>56</v>
      </c>
    </row>
    <row r="1914" spans="1:9" ht="16.8">
      <c r="A1914" s="15" t="s">
        <v>65</v>
      </c>
      <c r="B1914" s="15" t="s">
        <v>66</v>
      </c>
      <c r="C1914" s="15"/>
      <c r="D1914" s="15" t="s">
        <v>69</v>
      </c>
      <c r="E1914" s="15" t="s">
        <v>68</v>
      </c>
      <c r="F1914" s="15" t="s">
        <v>34</v>
      </c>
      <c r="G1914" s="15">
        <v>2018</v>
      </c>
      <c r="H1914" s="15" t="s">
        <v>28</v>
      </c>
      <c r="I1914" s="16">
        <v>11</v>
      </c>
    </row>
    <row r="1915" spans="1:9" ht="16.8">
      <c r="A1915" s="15" t="s">
        <v>65</v>
      </c>
      <c r="B1915" s="15" t="s">
        <v>66</v>
      </c>
      <c r="C1915" s="15"/>
      <c r="D1915" s="15" t="s">
        <v>69</v>
      </c>
      <c r="E1915" s="15" t="s">
        <v>68</v>
      </c>
      <c r="F1915" s="15" t="s">
        <v>34</v>
      </c>
      <c r="G1915" s="15">
        <v>2018</v>
      </c>
      <c r="H1915" s="15" t="s">
        <v>29</v>
      </c>
      <c r="I1915" s="16">
        <v>11</v>
      </c>
    </row>
    <row r="1916" spans="1:9" ht="16.8">
      <c r="A1916" s="15" t="s">
        <v>65</v>
      </c>
      <c r="B1916" s="15" t="s">
        <v>66</v>
      </c>
      <c r="C1916" s="15"/>
      <c r="D1916" s="15" t="s">
        <v>69</v>
      </c>
      <c r="E1916" s="15" t="s">
        <v>68</v>
      </c>
      <c r="F1916" s="15" t="s">
        <v>34</v>
      </c>
      <c r="G1916" s="15">
        <v>2018</v>
      </c>
      <c r="H1916" s="15" t="s">
        <v>30</v>
      </c>
      <c r="I1916" s="16">
        <v>95</v>
      </c>
    </row>
    <row r="1917" spans="1:9" ht="16.8">
      <c r="A1917" s="15" t="s">
        <v>65</v>
      </c>
      <c r="B1917" s="15" t="s">
        <v>66</v>
      </c>
      <c r="C1917" s="15"/>
      <c r="D1917" s="15" t="s">
        <v>69</v>
      </c>
      <c r="E1917" s="15" t="s">
        <v>68</v>
      </c>
      <c r="F1917" s="15" t="s">
        <v>34</v>
      </c>
      <c r="G1917" s="15">
        <v>2018</v>
      </c>
      <c r="H1917" s="15" t="s">
        <v>31</v>
      </c>
      <c r="I1917" s="16">
        <v>74</v>
      </c>
    </row>
    <row r="1918" spans="1:9" ht="16.8">
      <c r="A1918" s="15" t="s">
        <v>65</v>
      </c>
      <c r="B1918" s="15" t="s">
        <v>66</v>
      </c>
      <c r="C1918" s="15"/>
      <c r="D1918" s="15" t="s">
        <v>69</v>
      </c>
      <c r="E1918" s="15" t="s">
        <v>68</v>
      </c>
      <c r="F1918" s="15" t="s">
        <v>34</v>
      </c>
      <c r="G1918" s="15">
        <v>2019</v>
      </c>
      <c r="H1918" s="15" t="s">
        <v>28</v>
      </c>
      <c r="I1918" s="16">
        <v>10</v>
      </c>
    </row>
    <row r="1919" spans="1:9" ht="16.8">
      <c r="A1919" s="15" t="s">
        <v>65</v>
      </c>
      <c r="B1919" s="15" t="s">
        <v>66</v>
      </c>
      <c r="C1919" s="15"/>
      <c r="D1919" s="15" t="s">
        <v>69</v>
      </c>
      <c r="E1919" s="15" t="s">
        <v>68</v>
      </c>
      <c r="F1919" s="15" t="s">
        <v>34</v>
      </c>
      <c r="G1919" s="15">
        <v>2019</v>
      </c>
      <c r="H1919" s="15" t="s">
        <v>29</v>
      </c>
      <c r="I1919" s="16">
        <v>10</v>
      </c>
    </row>
    <row r="1920" spans="1:9" ht="16.8">
      <c r="A1920" s="15" t="s">
        <v>65</v>
      </c>
      <c r="B1920" s="15" t="s">
        <v>66</v>
      </c>
      <c r="C1920" s="15"/>
      <c r="D1920" s="15" t="s">
        <v>69</v>
      </c>
      <c r="E1920" s="15" t="s">
        <v>68</v>
      </c>
      <c r="F1920" s="15" t="s">
        <v>34</v>
      </c>
      <c r="G1920" s="15">
        <v>2019</v>
      </c>
      <c r="H1920" s="15" t="s">
        <v>30</v>
      </c>
      <c r="I1920" s="16">
        <v>90</v>
      </c>
    </row>
    <row r="1921" spans="1:9" ht="16.8">
      <c r="A1921" s="15" t="s">
        <v>65</v>
      </c>
      <c r="B1921" s="15" t="s">
        <v>66</v>
      </c>
      <c r="C1921" s="15"/>
      <c r="D1921" s="15" t="s">
        <v>69</v>
      </c>
      <c r="E1921" s="15" t="s">
        <v>68</v>
      </c>
      <c r="F1921" s="15" t="s">
        <v>34</v>
      </c>
      <c r="G1921" s="15">
        <v>2019</v>
      </c>
      <c r="H1921" s="15" t="s">
        <v>31</v>
      </c>
      <c r="I1921" s="16">
        <v>70</v>
      </c>
    </row>
    <row r="1922" spans="1:9" ht="16.8">
      <c r="A1922" s="15" t="s">
        <v>65</v>
      </c>
      <c r="B1922" s="15" t="s">
        <v>66</v>
      </c>
      <c r="C1922" s="15"/>
      <c r="D1922" s="15" t="s">
        <v>69</v>
      </c>
      <c r="E1922" s="15" t="s">
        <v>68</v>
      </c>
      <c r="F1922" s="15" t="s">
        <v>32</v>
      </c>
      <c r="G1922" s="15">
        <v>2013</v>
      </c>
      <c r="H1922" s="15" t="s">
        <v>28</v>
      </c>
      <c r="I1922" s="16">
        <v>77</v>
      </c>
    </row>
    <row r="1923" spans="1:9" ht="16.8">
      <c r="A1923" s="15" t="s">
        <v>65</v>
      </c>
      <c r="B1923" s="15" t="s">
        <v>66</v>
      </c>
      <c r="C1923" s="15"/>
      <c r="D1923" s="15" t="s">
        <v>69</v>
      </c>
      <c r="E1923" s="15" t="s">
        <v>68</v>
      </c>
      <c r="F1923" s="15" t="s">
        <v>32</v>
      </c>
      <c r="G1923" s="15">
        <v>2013</v>
      </c>
      <c r="H1923" s="15" t="s">
        <v>29</v>
      </c>
      <c r="I1923" s="16">
        <v>13</v>
      </c>
    </row>
    <row r="1924" spans="1:9" ht="16.8">
      <c r="A1924" s="15" t="s">
        <v>65</v>
      </c>
      <c r="B1924" s="15" t="s">
        <v>66</v>
      </c>
      <c r="C1924" s="15"/>
      <c r="D1924" s="15" t="s">
        <v>69</v>
      </c>
      <c r="E1924" s="15" t="s">
        <v>68</v>
      </c>
      <c r="F1924" s="15" t="s">
        <v>32</v>
      </c>
      <c r="G1924" s="15">
        <v>2013</v>
      </c>
      <c r="H1924" s="15" t="s">
        <v>30</v>
      </c>
      <c r="I1924" s="16">
        <v>188</v>
      </c>
    </row>
    <row r="1925" spans="1:9" ht="16.8">
      <c r="A1925" s="15" t="s">
        <v>65</v>
      </c>
      <c r="B1925" s="15" t="s">
        <v>66</v>
      </c>
      <c r="C1925" s="15"/>
      <c r="D1925" s="15" t="s">
        <v>69</v>
      </c>
      <c r="E1925" s="15" t="s">
        <v>68</v>
      </c>
      <c r="F1925" s="15" t="s">
        <v>32</v>
      </c>
      <c r="G1925" s="15">
        <v>2013</v>
      </c>
      <c r="H1925" s="15" t="s">
        <v>31</v>
      </c>
      <c r="I1925" s="16">
        <v>454</v>
      </c>
    </row>
    <row r="1926" spans="1:9" ht="16.8">
      <c r="A1926" s="15" t="s">
        <v>65</v>
      </c>
      <c r="B1926" s="15" t="s">
        <v>66</v>
      </c>
      <c r="C1926" s="15"/>
      <c r="D1926" s="15" t="s">
        <v>69</v>
      </c>
      <c r="E1926" s="15" t="s">
        <v>68</v>
      </c>
      <c r="F1926" s="15" t="s">
        <v>32</v>
      </c>
      <c r="G1926" s="15">
        <v>2014</v>
      </c>
      <c r="H1926" s="15" t="s">
        <v>28</v>
      </c>
      <c r="I1926" s="16">
        <v>87</v>
      </c>
    </row>
    <row r="1927" spans="1:9" ht="16.8">
      <c r="A1927" s="15" t="s">
        <v>65</v>
      </c>
      <c r="B1927" s="15" t="s">
        <v>66</v>
      </c>
      <c r="C1927" s="15"/>
      <c r="D1927" s="15" t="s">
        <v>69</v>
      </c>
      <c r="E1927" s="15" t="s">
        <v>68</v>
      </c>
      <c r="F1927" s="15" t="s">
        <v>32</v>
      </c>
      <c r="G1927" s="15">
        <v>2014</v>
      </c>
      <c r="H1927" s="15" t="s">
        <v>29</v>
      </c>
      <c r="I1927" s="16">
        <v>16</v>
      </c>
    </row>
    <row r="1928" spans="1:9" ht="16.8">
      <c r="A1928" s="15" t="s">
        <v>65</v>
      </c>
      <c r="B1928" s="15" t="s">
        <v>66</v>
      </c>
      <c r="C1928" s="15"/>
      <c r="D1928" s="15" t="s">
        <v>69</v>
      </c>
      <c r="E1928" s="15" t="s">
        <v>68</v>
      </c>
      <c r="F1928" s="15" t="s">
        <v>32</v>
      </c>
      <c r="G1928" s="15">
        <v>2014</v>
      </c>
      <c r="H1928" s="15" t="s">
        <v>30</v>
      </c>
      <c r="I1928" s="16">
        <v>191</v>
      </c>
    </row>
    <row r="1929" spans="1:9" ht="16.8">
      <c r="A1929" s="15" t="s">
        <v>65</v>
      </c>
      <c r="B1929" s="15" t="s">
        <v>66</v>
      </c>
      <c r="C1929" s="15"/>
      <c r="D1929" s="15" t="s">
        <v>69</v>
      </c>
      <c r="E1929" s="15" t="s">
        <v>68</v>
      </c>
      <c r="F1929" s="15" t="s">
        <v>32</v>
      </c>
      <c r="G1929" s="15">
        <v>2014</v>
      </c>
      <c r="H1929" s="15" t="s">
        <v>31</v>
      </c>
      <c r="I1929" s="16">
        <v>589</v>
      </c>
    </row>
    <row r="1930" spans="1:9" ht="16.8">
      <c r="A1930" s="15" t="s">
        <v>65</v>
      </c>
      <c r="B1930" s="15" t="s">
        <v>66</v>
      </c>
      <c r="C1930" s="15"/>
      <c r="D1930" s="15" t="s">
        <v>69</v>
      </c>
      <c r="E1930" s="15" t="s">
        <v>68</v>
      </c>
      <c r="F1930" s="15" t="s">
        <v>32</v>
      </c>
      <c r="G1930" s="15">
        <v>2015</v>
      </c>
      <c r="H1930" s="15" t="s">
        <v>28</v>
      </c>
      <c r="I1930" s="16">
        <v>34</v>
      </c>
    </row>
    <row r="1931" spans="1:9" ht="16.8">
      <c r="A1931" s="15" t="s">
        <v>65</v>
      </c>
      <c r="B1931" s="15" t="s">
        <v>66</v>
      </c>
      <c r="C1931" s="15"/>
      <c r="D1931" s="15" t="s">
        <v>69</v>
      </c>
      <c r="E1931" s="15" t="s">
        <v>68</v>
      </c>
      <c r="F1931" s="15" t="s">
        <v>32</v>
      </c>
      <c r="G1931" s="15">
        <v>2015</v>
      </c>
      <c r="H1931" s="15" t="s">
        <v>29</v>
      </c>
      <c r="I1931" s="16">
        <v>54</v>
      </c>
    </row>
    <row r="1932" spans="1:9" ht="16.8">
      <c r="A1932" s="15" t="s">
        <v>65</v>
      </c>
      <c r="B1932" s="15" t="s">
        <v>66</v>
      </c>
      <c r="C1932" s="15"/>
      <c r="D1932" s="15" t="s">
        <v>69</v>
      </c>
      <c r="E1932" s="15" t="s">
        <v>68</v>
      </c>
      <c r="F1932" s="15" t="s">
        <v>32</v>
      </c>
      <c r="G1932" s="15">
        <v>2015</v>
      </c>
      <c r="H1932" s="15" t="s">
        <v>30</v>
      </c>
      <c r="I1932" s="16">
        <v>551</v>
      </c>
    </row>
    <row r="1933" spans="1:9" ht="16.8">
      <c r="A1933" s="15" t="s">
        <v>65</v>
      </c>
      <c r="B1933" s="15" t="s">
        <v>66</v>
      </c>
      <c r="C1933" s="15"/>
      <c r="D1933" s="15" t="s">
        <v>69</v>
      </c>
      <c r="E1933" s="15" t="s">
        <v>68</v>
      </c>
      <c r="F1933" s="15" t="s">
        <v>32</v>
      </c>
      <c r="G1933" s="15">
        <v>2015</v>
      </c>
      <c r="H1933" s="15" t="s">
        <v>31</v>
      </c>
      <c r="I1933" s="16">
        <v>883</v>
      </c>
    </row>
    <row r="1934" spans="1:9" ht="16.8">
      <c r="A1934" s="15" t="s">
        <v>65</v>
      </c>
      <c r="B1934" s="15" t="s">
        <v>66</v>
      </c>
      <c r="C1934" s="15"/>
      <c r="D1934" s="15" t="s">
        <v>69</v>
      </c>
      <c r="E1934" s="15" t="s">
        <v>68</v>
      </c>
      <c r="F1934" s="15" t="s">
        <v>32</v>
      </c>
      <c r="G1934" s="15">
        <v>2016</v>
      </c>
      <c r="H1934" s="15" t="s">
        <v>28</v>
      </c>
      <c r="I1934" s="16">
        <v>25</v>
      </c>
    </row>
    <row r="1935" spans="1:9" ht="16.8">
      <c r="A1935" s="15" t="s">
        <v>65</v>
      </c>
      <c r="B1935" s="15" t="s">
        <v>66</v>
      </c>
      <c r="C1935" s="15"/>
      <c r="D1935" s="15" t="s">
        <v>69</v>
      </c>
      <c r="E1935" s="15" t="s">
        <v>68</v>
      </c>
      <c r="F1935" s="15" t="s">
        <v>32</v>
      </c>
      <c r="G1935" s="15">
        <v>2016</v>
      </c>
      <c r="H1935" s="15" t="s">
        <v>29</v>
      </c>
      <c r="I1935" s="16">
        <v>20</v>
      </c>
    </row>
    <row r="1936" spans="1:9" ht="16.8">
      <c r="A1936" s="15" t="s">
        <v>65</v>
      </c>
      <c r="B1936" s="15" t="s">
        <v>66</v>
      </c>
      <c r="C1936" s="15"/>
      <c r="D1936" s="15" t="s">
        <v>69</v>
      </c>
      <c r="E1936" s="15" t="s">
        <v>68</v>
      </c>
      <c r="F1936" s="15" t="s">
        <v>32</v>
      </c>
      <c r="G1936" s="15">
        <v>2016</v>
      </c>
      <c r="H1936" s="15" t="s">
        <v>30</v>
      </c>
      <c r="I1936" s="16">
        <v>1524</v>
      </c>
    </row>
    <row r="1937" spans="1:9" ht="16.8">
      <c r="A1937" s="15" t="s">
        <v>65</v>
      </c>
      <c r="B1937" s="15" t="s">
        <v>66</v>
      </c>
      <c r="C1937" s="15"/>
      <c r="D1937" s="15" t="s">
        <v>69</v>
      </c>
      <c r="E1937" s="15" t="s">
        <v>68</v>
      </c>
      <c r="F1937" s="15" t="s">
        <v>32</v>
      </c>
      <c r="G1937" s="15">
        <v>2016</v>
      </c>
      <c r="H1937" s="15" t="s">
        <v>31</v>
      </c>
      <c r="I1937" s="16">
        <v>836</v>
      </c>
    </row>
    <row r="1938" spans="1:9" ht="16.8">
      <c r="A1938" s="15" t="s">
        <v>65</v>
      </c>
      <c r="B1938" s="15" t="s">
        <v>66</v>
      </c>
      <c r="C1938" s="15"/>
      <c r="D1938" s="15" t="s">
        <v>69</v>
      </c>
      <c r="E1938" s="15" t="s">
        <v>68</v>
      </c>
      <c r="F1938" s="15" t="s">
        <v>32</v>
      </c>
      <c r="G1938" s="15">
        <v>2017</v>
      </c>
      <c r="H1938" s="15" t="s">
        <v>28</v>
      </c>
      <c r="I1938" s="16">
        <v>51</v>
      </c>
    </row>
    <row r="1939" spans="1:9" ht="16.8">
      <c r="A1939" s="15" t="s">
        <v>65</v>
      </c>
      <c r="B1939" s="15" t="s">
        <v>66</v>
      </c>
      <c r="C1939" s="15"/>
      <c r="D1939" s="15" t="s">
        <v>69</v>
      </c>
      <c r="E1939" s="15" t="s">
        <v>68</v>
      </c>
      <c r="F1939" s="15" t="s">
        <v>32</v>
      </c>
      <c r="G1939" s="15">
        <v>2017</v>
      </c>
      <c r="H1939" s="15" t="s">
        <v>29</v>
      </c>
      <c r="I1939" s="16">
        <v>62</v>
      </c>
    </row>
    <row r="1940" spans="1:9" ht="16.8">
      <c r="A1940" s="15" t="s">
        <v>65</v>
      </c>
      <c r="B1940" s="15" t="s">
        <v>66</v>
      </c>
      <c r="C1940" s="15"/>
      <c r="D1940" s="15" t="s">
        <v>69</v>
      </c>
      <c r="E1940" s="15" t="s">
        <v>68</v>
      </c>
      <c r="F1940" s="15" t="s">
        <v>32</v>
      </c>
      <c r="G1940" s="15">
        <v>2017</v>
      </c>
      <c r="H1940" s="15" t="s">
        <v>30</v>
      </c>
      <c r="I1940" s="16">
        <v>472</v>
      </c>
    </row>
    <row r="1941" spans="1:9" ht="16.8">
      <c r="A1941" s="15" t="s">
        <v>65</v>
      </c>
      <c r="B1941" s="15" t="s">
        <v>66</v>
      </c>
      <c r="C1941" s="15"/>
      <c r="D1941" s="15" t="s">
        <v>69</v>
      </c>
      <c r="E1941" s="15" t="s">
        <v>68</v>
      </c>
      <c r="F1941" s="15" t="s">
        <v>32</v>
      </c>
      <c r="G1941" s="15">
        <v>2017</v>
      </c>
      <c r="H1941" s="15" t="s">
        <v>31</v>
      </c>
      <c r="I1941" s="16">
        <v>648</v>
      </c>
    </row>
    <row r="1942" spans="1:9" ht="16.8">
      <c r="A1942" s="15" t="s">
        <v>65</v>
      </c>
      <c r="B1942" s="15" t="s">
        <v>66</v>
      </c>
      <c r="C1942" s="15"/>
      <c r="D1942" s="15" t="s">
        <v>69</v>
      </c>
      <c r="E1942" s="15" t="s">
        <v>68</v>
      </c>
      <c r="F1942" s="15" t="s">
        <v>32</v>
      </c>
      <c r="G1942" s="15">
        <v>2018</v>
      </c>
      <c r="H1942" s="15" t="s">
        <v>28</v>
      </c>
      <c r="I1942" s="16">
        <v>42</v>
      </c>
    </row>
    <row r="1943" spans="1:9" ht="16.8">
      <c r="A1943" s="15" t="s">
        <v>65</v>
      </c>
      <c r="B1943" s="15" t="s">
        <v>66</v>
      </c>
      <c r="C1943" s="15"/>
      <c r="D1943" s="15" t="s">
        <v>69</v>
      </c>
      <c r="E1943" s="15" t="s">
        <v>68</v>
      </c>
      <c r="F1943" s="15" t="s">
        <v>32</v>
      </c>
      <c r="G1943" s="15">
        <v>2018</v>
      </c>
      <c r="H1943" s="15" t="s">
        <v>29</v>
      </c>
      <c r="I1943" s="16">
        <v>48</v>
      </c>
    </row>
    <row r="1944" spans="1:9" ht="16.8">
      <c r="A1944" s="15" t="s">
        <v>65</v>
      </c>
      <c r="B1944" s="15" t="s">
        <v>66</v>
      </c>
      <c r="C1944" s="15"/>
      <c r="D1944" s="15" t="s">
        <v>69</v>
      </c>
      <c r="E1944" s="15" t="s">
        <v>68</v>
      </c>
      <c r="F1944" s="15" t="s">
        <v>32</v>
      </c>
      <c r="G1944" s="15">
        <v>2018</v>
      </c>
      <c r="H1944" s="15" t="s">
        <v>30</v>
      </c>
      <c r="I1944" s="16">
        <v>240</v>
      </c>
    </row>
    <row r="1945" spans="1:9" ht="16.8">
      <c r="A1945" s="15" t="s">
        <v>65</v>
      </c>
      <c r="B1945" s="15" t="s">
        <v>66</v>
      </c>
      <c r="C1945" s="15"/>
      <c r="D1945" s="15" t="s">
        <v>69</v>
      </c>
      <c r="E1945" s="15" t="s">
        <v>68</v>
      </c>
      <c r="F1945" s="15" t="s">
        <v>32</v>
      </c>
      <c r="G1945" s="15">
        <v>2018</v>
      </c>
      <c r="H1945" s="15" t="s">
        <v>31</v>
      </c>
      <c r="I1945" s="16">
        <v>1059</v>
      </c>
    </row>
    <row r="1946" spans="1:9" ht="16.8">
      <c r="A1946" s="15" t="s">
        <v>65</v>
      </c>
      <c r="B1946" s="15" t="s">
        <v>66</v>
      </c>
      <c r="C1946" s="15"/>
      <c r="D1946" s="15" t="s">
        <v>69</v>
      </c>
      <c r="E1946" s="15" t="s">
        <v>68</v>
      </c>
      <c r="F1946" s="15" t="s">
        <v>32</v>
      </c>
      <c r="G1946" s="15">
        <v>2019</v>
      </c>
      <c r="H1946" s="15" t="s">
        <v>28</v>
      </c>
      <c r="I1946" s="16">
        <v>39</v>
      </c>
    </row>
    <row r="1947" spans="1:9" ht="16.8">
      <c r="A1947" s="15" t="s">
        <v>65</v>
      </c>
      <c r="B1947" s="15" t="s">
        <v>66</v>
      </c>
      <c r="C1947" s="15"/>
      <c r="D1947" s="15" t="s">
        <v>69</v>
      </c>
      <c r="E1947" s="15" t="s">
        <v>68</v>
      </c>
      <c r="F1947" s="15" t="s">
        <v>32</v>
      </c>
      <c r="G1947" s="15">
        <v>2019</v>
      </c>
      <c r="H1947" s="15" t="s">
        <v>29</v>
      </c>
      <c r="I1947" s="16">
        <v>48</v>
      </c>
    </row>
    <row r="1948" spans="1:9" ht="16.8">
      <c r="A1948" s="15" t="s">
        <v>65</v>
      </c>
      <c r="B1948" s="15" t="s">
        <v>66</v>
      </c>
      <c r="C1948" s="15"/>
      <c r="D1948" s="15" t="s">
        <v>69</v>
      </c>
      <c r="E1948" s="15" t="s">
        <v>68</v>
      </c>
      <c r="F1948" s="15" t="s">
        <v>32</v>
      </c>
      <c r="G1948" s="15">
        <v>2019</v>
      </c>
      <c r="H1948" s="15" t="s">
        <v>30</v>
      </c>
      <c r="I1948" s="16">
        <v>178</v>
      </c>
    </row>
    <row r="1949" spans="1:9" ht="16.8">
      <c r="A1949" s="15" t="s">
        <v>65</v>
      </c>
      <c r="B1949" s="15" t="s">
        <v>66</v>
      </c>
      <c r="C1949" s="15"/>
      <c r="D1949" s="15" t="s">
        <v>69</v>
      </c>
      <c r="E1949" s="15" t="s">
        <v>68</v>
      </c>
      <c r="F1949" s="15" t="s">
        <v>32</v>
      </c>
      <c r="G1949" s="15">
        <v>2019</v>
      </c>
      <c r="H1949" s="15" t="s">
        <v>31</v>
      </c>
      <c r="I1949" s="16">
        <v>504</v>
      </c>
    </row>
    <row r="1950" spans="1:9" ht="16.8">
      <c r="A1950" s="15" t="s">
        <v>65</v>
      </c>
      <c r="B1950" s="15" t="s">
        <v>70</v>
      </c>
      <c r="C1950" s="15"/>
      <c r="D1950" s="15" t="s">
        <v>67</v>
      </c>
      <c r="E1950" s="15" t="s">
        <v>68</v>
      </c>
      <c r="F1950" s="15" t="s">
        <v>27</v>
      </c>
      <c r="G1950" s="15">
        <v>2013</v>
      </c>
      <c r="H1950" s="15" t="s">
        <v>28</v>
      </c>
      <c r="I1950" s="16">
        <v>724</v>
      </c>
    </row>
    <row r="1951" spans="1:9" ht="16.8">
      <c r="A1951" s="15" t="s">
        <v>65</v>
      </c>
      <c r="B1951" s="15" t="s">
        <v>70</v>
      </c>
      <c r="C1951" s="15"/>
      <c r="D1951" s="15" t="s">
        <v>67</v>
      </c>
      <c r="E1951" s="15" t="s">
        <v>68</v>
      </c>
      <c r="F1951" s="15" t="s">
        <v>27</v>
      </c>
      <c r="G1951" s="15">
        <v>2013</v>
      </c>
      <c r="H1951" s="15" t="s">
        <v>29</v>
      </c>
      <c r="I1951" s="16">
        <v>262</v>
      </c>
    </row>
    <row r="1952" spans="1:9" ht="16.8">
      <c r="A1952" s="15" t="s">
        <v>65</v>
      </c>
      <c r="B1952" s="15" t="s">
        <v>70</v>
      </c>
      <c r="C1952" s="15"/>
      <c r="D1952" s="15" t="s">
        <v>67</v>
      </c>
      <c r="E1952" s="15" t="s">
        <v>68</v>
      </c>
      <c r="F1952" s="15" t="s">
        <v>27</v>
      </c>
      <c r="G1952" s="15">
        <v>2013</v>
      </c>
      <c r="H1952" s="15" t="s">
        <v>30</v>
      </c>
      <c r="I1952" s="16">
        <v>2820</v>
      </c>
    </row>
    <row r="1953" spans="1:9" ht="16.8">
      <c r="A1953" s="15" t="s">
        <v>65</v>
      </c>
      <c r="B1953" s="15" t="s">
        <v>70</v>
      </c>
      <c r="C1953" s="15"/>
      <c r="D1953" s="15" t="s">
        <v>67</v>
      </c>
      <c r="E1953" s="15" t="s">
        <v>68</v>
      </c>
      <c r="F1953" s="15" t="s">
        <v>27</v>
      </c>
      <c r="G1953" s="15">
        <v>2013</v>
      </c>
      <c r="H1953" s="15" t="s">
        <v>31</v>
      </c>
      <c r="I1953" s="16">
        <v>3370</v>
      </c>
    </row>
    <row r="1954" spans="1:9" ht="16.8">
      <c r="A1954" s="15" t="s">
        <v>65</v>
      </c>
      <c r="B1954" s="15" t="s">
        <v>70</v>
      </c>
      <c r="C1954" s="15"/>
      <c r="D1954" s="15" t="s">
        <v>67</v>
      </c>
      <c r="E1954" s="15" t="s">
        <v>68</v>
      </c>
      <c r="F1954" s="15" t="s">
        <v>27</v>
      </c>
      <c r="G1954" s="15">
        <v>2014</v>
      </c>
      <c r="H1954" s="15" t="s">
        <v>28</v>
      </c>
      <c r="I1954" s="16">
        <v>1031</v>
      </c>
    </row>
    <row r="1955" spans="1:9" ht="16.8">
      <c r="A1955" s="15" t="s">
        <v>65</v>
      </c>
      <c r="B1955" s="15" t="s">
        <v>70</v>
      </c>
      <c r="C1955" s="15"/>
      <c r="D1955" s="15" t="s">
        <v>67</v>
      </c>
      <c r="E1955" s="15" t="s">
        <v>68</v>
      </c>
      <c r="F1955" s="15" t="s">
        <v>27</v>
      </c>
      <c r="G1955" s="15">
        <v>2014</v>
      </c>
      <c r="H1955" s="15" t="s">
        <v>29</v>
      </c>
      <c r="I1955" s="16">
        <v>204</v>
      </c>
    </row>
    <row r="1956" spans="1:9" ht="16.8">
      <c r="A1956" s="15" t="s">
        <v>65</v>
      </c>
      <c r="B1956" s="15" t="s">
        <v>70</v>
      </c>
      <c r="C1956" s="15"/>
      <c r="D1956" s="15" t="s">
        <v>67</v>
      </c>
      <c r="E1956" s="15" t="s">
        <v>68</v>
      </c>
      <c r="F1956" s="15" t="s">
        <v>27</v>
      </c>
      <c r="G1956" s="15">
        <v>2014</v>
      </c>
      <c r="H1956" s="15" t="s">
        <v>30</v>
      </c>
      <c r="I1956" s="16">
        <v>2134</v>
      </c>
    </row>
    <row r="1957" spans="1:9" ht="16.8">
      <c r="A1957" s="15" t="s">
        <v>65</v>
      </c>
      <c r="B1957" s="15" t="s">
        <v>70</v>
      </c>
      <c r="C1957" s="15"/>
      <c r="D1957" s="15" t="s">
        <v>67</v>
      </c>
      <c r="E1957" s="15" t="s">
        <v>68</v>
      </c>
      <c r="F1957" s="15" t="s">
        <v>27</v>
      </c>
      <c r="G1957" s="15">
        <v>2014</v>
      </c>
      <c r="H1957" s="15" t="s">
        <v>31</v>
      </c>
      <c r="I1957" s="16">
        <v>2326</v>
      </c>
    </row>
    <row r="1958" spans="1:9" ht="16.8">
      <c r="A1958" s="15" t="s">
        <v>65</v>
      </c>
      <c r="B1958" s="15" t="s">
        <v>70</v>
      </c>
      <c r="C1958" s="15"/>
      <c r="D1958" s="15" t="s">
        <v>67</v>
      </c>
      <c r="E1958" s="15" t="s">
        <v>68</v>
      </c>
      <c r="F1958" s="15" t="s">
        <v>27</v>
      </c>
      <c r="G1958" s="15">
        <v>2015</v>
      </c>
      <c r="H1958" s="15" t="s">
        <v>28</v>
      </c>
      <c r="I1958" s="16">
        <v>907</v>
      </c>
    </row>
    <row r="1959" spans="1:9" ht="16.8">
      <c r="A1959" s="15" t="s">
        <v>65</v>
      </c>
      <c r="B1959" s="15" t="s">
        <v>70</v>
      </c>
      <c r="C1959" s="15"/>
      <c r="D1959" s="15" t="s">
        <v>67</v>
      </c>
      <c r="E1959" s="15" t="s">
        <v>68</v>
      </c>
      <c r="F1959" s="15" t="s">
        <v>27</v>
      </c>
      <c r="G1959" s="15">
        <v>2015</v>
      </c>
      <c r="H1959" s="15" t="s">
        <v>29</v>
      </c>
      <c r="I1959" s="16">
        <v>195</v>
      </c>
    </row>
    <row r="1960" spans="1:9" ht="16.8">
      <c r="A1960" s="15" t="s">
        <v>65</v>
      </c>
      <c r="B1960" s="15" t="s">
        <v>70</v>
      </c>
      <c r="C1960" s="15"/>
      <c r="D1960" s="15" t="s">
        <v>67</v>
      </c>
      <c r="E1960" s="15" t="s">
        <v>68</v>
      </c>
      <c r="F1960" s="15" t="s">
        <v>27</v>
      </c>
      <c r="G1960" s="15">
        <v>2015</v>
      </c>
      <c r="H1960" s="15" t="s">
        <v>30</v>
      </c>
      <c r="I1960" s="16">
        <v>1489</v>
      </c>
    </row>
    <row r="1961" spans="1:9" ht="16.8">
      <c r="A1961" s="15" t="s">
        <v>65</v>
      </c>
      <c r="B1961" s="15" t="s">
        <v>70</v>
      </c>
      <c r="C1961" s="15"/>
      <c r="D1961" s="15" t="s">
        <v>67</v>
      </c>
      <c r="E1961" s="15" t="s">
        <v>68</v>
      </c>
      <c r="F1961" s="15" t="s">
        <v>27</v>
      </c>
      <c r="G1961" s="15">
        <v>2015</v>
      </c>
      <c r="H1961" s="15" t="s">
        <v>31</v>
      </c>
      <c r="I1961" s="16">
        <v>1420</v>
      </c>
    </row>
    <row r="1962" spans="1:9" ht="16.8">
      <c r="A1962" s="15" t="s">
        <v>65</v>
      </c>
      <c r="B1962" s="15" t="s">
        <v>70</v>
      </c>
      <c r="C1962" s="15"/>
      <c r="D1962" s="15" t="s">
        <v>67</v>
      </c>
      <c r="E1962" s="15" t="s">
        <v>68</v>
      </c>
      <c r="F1962" s="15" t="s">
        <v>27</v>
      </c>
      <c r="G1962" s="15">
        <v>2016</v>
      </c>
      <c r="H1962" s="15" t="s">
        <v>28</v>
      </c>
      <c r="I1962" s="16">
        <v>790</v>
      </c>
    </row>
    <row r="1963" spans="1:9" ht="16.8">
      <c r="A1963" s="15" t="s">
        <v>65</v>
      </c>
      <c r="B1963" s="15" t="s">
        <v>70</v>
      </c>
      <c r="C1963" s="15"/>
      <c r="D1963" s="15" t="s">
        <v>67</v>
      </c>
      <c r="E1963" s="15" t="s">
        <v>68</v>
      </c>
      <c r="F1963" s="15" t="s">
        <v>27</v>
      </c>
      <c r="G1963" s="15">
        <v>2016</v>
      </c>
      <c r="H1963" s="15" t="s">
        <v>29</v>
      </c>
      <c r="I1963" s="16">
        <v>139</v>
      </c>
    </row>
    <row r="1964" spans="1:9" ht="16.8">
      <c r="A1964" s="15" t="s">
        <v>65</v>
      </c>
      <c r="B1964" s="15" t="s">
        <v>70</v>
      </c>
      <c r="C1964" s="15"/>
      <c r="D1964" s="15" t="s">
        <v>67</v>
      </c>
      <c r="E1964" s="15" t="s">
        <v>68</v>
      </c>
      <c r="F1964" s="15" t="s">
        <v>27</v>
      </c>
      <c r="G1964" s="15">
        <v>2016</v>
      </c>
      <c r="H1964" s="15" t="s">
        <v>30</v>
      </c>
      <c r="I1964" s="16">
        <v>1190</v>
      </c>
    </row>
    <row r="1965" spans="1:9" ht="16.8">
      <c r="A1965" s="15" t="s">
        <v>65</v>
      </c>
      <c r="B1965" s="15" t="s">
        <v>70</v>
      </c>
      <c r="C1965" s="15"/>
      <c r="D1965" s="15" t="s">
        <v>67</v>
      </c>
      <c r="E1965" s="15" t="s">
        <v>68</v>
      </c>
      <c r="F1965" s="15" t="s">
        <v>27</v>
      </c>
      <c r="G1965" s="15">
        <v>2016</v>
      </c>
      <c r="H1965" s="15" t="s">
        <v>31</v>
      </c>
      <c r="I1965" s="16">
        <v>1271</v>
      </c>
    </row>
    <row r="1966" spans="1:9" ht="16.8">
      <c r="A1966" s="15" t="s">
        <v>65</v>
      </c>
      <c r="B1966" s="15" t="s">
        <v>70</v>
      </c>
      <c r="C1966" s="15"/>
      <c r="D1966" s="15" t="s">
        <v>67</v>
      </c>
      <c r="E1966" s="15" t="s">
        <v>68</v>
      </c>
      <c r="F1966" s="15" t="s">
        <v>27</v>
      </c>
      <c r="G1966" s="15">
        <v>2017</v>
      </c>
      <c r="H1966" s="15" t="s">
        <v>28</v>
      </c>
      <c r="I1966" s="16">
        <v>474</v>
      </c>
    </row>
    <row r="1967" spans="1:9" ht="16.8">
      <c r="A1967" s="15" t="s">
        <v>65</v>
      </c>
      <c r="B1967" s="15" t="s">
        <v>70</v>
      </c>
      <c r="C1967" s="15"/>
      <c r="D1967" s="15" t="s">
        <v>67</v>
      </c>
      <c r="E1967" s="15" t="s">
        <v>68</v>
      </c>
      <c r="F1967" s="15" t="s">
        <v>27</v>
      </c>
      <c r="G1967" s="15">
        <v>2017</v>
      </c>
      <c r="H1967" s="15" t="s">
        <v>29</v>
      </c>
      <c r="I1967" s="16">
        <v>75</v>
      </c>
    </row>
    <row r="1968" spans="1:9" ht="16.8">
      <c r="A1968" s="15" t="s">
        <v>65</v>
      </c>
      <c r="B1968" s="15" t="s">
        <v>70</v>
      </c>
      <c r="C1968" s="15"/>
      <c r="D1968" s="15" t="s">
        <v>67</v>
      </c>
      <c r="E1968" s="15" t="s">
        <v>68</v>
      </c>
      <c r="F1968" s="15" t="s">
        <v>27</v>
      </c>
      <c r="G1968" s="15">
        <v>2017</v>
      </c>
      <c r="H1968" s="15" t="s">
        <v>30</v>
      </c>
      <c r="I1968" s="16">
        <v>825</v>
      </c>
    </row>
    <row r="1969" spans="1:9" ht="16.8">
      <c r="A1969" s="15" t="s">
        <v>65</v>
      </c>
      <c r="B1969" s="15" t="s">
        <v>70</v>
      </c>
      <c r="C1969" s="15"/>
      <c r="D1969" s="15" t="s">
        <v>67</v>
      </c>
      <c r="E1969" s="15" t="s">
        <v>68</v>
      </c>
      <c r="F1969" s="15" t="s">
        <v>27</v>
      </c>
      <c r="G1969" s="15">
        <v>2017</v>
      </c>
      <c r="H1969" s="15" t="s">
        <v>31</v>
      </c>
      <c r="I1969" s="16">
        <v>1002</v>
      </c>
    </row>
    <row r="1970" spans="1:9" ht="16.8">
      <c r="A1970" s="15" t="s">
        <v>65</v>
      </c>
      <c r="B1970" s="15" t="s">
        <v>70</v>
      </c>
      <c r="C1970" s="15"/>
      <c r="D1970" s="15" t="s">
        <v>67</v>
      </c>
      <c r="E1970" s="15" t="s">
        <v>68</v>
      </c>
      <c r="F1970" s="15" t="s">
        <v>27</v>
      </c>
      <c r="G1970" s="15">
        <v>2018</v>
      </c>
      <c r="H1970" s="15" t="s">
        <v>28</v>
      </c>
      <c r="I1970" s="16">
        <v>691</v>
      </c>
    </row>
    <row r="1971" spans="1:9" ht="16.8">
      <c r="A1971" s="15" t="s">
        <v>65</v>
      </c>
      <c r="B1971" s="15" t="s">
        <v>70</v>
      </c>
      <c r="C1971" s="15"/>
      <c r="D1971" s="15" t="s">
        <v>67</v>
      </c>
      <c r="E1971" s="15" t="s">
        <v>68</v>
      </c>
      <c r="F1971" s="15" t="s">
        <v>27</v>
      </c>
      <c r="G1971" s="15">
        <v>2018</v>
      </c>
      <c r="H1971" s="15" t="s">
        <v>29</v>
      </c>
      <c r="I1971" s="16">
        <v>146</v>
      </c>
    </row>
    <row r="1972" spans="1:9" ht="16.8">
      <c r="A1972" s="15" t="s">
        <v>65</v>
      </c>
      <c r="B1972" s="15" t="s">
        <v>70</v>
      </c>
      <c r="C1972" s="15"/>
      <c r="D1972" s="15" t="s">
        <v>67</v>
      </c>
      <c r="E1972" s="15" t="s">
        <v>68</v>
      </c>
      <c r="F1972" s="15" t="s">
        <v>27</v>
      </c>
      <c r="G1972" s="15">
        <v>2018</v>
      </c>
      <c r="H1972" s="15" t="s">
        <v>30</v>
      </c>
      <c r="I1972" s="16">
        <v>1281</v>
      </c>
    </row>
    <row r="1973" spans="1:9" ht="16.8">
      <c r="A1973" s="15" t="s">
        <v>65</v>
      </c>
      <c r="B1973" s="15" t="s">
        <v>70</v>
      </c>
      <c r="C1973" s="15"/>
      <c r="D1973" s="15" t="s">
        <v>67</v>
      </c>
      <c r="E1973" s="15" t="s">
        <v>68</v>
      </c>
      <c r="F1973" s="15" t="s">
        <v>27</v>
      </c>
      <c r="G1973" s="15">
        <v>2018</v>
      </c>
      <c r="H1973" s="15" t="s">
        <v>31</v>
      </c>
      <c r="I1973" s="16">
        <v>1880</v>
      </c>
    </row>
    <row r="1974" spans="1:9" ht="16.8">
      <c r="A1974" s="15" t="s">
        <v>65</v>
      </c>
      <c r="B1974" s="15" t="s">
        <v>70</v>
      </c>
      <c r="C1974" s="15"/>
      <c r="D1974" s="15" t="s">
        <v>67</v>
      </c>
      <c r="E1974" s="15" t="s">
        <v>68</v>
      </c>
      <c r="F1974" s="15" t="s">
        <v>27</v>
      </c>
      <c r="G1974" s="15">
        <v>2019</v>
      </c>
      <c r="H1974" s="15" t="s">
        <v>28</v>
      </c>
      <c r="I1974" s="16">
        <v>445</v>
      </c>
    </row>
    <row r="1975" spans="1:9" ht="16.8">
      <c r="A1975" s="15" t="s">
        <v>65</v>
      </c>
      <c r="B1975" s="15" t="s">
        <v>70</v>
      </c>
      <c r="C1975" s="15"/>
      <c r="D1975" s="15" t="s">
        <v>67</v>
      </c>
      <c r="E1975" s="15" t="s">
        <v>68</v>
      </c>
      <c r="F1975" s="15" t="s">
        <v>27</v>
      </c>
      <c r="G1975" s="15">
        <v>2019</v>
      </c>
      <c r="H1975" s="15" t="s">
        <v>29</v>
      </c>
      <c r="I1975" s="16">
        <v>142</v>
      </c>
    </row>
    <row r="1976" spans="1:9" ht="16.8">
      <c r="A1976" s="15" t="s">
        <v>65</v>
      </c>
      <c r="B1976" s="15" t="s">
        <v>70</v>
      </c>
      <c r="C1976" s="15"/>
      <c r="D1976" s="15" t="s">
        <v>67</v>
      </c>
      <c r="E1976" s="15" t="s">
        <v>68</v>
      </c>
      <c r="F1976" s="15" t="s">
        <v>27</v>
      </c>
      <c r="G1976" s="15">
        <v>2019</v>
      </c>
      <c r="H1976" s="15" t="s">
        <v>30</v>
      </c>
      <c r="I1976" s="16">
        <v>966</v>
      </c>
    </row>
    <row r="1977" spans="1:9" ht="16.8">
      <c r="A1977" s="15" t="s">
        <v>65</v>
      </c>
      <c r="B1977" s="15" t="s">
        <v>70</v>
      </c>
      <c r="C1977" s="15"/>
      <c r="D1977" s="15" t="s">
        <v>67</v>
      </c>
      <c r="E1977" s="15" t="s">
        <v>68</v>
      </c>
      <c r="F1977" s="15" t="s">
        <v>27</v>
      </c>
      <c r="G1977" s="15">
        <v>2019</v>
      </c>
      <c r="H1977" s="15" t="s">
        <v>31</v>
      </c>
      <c r="I1977" s="16">
        <v>1471</v>
      </c>
    </row>
    <row r="1978" spans="1:9" ht="16.8">
      <c r="A1978" s="15" t="s">
        <v>65</v>
      </c>
      <c r="B1978" s="15" t="s">
        <v>70</v>
      </c>
      <c r="C1978" s="15"/>
      <c r="D1978" s="15" t="s">
        <v>67</v>
      </c>
      <c r="E1978" s="15" t="s">
        <v>68</v>
      </c>
      <c r="F1978" s="15" t="s">
        <v>34</v>
      </c>
      <c r="G1978" s="15">
        <v>2013</v>
      </c>
      <c r="H1978" s="15" t="s">
        <v>28</v>
      </c>
      <c r="I1978" s="16">
        <v>7</v>
      </c>
    </row>
    <row r="1979" spans="1:9" ht="16.8">
      <c r="A1979" s="15" t="s">
        <v>65</v>
      </c>
      <c r="B1979" s="15" t="s">
        <v>70</v>
      </c>
      <c r="C1979" s="15"/>
      <c r="D1979" s="15" t="s">
        <v>67</v>
      </c>
      <c r="E1979" s="15" t="s">
        <v>68</v>
      </c>
      <c r="F1979" s="15" t="s">
        <v>34</v>
      </c>
      <c r="G1979" s="15">
        <v>2013</v>
      </c>
      <c r="H1979" s="15" t="s">
        <v>29</v>
      </c>
      <c r="I1979" s="16">
        <v>7</v>
      </c>
    </row>
    <row r="1980" spans="1:9" ht="16.8">
      <c r="A1980" s="15" t="s">
        <v>65</v>
      </c>
      <c r="B1980" s="15" t="s">
        <v>70</v>
      </c>
      <c r="C1980" s="15"/>
      <c r="D1980" s="15" t="s">
        <v>67</v>
      </c>
      <c r="E1980" s="15" t="s">
        <v>68</v>
      </c>
      <c r="F1980" s="15" t="s">
        <v>34</v>
      </c>
      <c r="G1980" s="15">
        <v>2013</v>
      </c>
      <c r="H1980" s="15" t="s">
        <v>30</v>
      </c>
      <c r="I1980" s="16">
        <v>88</v>
      </c>
    </row>
    <row r="1981" spans="1:9" ht="16.8">
      <c r="A1981" s="15" t="s">
        <v>65</v>
      </c>
      <c r="B1981" s="15" t="s">
        <v>70</v>
      </c>
      <c r="C1981" s="15"/>
      <c r="D1981" s="15" t="s">
        <v>67</v>
      </c>
      <c r="E1981" s="15" t="s">
        <v>68</v>
      </c>
      <c r="F1981" s="15" t="s">
        <v>34</v>
      </c>
      <c r="G1981" s="15">
        <v>2013</v>
      </c>
      <c r="H1981" s="15" t="s">
        <v>31</v>
      </c>
      <c r="I1981" s="16">
        <v>14</v>
      </c>
    </row>
    <row r="1982" spans="1:9" ht="16.8">
      <c r="A1982" s="15" t="s">
        <v>65</v>
      </c>
      <c r="B1982" s="15" t="s">
        <v>70</v>
      </c>
      <c r="C1982" s="15"/>
      <c r="D1982" s="15" t="s">
        <v>67</v>
      </c>
      <c r="E1982" s="15" t="s">
        <v>68</v>
      </c>
      <c r="F1982" s="15" t="s">
        <v>34</v>
      </c>
      <c r="G1982" s="15">
        <v>2014</v>
      </c>
      <c r="H1982" s="15" t="s">
        <v>28</v>
      </c>
      <c r="I1982" s="16">
        <v>3</v>
      </c>
    </row>
    <row r="1983" spans="1:9" ht="16.8">
      <c r="A1983" s="15" t="s">
        <v>65</v>
      </c>
      <c r="B1983" s="15" t="s">
        <v>70</v>
      </c>
      <c r="C1983" s="15"/>
      <c r="D1983" s="15" t="s">
        <v>67</v>
      </c>
      <c r="E1983" s="15" t="s">
        <v>68</v>
      </c>
      <c r="F1983" s="15" t="s">
        <v>34</v>
      </c>
      <c r="G1983" s="15">
        <v>2014</v>
      </c>
      <c r="H1983" s="15" t="s">
        <v>29</v>
      </c>
      <c r="I1983" s="16">
        <v>3</v>
      </c>
    </row>
    <row r="1984" spans="1:9" ht="16.8">
      <c r="A1984" s="15" t="s">
        <v>65</v>
      </c>
      <c r="B1984" s="15" t="s">
        <v>70</v>
      </c>
      <c r="C1984" s="15"/>
      <c r="D1984" s="15" t="s">
        <v>67</v>
      </c>
      <c r="E1984" s="15" t="s">
        <v>68</v>
      </c>
      <c r="F1984" s="15" t="s">
        <v>34</v>
      </c>
      <c r="G1984" s="15">
        <v>2014</v>
      </c>
      <c r="H1984" s="15" t="s">
        <v>30</v>
      </c>
      <c r="I1984" s="16">
        <v>39</v>
      </c>
    </row>
    <row r="1985" spans="1:9" ht="16.8">
      <c r="A1985" s="15" t="s">
        <v>65</v>
      </c>
      <c r="B1985" s="15" t="s">
        <v>70</v>
      </c>
      <c r="C1985" s="15"/>
      <c r="D1985" s="15" t="s">
        <v>67</v>
      </c>
      <c r="E1985" s="15" t="s">
        <v>68</v>
      </c>
      <c r="F1985" s="15" t="s">
        <v>34</v>
      </c>
      <c r="G1985" s="15">
        <v>2014</v>
      </c>
      <c r="H1985" s="15" t="s">
        <v>31</v>
      </c>
      <c r="I1985" s="16">
        <v>6</v>
      </c>
    </row>
    <row r="1986" spans="1:9" ht="16.8">
      <c r="A1986" s="15" t="s">
        <v>65</v>
      </c>
      <c r="B1986" s="15" t="s">
        <v>70</v>
      </c>
      <c r="C1986" s="15"/>
      <c r="D1986" s="15" t="s">
        <v>67</v>
      </c>
      <c r="E1986" s="15" t="s">
        <v>68</v>
      </c>
      <c r="F1986" s="15" t="s">
        <v>34</v>
      </c>
      <c r="G1986" s="15">
        <v>2015</v>
      </c>
      <c r="H1986" s="15" t="s">
        <v>28</v>
      </c>
      <c r="I1986" s="16">
        <v>11</v>
      </c>
    </row>
    <row r="1987" spans="1:9" ht="16.8">
      <c r="A1987" s="15" t="s">
        <v>65</v>
      </c>
      <c r="B1987" s="15" t="s">
        <v>70</v>
      </c>
      <c r="C1987" s="15"/>
      <c r="D1987" s="15" t="s">
        <v>67</v>
      </c>
      <c r="E1987" s="15" t="s">
        <v>68</v>
      </c>
      <c r="F1987" s="15" t="s">
        <v>34</v>
      </c>
      <c r="G1987" s="15">
        <v>2015</v>
      </c>
      <c r="H1987" s="15" t="s">
        <v>29</v>
      </c>
      <c r="I1987" s="16">
        <v>11</v>
      </c>
    </row>
    <row r="1988" spans="1:9" ht="16.8">
      <c r="A1988" s="15" t="s">
        <v>65</v>
      </c>
      <c r="B1988" s="15" t="s">
        <v>70</v>
      </c>
      <c r="C1988" s="15"/>
      <c r="D1988" s="15" t="s">
        <v>67</v>
      </c>
      <c r="E1988" s="15" t="s">
        <v>68</v>
      </c>
      <c r="F1988" s="15" t="s">
        <v>34</v>
      </c>
      <c r="G1988" s="15">
        <v>2015</v>
      </c>
      <c r="H1988" s="15" t="s">
        <v>30</v>
      </c>
      <c r="I1988" s="16">
        <v>144</v>
      </c>
    </row>
    <row r="1989" spans="1:9" ht="16.8">
      <c r="A1989" s="15" t="s">
        <v>65</v>
      </c>
      <c r="B1989" s="15" t="s">
        <v>70</v>
      </c>
      <c r="C1989" s="15"/>
      <c r="D1989" s="15" t="s">
        <v>67</v>
      </c>
      <c r="E1989" s="15" t="s">
        <v>68</v>
      </c>
      <c r="F1989" s="15" t="s">
        <v>34</v>
      </c>
      <c r="G1989" s="15">
        <v>2015</v>
      </c>
      <c r="H1989" s="15" t="s">
        <v>31</v>
      </c>
      <c r="I1989" s="16">
        <v>22</v>
      </c>
    </row>
    <row r="1990" spans="1:9" ht="16.8">
      <c r="A1990" s="15" t="s">
        <v>65</v>
      </c>
      <c r="B1990" s="15" t="s">
        <v>70</v>
      </c>
      <c r="C1990" s="15"/>
      <c r="D1990" s="15" t="s">
        <v>67</v>
      </c>
      <c r="E1990" s="15" t="s">
        <v>68</v>
      </c>
      <c r="F1990" s="15" t="s">
        <v>32</v>
      </c>
      <c r="G1990" s="15">
        <v>2013</v>
      </c>
      <c r="H1990" s="15" t="s">
        <v>28</v>
      </c>
      <c r="I1990" s="16">
        <v>161</v>
      </c>
    </row>
    <row r="1991" spans="1:9" ht="16.8">
      <c r="A1991" s="15" t="s">
        <v>65</v>
      </c>
      <c r="B1991" s="15" t="s">
        <v>70</v>
      </c>
      <c r="C1991" s="15"/>
      <c r="D1991" s="15" t="s">
        <v>67</v>
      </c>
      <c r="E1991" s="15" t="s">
        <v>68</v>
      </c>
      <c r="F1991" s="15" t="s">
        <v>32</v>
      </c>
      <c r="G1991" s="15">
        <v>2013</v>
      </c>
      <c r="H1991" s="15" t="s">
        <v>29</v>
      </c>
      <c r="I1991" s="16">
        <v>24</v>
      </c>
    </row>
    <row r="1992" spans="1:9" ht="16.8">
      <c r="A1992" s="15" t="s">
        <v>65</v>
      </c>
      <c r="B1992" s="15" t="s">
        <v>70</v>
      </c>
      <c r="C1992" s="15"/>
      <c r="D1992" s="15" t="s">
        <v>67</v>
      </c>
      <c r="E1992" s="15" t="s">
        <v>68</v>
      </c>
      <c r="F1992" s="15" t="s">
        <v>32</v>
      </c>
      <c r="G1992" s="15">
        <v>2013</v>
      </c>
      <c r="H1992" s="15" t="s">
        <v>30</v>
      </c>
      <c r="I1992" s="16">
        <v>551</v>
      </c>
    </row>
    <row r="1993" spans="1:9" ht="16.8">
      <c r="A1993" s="15" t="s">
        <v>65</v>
      </c>
      <c r="B1993" s="15" t="s">
        <v>70</v>
      </c>
      <c r="C1993" s="15"/>
      <c r="D1993" s="15" t="s">
        <v>67</v>
      </c>
      <c r="E1993" s="15" t="s">
        <v>68</v>
      </c>
      <c r="F1993" s="15" t="s">
        <v>32</v>
      </c>
      <c r="G1993" s="15">
        <v>2013</v>
      </c>
      <c r="H1993" s="15" t="s">
        <v>31</v>
      </c>
      <c r="I1993" s="16">
        <v>521</v>
      </c>
    </row>
    <row r="1994" spans="1:9" ht="16.8">
      <c r="A1994" s="15" t="s">
        <v>65</v>
      </c>
      <c r="B1994" s="15" t="s">
        <v>70</v>
      </c>
      <c r="C1994" s="15"/>
      <c r="D1994" s="15" t="s">
        <v>67</v>
      </c>
      <c r="E1994" s="15" t="s">
        <v>68</v>
      </c>
      <c r="F1994" s="15" t="s">
        <v>32</v>
      </c>
      <c r="G1994" s="15">
        <v>2014</v>
      </c>
      <c r="H1994" s="15" t="s">
        <v>28</v>
      </c>
      <c r="I1994" s="16">
        <v>142</v>
      </c>
    </row>
    <row r="1995" spans="1:9" ht="16.8">
      <c r="A1995" s="15" t="s">
        <v>65</v>
      </c>
      <c r="B1995" s="15" t="s">
        <v>70</v>
      </c>
      <c r="C1995" s="15"/>
      <c r="D1995" s="15" t="s">
        <v>67</v>
      </c>
      <c r="E1995" s="15" t="s">
        <v>68</v>
      </c>
      <c r="F1995" s="15" t="s">
        <v>32</v>
      </c>
      <c r="G1995" s="15">
        <v>2014</v>
      </c>
      <c r="H1995" s="15" t="s">
        <v>29</v>
      </c>
      <c r="I1995" s="16">
        <v>20</v>
      </c>
    </row>
    <row r="1996" spans="1:9" ht="16.8">
      <c r="A1996" s="15" t="s">
        <v>65</v>
      </c>
      <c r="B1996" s="15" t="s">
        <v>70</v>
      </c>
      <c r="C1996" s="15"/>
      <c r="D1996" s="15" t="s">
        <v>67</v>
      </c>
      <c r="E1996" s="15" t="s">
        <v>68</v>
      </c>
      <c r="F1996" s="15" t="s">
        <v>32</v>
      </c>
      <c r="G1996" s="15">
        <v>2014</v>
      </c>
      <c r="H1996" s="15" t="s">
        <v>30</v>
      </c>
      <c r="I1996" s="16">
        <v>463</v>
      </c>
    </row>
    <row r="1997" spans="1:9" ht="16.8">
      <c r="A1997" s="15" t="s">
        <v>65</v>
      </c>
      <c r="B1997" s="15" t="s">
        <v>70</v>
      </c>
      <c r="C1997" s="15"/>
      <c r="D1997" s="15" t="s">
        <v>67</v>
      </c>
      <c r="E1997" s="15" t="s">
        <v>68</v>
      </c>
      <c r="F1997" s="15" t="s">
        <v>32</v>
      </c>
      <c r="G1997" s="15">
        <v>2014</v>
      </c>
      <c r="H1997" s="15" t="s">
        <v>31</v>
      </c>
      <c r="I1997" s="16">
        <v>459</v>
      </c>
    </row>
    <row r="1998" spans="1:9" ht="16.8">
      <c r="A1998" s="15" t="s">
        <v>65</v>
      </c>
      <c r="B1998" s="15" t="s">
        <v>70</v>
      </c>
      <c r="C1998" s="15"/>
      <c r="D1998" s="15" t="s">
        <v>67</v>
      </c>
      <c r="E1998" s="15" t="s">
        <v>68</v>
      </c>
      <c r="F1998" s="15" t="s">
        <v>32</v>
      </c>
      <c r="G1998" s="15">
        <v>2015</v>
      </c>
      <c r="H1998" s="15" t="s">
        <v>28</v>
      </c>
      <c r="I1998" s="16">
        <v>68</v>
      </c>
    </row>
    <row r="1999" spans="1:9" ht="16.8">
      <c r="A1999" s="15" t="s">
        <v>65</v>
      </c>
      <c r="B1999" s="15" t="s">
        <v>70</v>
      </c>
      <c r="C1999" s="15"/>
      <c r="D1999" s="15" t="s">
        <v>67</v>
      </c>
      <c r="E1999" s="15" t="s">
        <v>68</v>
      </c>
      <c r="F1999" s="15" t="s">
        <v>32</v>
      </c>
      <c r="G1999" s="15">
        <v>2015</v>
      </c>
      <c r="H1999" s="15" t="s">
        <v>29</v>
      </c>
      <c r="I1999" s="16">
        <v>64</v>
      </c>
    </row>
    <row r="2000" spans="1:9" ht="16.8">
      <c r="A2000" s="15" t="s">
        <v>65</v>
      </c>
      <c r="B2000" s="15" t="s">
        <v>70</v>
      </c>
      <c r="C2000" s="15"/>
      <c r="D2000" s="15" t="s">
        <v>67</v>
      </c>
      <c r="E2000" s="15" t="s">
        <v>68</v>
      </c>
      <c r="F2000" s="15" t="s">
        <v>32</v>
      </c>
      <c r="G2000" s="15">
        <v>2015</v>
      </c>
      <c r="H2000" s="15" t="s">
        <v>30</v>
      </c>
      <c r="I2000" s="16">
        <v>558</v>
      </c>
    </row>
    <row r="2001" spans="1:9" ht="16.8">
      <c r="A2001" s="15" t="s">
        <v>65</v>
      </c>
      <c r="B2001" s="15" t="s">
        <v>70</v>
      </c>
      <c r="C2001" s="15"/>
      <c r="D2001" s="15" t="s">
        <v>67</v>
      </c>
      <c r="E2001" s="15" t="s">
        <v>68</v>
      </c>
      <c r="F2001" s="15" t="s">
        <v>32</v>
      </c>
      <c r="G2001" s="15">
        <v>2015</v>
      </c>
      <c r="H2001" s="15" t="s">
        <v>31</v>
      </c>
      <c r="I2001" s="16">
        <v>403</v>
      </c>
    </row>
    <row r="2002" spans="1:9" ht="16.8">
      <c r="A2002" s="15" t="s">
        <v>65</v>
      </c>
      <c r="B2002" s="15" t="s">
        <v>70</v>
      </c>
      <c r="C2002" s="15"/>
      <c r="D2002" s="15" t="s">
        <v>67</v>
      </c>
      <c r="E2002" s="15" t="s">
        <v>68</v>
      </c>
      <c r="F2002" s="15" t="s">
        <v>32</v>
      </c>
      <c r="G2002" s="15">
        <v>2016</v>
      </c>
      <c r="H2002" s="15" t="s">
        <v>28</v>
      </c>
      <c r="I2002" s="16">
        <v>66</v>
      </c>
    </row>
    <row r="2003" spans="1:9" ht="16.8">
      <c r="A2003" s="15" t="s">
        <v>65</v>
      </c>
      <c r="B2003" s="15" t="s">
        <v>70</v>
      </c>
      <c r="C2003" s="15"/>
      <c r="D2003" s="15" t="s">
        <v>67</v>
      </c>
      <c r="E2003" s="15" t="s">
        <v>68</v>
      </c>
      <c r="F2003" s="15" t="s">
        <v>32</v>
      </c>
      <c r="G2003" s="15">
        <v>2016</v>
      </c>
      <c r="H2003" s="15" t="s">
        <v>29</v>
      </c>
      <c r="I2003" s="16">
        <v>25</v>
      </c>
    </row>
    <row r="2004" spans="1:9" ht="16.8">
      <c r="A2004" s="15" t="s">
        <v>65</v>
      </c>
      <c r="B2004" s="15" t="s">
        <v>70</v>
      </c>
      <c r="C2004" s="15"/>
      <c r="D2004" s="15" t="s">
        <v>67</v>
      </c>
      <c r="E2004" s="15" t="s">
        <v>68</v>
      </c>
      <c r="F2004" s="15" t="s">
        <v>32</v>
      </c>
      <c r="G2004" s="15">
        <v>2016</v>
      </c>
      <c r="H2004" s="15" t="s">
        <v>30</v>
      </c>
      <c r="I2004" s="16">
        <v>150</v>
      </c>
    </row>
    <row r="2005" spans="1:9" ht="16.8">
      <c r="A2005" s="15" t="s">
        <v>65</v>
      </c>
      <c r="B2005" s="15" t="s">
        <v>70</v>
      </c>
      <c r="C2005" s="15"/>
      <c r="D2005" s="15" t="s">
        <v>67</v>
      </c>
      <c r="E2005" s="15" t="s">
        <v>68</v>
      </c>
      <c r="F2005" s="15" t="s">
        <v>32</v>
      </c>
      <c r="G2005" s="15">
        <v>2016</v>
      </c>
      <c r="H2005" s="15" t="s">
        <v>31</v>
      </c>
      <c r="I2005" s="16">
        <v>257</v>
      </c>
    </row>
    <row r="2006" spans="1:9" ht="16.8">
      <c r="A2006" s="15" t="s">
        <v>65</v>
      </c>
      <c r="B2006" s="15" t="s">
        <v>70</v>
      </c>
      <c r="C2006" s="15"/>
      <c r="D2006" s="15" t="s">
        <v>67</v>
      </c>
      <c r="E2006" s="15" t="s">
        <v>68</v>
      </c>
      <c r="F2006" s="15" t="s">
        <v>32</v>
      </c>
      <c r="G2006" s="15">
        <v>2017</v>
      </c>
      <c r="H2006" s="15" t="s">
        <v>28</v>
      </c>
      <c r="I2006" s="16">
        <v>79</v>
      </c>
    </row>
    <row r="2007" spans="1:9" ht="16.8">
      <c r="A2007" s="15" t="s">
        <v>65</v>
      </c>
      <c r="B2007" s="15" t="s">
        <v>70</v>
      </c>
      <c r="C2007" s="15"/>
      <c r="D2007" s="15" t="s">
        <v>67</v>
      </c>
      <c r="E2007" s="15" t="s">
        <v>68</v>
      </c>
      <c r="F2007" s="15" t="s">
        <v>32</v>
      </c>
      <c r="G2007" s="15">
        <v>2017</v>
      </c>
      <c r="H2007" s="15" t="s">
        <v>29</v>
      </c>
      <c r="I2007" s="16">
        <v>24</v>
      </c>
    </row>
    <row r="2008" spans="1:9" ht="16.8">
      <c r="A2008" s="15" t="s">
        <v>65</v>
      </c>
      <c r="B2008" s="15" t="s">
        <v>70</v>
      </c>
      <c r="C2008" s="15"/>
      <c r="D2008" s="15" t="s">
        <v>67</v>
      </c>
      <c r="E2008" s="15" t="s">
        <v>68</v>
      </c>
      <c r="F2008" s="15" t="s">
        <v>32</v>
      </c>
      <c r="G2008" s="15">
        <v>2017</v>
      </c>
      <c r="H2008" s="15" t="s">
        <v>30</v>
      </c>
      <c r="I2008" s="16">
        <v>285</v>
      </c>
    </row>
    <row r="2009" spans="1:9" ht="16.8">
      <c r="A2009" s="15" t="s">
        <v>65</v>
      </c>
      <c r="B2009" s="15" t="s">
        <v>70</v>
      </c>
      <c r="C2009" s="15"/>
      <c r="D2009" s="15" t="s">
        <v>67</v>
      </c>
      <c r="E2009" s="15" t="s">
        <v>68</v>
      </c>
      <c r="F2009" s="15" t="s">
        <v>32</v>
      </c>
      <c r="G2009" s="15">
        <v>2017</v>
      </c>
      <c r="H2009" s="15" t="s">
        <v>31</v>
      </c>
      <c r="I2009" s="16">
        <v>299</v>
      </c>
    </row>
    <row r="2010" spans="1:9" ht="16.8">
      <c r="A2010" s="15" t="s">
        <v>65</v>
      </c>
      <c r="B2010" s="15" t="s">
        <v>70</v>
      </c>
      <c r="C2010" s="15"/>
      <c r="D2010" s="15" t="s">
        <v>67</v>
      </c>
      <c r="E2010" s="15" t="s">
        <v>68</v>
      </c>
      <c r="F2010" s="15" t="s">
        <v>32</v>
      </c>
      <c r="G2010" s="15">
        <v>2018</v>
      </c>
      <c r="H2010" s="15" t="s">
        <v>28</v>
      </c>
      <c r="I2010" s="16">
        <v>33</v>
      </c>
    </row>
    <row r="2011" spans="1:9" ht="16.8">
      <c r="A2011" s="15" t="s">
        <v>65</v>
      </c>
      <c r="B2011" s="15" t="s">
        <v>70</v>
      </c>
      <c r="C2011" s="15"/>
      <c r="D2011" s="15" t="s">
        <v>67</v>
      </c>
      <c r="E2011" s="15" t="s">
        <v>68</v>
      </c>
      <c r="F2011" s="15" t="s">
        <v>32</v>
      </c>
      <c r="G2011" s="15">
        <v>2018</v>
      </c>
      <c r="H2011" s="15" t="s">
        <v>29</v>
      </c>
      <c r="I2011" s="16">
        <v>10</v>
      </c>
    </row>
    <row r="2012" spans="1:9" ht="16.8">
      <c r="A2012" s="15" t="s">
        <v>65</v>
      </c>
      <c r="B2012" s="15" t="s">
        <v>70</v>
      </c>
      <c r="C2012" s="15"/>
      <c r="D2012" s="15" t="s">
        <v>67</v>
      </c>
      <c r="E2012" s="15" t="s">
        <v>68</v>
      </c>
      <c r="F2012" s="15" t="s">
        <v>32</v>
      </c>
      <c r="G2012" s="15">
        <v>2018</v>
      </c>
      <c r="H2012" s="15" t="s">
        <v>30</v>
      </c>
      <c r="I2012" s="16">
        <v>135</v>
      </c>
    </row>
    <row r="2013" spans="1:9" ht="16.8">
      <c r="A2013" s="15" t="s">
        <v>65</v>
      </c>
      <c r="B2013" s="15" t="s">
        <v>70</v>
      </c>
      <c r="C2013" s="15"/>
      <c r="D2013" s="15" t="s">
        <v>67</v>
      </c>
      <c r="E2013" s="15" t="s">
        <v>68</v>
      </c>
      <c r="F2013" s="15" t="s">
        <v>32</v>
      </c>
      <c r="G2013" s="15">
        <v>2018</v>
      </c>
      <c r="H2013" s="15" t="s">
        <v>31</v>
      </c>
      <c r="I2013" s="16">
        <v>154</v>
      </c>
    </row>
    <row r="2014" spans="1:9" ht="16.8">
      <c r="A2014" s="15" t="s">
        <v>65</v>
      </c>
      <c r="B2014" s="15" t="s">
        <v>70</v>
      </c>
      <c r="C2014" s="15"/>
      <c r="D2014" s="15" t="s">
        <v>67</v>
      </c>
      <c r="E2014" s="15" t="s">
        <v>68</v>
      </c>
      <c r="F2014" s="15" t="s">
        <v>32</v>
      </c>
      <c r="G2014" s="15">
        <v>2019</v>
      </c>
      <c r="H2014" s="15" t="s">
        <v>28</v>
      </c>
      <c r="I2014" s="16">
        <v>21</v>
      </c>
    </row>
    <row r="2015" spans="1:9" ht="16.8">
      <c r="A2015" s="15" t="s">
        <v>65</v>
      </c>
      <c r="B2015" s="15" t="s">
        <v>70</v>
      </c>
      <c r="C2015" s="15"/>
      <c r="D2015" s="15" t="s">
        <v>67</v>
      </c>
      <c r="E2015" s="15" t="s">
        <v>68</v>
      </c>
      <c r="F2015" s="15" t="s">
        <v>32</v>
      </c>
      <c r="G2015" s="15">
        <v>2019</v>
      </c>
      <c r="H2015" s="15" t="s">
        <v>29</v>
      </c>
      <c r="I2015" s="16">
        <v>5</v>
      </c>
    </row>
    <row r="2016" spans="1:9" ht="16.8">
      <c r="A2016" s="15" t="s">
        <v>65</v>
      </c>
      <c r="B2016" s="15" t="s">
        <v>70</v>
      </c>
      <c r="C2016" s="15"/>
      <c r="D2016" s="15" t="s">
        <v>67</v>
      </c>
      <c r="E2016" s="15" t="s">
        <v>68</v>
      </c>
      <c r="F2016" s="15" t="s">
        <v>32</v>
      </c>
      <c r="G2016" s="15">
        <v>2019</v>
      </c>
      <c r="H2016" s="15" t="s">
        <v>30</v>
      </c>
      <c r="I2016" s="16">
        <v>65</v>
      </c>
    </row>
    <row r="2017" spans="1:9" ht="16.8">
      <c r="A2017" s="15" t="s">
        <v>65</v>
      </c>
      <c r="B2017" s="15" t="s">
        <v>70</v>
      </c>
      <c r="C2017" s="15"/>
      <c r="D2017" s="15" t="s">
        <v>67</v>
      </c>
      <c r="E2017" s="15" t="s">
        <v>68</v>
      </c>
      <c r="F2017" s="15" t="s">
        <v>32</v>
      </c>
      <c r="G2017" s="15">
        <v>2019</v>
      </c>
      <c r="H2017" s="15" t="s">
        <v>31</v>
      </c>
      <c r="I2017" s="16">
        <v>71</v>
      </c>
    </row>
    <row r="2018" spans="1:9" ht="16.8">
      <c r="A2018" s="15" t="s">
        <v>65</v>
      </c>
      <c r="B2018" s="15" t="s">
        <v>70</v>
      </c>
      <c r="C2018" s="15"/>
      <c r="D2018" s="15" t="s">
        <v>69</v>
      </c>
      <c r="E2018" s="15" t="s">
        <v>68</v>
      </c>
      <c r="F2018" s="15" t="s">
        <v>27</v>
      </c>
      <c r="G2018" s="15">
        <v>2013</v>
      </c>
      <c r="H2018" s="15" t="s">
        <v>28</v>
      </c>
      <c r="I2018" s="16">
        <v>4</v>
      </c>
    </row>
    <row r="2019" spans="1:9" ht="16.8">
      <c r="A2019" s="15" t="s">
        <v>65</v>
      </c>
      <c r="B2019" s="15" t="s">
        <v>70</v>
      </c>
      <c r="C2019" s="15"/>
      <c r="D2019" s="15" t="s">
        <v>69</v>
      </c>
      <c r="E2019" s="15" t="s">
        <v>68</v>
      </c>
      <c r="F2019" s="15" t="s">
        <v>27</v>
      </c>
      <c r="G2019" s="15">
        <v>2013</v>
      </c>
      <c r="H2019" s="15" t="s">
        <v>29</v>
      </c>
      <c r="I2019" s="16">
        <v>1</v>
      </c>
    </row>
    <row r="2020" spans="1:9" ht="16.8">
      <c r="A2020" s="15" t="s">
        <v>65</v>
      </c>
      <c r="B2020" s="15" t="s">
        <v>70</v>
      </c>
      <c r="C2020" s="15"/>
      <c r="D2020" s="15" t="s">
        <v>69</v>
      </c>
      <c r="E2020" s="15" t="s">
        <v>68</v>
      </c>
      <c r="F2020" s="15" t="s">
        <v>27</v>
      </c>
      <c r="G2020" s="15">
        <v>2013</v>
      </c>
      <c r="H2020" s="15" t="s">
        <v>30</v>
      </c>
      <c r="I2020" s="16">
        <v>49</v>
      </c>
    </row>
    <row r="2021" spans="1:9" ht="16.8">
      <c r="A2021" s="15" t="s">
        <v>65</v>
      </c>
      <c r="B2021" s="15" t="s">
        <v>70</v>
      </c>
      <c r="C2021" s="15"/>
      <c r="D2021" s="15" t="s">
        <v>69</v>
      </c>
      <c r="E2021" s="15" t="s">
        <v>68</v>
      </c>
      <c r="F2021" s="15" t="s">
        <v>27</v>
      </c>
      <c r="G2021" s="15">
        <v>2013</v>
      </c>
      <c r="H2021" s="15" t="s">
        <v>31</v>
      </c>
      <c r="I2021" s="16">
        <v>65</v>
      </c>
    </row>
    <row r="2022" spans="1:9" ht="16.8">
      <c r="A2022" s="15" t="s">
        <v>65</v>
      </c>
      <c r="B2022" s="15" t="s">
        <v>70</v>
      </c>
      <c r="C2022" s="15"/>
      <c r="D2022" s="15" t="s">
        <v>69</v>
      </c>
      <c r="E2022" s="15" t="s">
        <v>68</v>
      </c>
      <c r="F2022" s="15" t="s">
        <v>27</v>
      </c>
      <c r="G2022" s="15">
        <v>2014</v>
      </c>
      <c r="H2022" s="15" t="s">
        <v>28</v>
      </c>
      <c r="I2022" s="16">
        <v>159</v>
      </c>
    </row>
    <row r="2023" spans="1:9" ht="16.8">
      <c r="A2023" s="15" t="s">
        <v>65</v>
      </c>
      <c r="B2023" s="15" t="s">
        <v>70</v>
      </c>
      <c r="C2023" s="15"/>
      <c r="D2023" s="15" t="s">
        <v>69</v>
      </c>
      <c r="E2023" s="15" t="s">
        <v>68</v>
      </c>
      <c r="F2023" s="15" t="s">
        <v>27</v>
      </c>
      <c r="G2023" s="15">
        <v>2014</v>
      </c>
      <c r="H2023" s="15" t="s">
        <v>29</v>
      </c>
      <c r="I2023" s="16">
        <v>2</v>
      </c>
    </row>
    <row r="2024" spans="1:9" ht="16.8">
      <c r="A2024" s="15" t="s">
        <v>65</v>
      </c>
      <c r="B2024" s="15" t="s">
        <v>70</v>
      </c>
      <c r="C2024" s="15"/>
      <c r="D2024" s="15" t="s">
        <v>69</v>
      </c>
      <c r="E2024" s="15" t="s">
        <v>68</v>
      </c>
      <c r="F2024" s="15" t="s">
        <v>27</v>
      </c>
      <c r="G2024" s="15">
        <v>2014</v>
      </c>
      <c r="H2024" s="15" t="s">
        <v>30</v>
      </c>
      <c r="I2024" s="16">
        <v>30</v>
      </c>
    </row>
    <row r="2025" spans="1:9" ht="16.8">
      <c r="A2025" s="15" t="s">
        <v>65</v>
      </c>
      <c r="B2025" s="15" t="s">
        <v>70</v>
      </c>
      <c r="C2025" s="15"/>
      <c r="D2025" s="15" t="s">
        <v>69</v>
      </c>
      <c r="E2025" s="15" t="s">
        <v>68</v>
      </c>
      <c r="F2025" s="15" t="s">
        <v>27</v>
      </c>
      <c r="G2025" s="15">
        <v>2014</v>
      </c>
      <c r="H2025" s="15" t="s">
        <v>31</v>
      </c>
      <c r="I2025" s="16">
        <v>81</v>
      </c>
    </row>
    <row r="2026" spans="1:9" ht="16.8">
      <c r="A2026" s="15" t="s">
        <v>65</v>
      </c>
      <c r="B2026" s="15" t="s">
        <v>70</v>
      </c>
      <c r="C2026" s="15"/>
      <c r="D2026" s="15" t="s">
        <v>69</v>
      </c>
      <c r="E2026" s="15" t="s">
        <v>68</v>
      </c>
      <c r="F2026" s="15" t="s">
        <v>27</v>
      </c>
      <c r="G2026" s="15">
        <v>2015</v>
      </c>
      <c r="H2026" s="15" t="s">
        <v>28</v>
      </c>
      <c r="I2026" s="16">
        <v>21</v>
      </c>
    </row>
    <row r="2027" spans="1:9" ht="16.8">
      <c r="A2027" s="15" t="s">
        <v>65</v>
      </c>
      <c r="B2027" s="15" t="s">
        <v>70</v>
      </c>
      <c r="C2027" s="15"/>
      <c r="D2027" s="15" t="s">
        <v>69</v>
      </c>
      <c r="E2027" s="15" t="s">
        <v>68</v>
      </c>
      <c r="F2027" s="15" t="s">
        <v>27</v>
      </c>
      <c r="G2027" s="15">
        <v>2015</v>
      </c>
      <c r="H2027" s="15" t="s">
        <v>30</v>
      </c>
      <c r="I2027" s="16">
        <v>31</v>
      </c>
    </row>
    <row r="2028" spans="1:9" ht="16.8">
      <c r="A2028" s="15" t="s">
        <v>65</v>
      </c>
      <c r="B2028" s="15" t="s">
        <v>70</v>
      </c>
      <c r="C2028" s="15"/>
      <c r="D2028" s="15" t="s">
        <v>69</v>
      </c>
      <c r="E2028" s="15" t="s">
        <v>68</v>
      </c>
      <c r="F2028" s="15" t="s">
        <v>27</v>
      </c>
      <c r="G2028" s="15">
        <v>2015</v>
      </c>
      <c r="H2028" s="15" t="s">
        <v>31</v>
      </c>
      <c r="I2028" s="16">
        <v>34</v>
      </c>
    </row>
    <row r="2029" spans="1:9" ht="16.8">
      <c r="A2029" s="15" t="s">
        <v>65</v>
      </c>
      <c r="B2029" s="15" t="s">
        <v>70</v>
      </c>
      <c r="C2029" s="15"/>
      <c r="D2029" s="15" t="s">
        <v>69</v>
      </c>
      <c r="E2029" s="15" t="s">
        <v>68</v>
      </c>
      <c r="F2029" s="15" t="s">
        <v>27</v>
      </c>
      <c r="G2029" s="15">
        <v>2016</v>
      </c>
      <c r="H2029" s="15" t="s">
        <v>28</v>
      </c>
      <c r="I2029" s="16">
        <v>37</v>
      </c>
    </row>
    <row r="2030" spans="1:9" ht="16.8">
      <c r="A2030" s="15" t="s">
        <v>65</v>
      </c>
      <c r="B2030" s="15" t="s">
        <v>70</v>
      </c>
      <c r="C2030" s="15"/>
      <c r="D2030" s="15" t="s">
        <v>69</v>
      </c>
      <c r="E2030" s="15" t="s">
        <v>68</v>
      </c>
      <c r="F2030" s="15" t="s">
        <v>27</v>
      </c>
      <c r="G2030" s="15">
        <v>2016</v>
      </c>
      <c r="H2030" s="15" t="s">
        <v>29</v>
      </c>
      <c r="I2030" s="16">
        <v>2</v>
      </c>
    </row>
    <row r="2031" spans="1:9" ht="16.8">
      <c r="A2031" s="15" t="s">
        <v>65</v>
      </c>
      <c r="B2031" s="15" t="s">
        <v>70</v>
      </c>
      <c r="C2031" s="15"/>
      <c r="D2031" s="15" t="s">
        <v>69</v>
      </c>
      <c r="E2031" s="15" t="s">
        <v>68</v>
      </c>
      <c r="F2031" s="15" t="s">
        <v>27</v>
      </c>
      <c r="G2031" s="15">
        <v>2016</v>
      </c>
      <c r="H2031" s="15" t="s">
        <v>30</v>
      </c>
      <c r="I2031" s="16">
        <v>46</v>
      </c>
    </row>
    <row r="2032" spans="1:9" ht="16.8">
      <c r="A2032" s="15" t="s">
        <v>65</v>
      </c>
      <c r="B2032" s="15" t="s">
        <v>70</v>
      </c>
      <c r="C2032" s="15"/>
      <c r="D2032" s="15" t="s">
        <v>69</v>
      </c>
      <c r="E2032" s="15" t="s">
        <v>68</v>
      </c>
      <c r="F2032" s="15" t="s">
        <v>27</v>
      </c>
      <c r="G2032" s="15">
        <v>2016</v>
      </c>
      <c r="H2032" s="15" t="s">
        <v>31</v>
      </c>
      <c r="I2032" s="16">
        <v>66</v>
      </c>
    </row>
    <row r="2033" spans="1:9" ht="16.8">
      <c r="A2033" s="15" t="s">
        <v>65</v>
      </c>
      <c r="B2033" s="15" t="s">
        <v>70</v>
      </c>
      <c r="C2033" s="15"/>
      <c r="D2033" s="15" t="s">
        <v>69</v>
      </c>
      <c r="E2033" s="15" t="s">
        <v>68</v>
      </c>
      <c r="F2033" s="15" t="s">
        <v>27</v>
      </c>
      <c r="G2033" s="15">
        <v>2017</v>
      </c>
      <c r="H2033" s="15" t="s">
        <v>28</v>
      </c>
      <c r="I2033" s="16">
        <v>58</v>
      </c>
    </row>
    <row r="2034" spans="1:9" ht="16.8">
      <c r="A2034" s="15" t="s">
        <v>65</v>
      </c>
      <c r="B2034" s="15" t="s">
        <v>70</v>
      </c>
      <c r="C2034" s="15"/>
      <c r="D2034" s="15" t="s">
        <v>69</v>
      </c>
      <c r="E2034" s="15" t="s">
        <v>68</v>
      </c>
      <c r="F2034" s="15" t="s">
        <v>27</v>
      </c>
      <c r="G2034" s="15">
        <v>2017</v>
      </c>
      <c r="H2034" s="15" t="s">
        <v>29</v>
      </c>
      <c r="I2034" s="16">
        <v>4</v>
      </c>
    </row>
    <row r="2035" spans="1:9" ht="16.8">
      <c r="A2035" s="15" t="s">
        <v>65</v>
      </c>
      <c r="B2035" s="15" t="s">
        <v>70</v>
      </c>
      <c r="C2035" s="15"/>
      <c r="D2035" s="15" t="s">
        <v>69</v>
      </c>
      <c r="E2035" s="15" t="s">
        <v>68</v>
      </c>
      <c r="F2035" s="15" t="s">
        <v>27</v>
      </c>
      <c r="G2035" s="15">
        <v>2017</v>
      </c>
      <c r="H2035" s="15" t="s">
        <v>30</v>
      </c>
      <c r="I2035" s="16">
        <v>60</v>
      </c>
    </row>
    <row r="2036" spans="1:9" ht="16.8">
      <c r="A2036" s="15" t="s">
        <v>65</v>
      </c>
      <c r="B2036" s="15" t="s">
        <v>70</v>
      </c>
      <c r="C2036" s="15"/>
      <c r="D2036" s="15" t="s">
        <v>69</v>
      </c>
      <c r="E2036" s="15" t="s">
        <v>68</v>
      </c>
      <c r="F2036" s="15" t="s">
        <v>27</v>
      </c>
      <c r="G2036" s="15">
        <v>2017</v>
      </c>
      <c r="H2036" s="15" t="s">
        <v>31</v>
      </c>
      <c r="I2036" s="16">
        <v>111</v>
      </c>
    </row>
    <row r="2037" spans="1:9" ht="16.8">
      <c r="A2037" s="15" t="s">
        <v>65</v>
      </c>
      <c r="B2037" s="15" t="s">
        <v>70</v>
      </c>
      <c r="C2037" s="15"/>
      <c r="D2037" s="15" t="s">
        <v>69</v>
      </c>
      <c r="E2037" s="15" t="s">
        <v>68</v>
      </c>
      <c r="F2037" s="15" t="s">
        <v>27</v>
      </c>
      <c r="G2037" s="15">
        <v>2018</v>
      </c>
      <c r="H2037" s="15" t="s">
        <v>28</v>
      </c>
      <c r="I2037" s="16">
        <v>126</v>
      </c>
    </row>
    <row r="2038" spans="1:9" ht="16.8">
      <c r="A2038" s="15" t="s">
        <v>65</v>
      </c>
      <c r="B2038" s="15" t="s">
        <v>70</v>
      </c>
      <c r="C2038" s="15"/>
      <c r="D2038" s="15" t="s">
        <v>69</v>
      </c>
      <c r="E2038" s="15" t="s">
        <v>68</v>
      </c>
      <c r="F2038" s="15" t="s">
        <v>27</v>
      </c>
      <c r="G2038" s="15">
        <v>2018</v>
      </c>
      <c r="H2038" s="15" t="s">
        <v>29</v>
      </c>
      <c r="I2038" s="16">
        <v>34</v>
      </c>
    </row>
    <row r="2039" spans="1:9" ht="16.8">
      <c r="A2039" s="15" t="s">
        <v>65</v>
      </c>
      <c r="B2039" s="15" t="s">
        <v>70</v>
      </c>
      <c r="C2039" s="15"/>
      <c r="D2039" s="15" t="s">
        <v>69</v>
      </c>
      <c r="E2039" s="15" t="s">
        <v>68</v>
      </c>
      <c r="F2039" s="15" t="s">
        <v>27</v>
      </c>
      <c r="G2039" s="15">
        <v>2018</v>
      </c>
      <c r="H2039" s="15" t="s">
        <v>30</v>
      </c>
      <c r="I2039" s="16">
        <v>177</v>
      </c>
    </row>
    <row r="2040" spans="1:9" ht="16.8">
      <c r="A2040" s="15" t="s">
        <v>65</v>
      </c>
      <c r="B2040" s="15" t="s">
        <v>70</v>
      </c>
      <c r="C2040" s="15"/>
      <c r="D2040" s="15" t="s">
        <v>69</v>
      </c>
      <c r="E2040" s="15" t="s">
        <v>68</v>
      </c>
      <c r="F2040" s="15" t="s">
        <v>27</v>
      </c>
      <c r="G2040" s="15">
        <v>2018</v>
      </c>
      <c r="H2040" s="15" t="s">
        <v>31</v>
      </c>
      <c r="I2040" s="16">
        <v>466</v>
      </c>
    </row>
    <row r="2041" spans="1:9" ht="16.8">
      <c r="A2041" s="15" t="s">
        <v>65</v>
      </c>
      <c r="B2041" s="15" t="s">
        <v>70</v>
      </c>
      <c r="C2041" s="15"/>
      <c r="D2041" s="15" t="s">
        <v>69</v>
      </c>
      <c r="E2041" s="15" t="s">
        <v>68</v>
      </c>
      <c r="F2041" s="15" t="s">
        <v>27</v>
      </c>
      <c r="G2041" s="15">
        <v>2019</v>
      </c>
      <c r="H2041" s="15" t="s">
        <v>28</v>
      </c>
      <c r="I2041" s="16">
        <v>108</v>
      </c>
    </row>
    <row r="2042" spans="1:9" ht="16.8">
      <c r="A2042" s="15" t="s">
        <v>65</v>
      </c>
      <c r="B2042" s="15" t="s">
        <v>70</v>
      </c>
      <c r="C2042" s="15"/>
      <c r="D2042" s="15" t="s">
        <v>69</v>
      </c>
      <c r="E2042" s="15" t="s">
        <v>68</v>
      </c>
      <c r="F2042" s="15" t="s">
        <v>27</v>
      </c>
      <c r="G2042" s="15">
        <v>2019</v>
      </c>
      <c r="H2042" s="15" t="s">
        <v>29</v>
      </c>
      <c r="I2042" s="16">
        <v>30</v>
      </c>
    </row>
    <row r="2043" spans="1:9" ht="16.8">
      <c r="A2043" s="15" t="s">
        <v>65</v>
      </c>
      <c r="B2043" s="15" t="s">
        <v>70</v>
      </c>
      <c r="C2043" s="15"/>
      <c r="D2043" s="15" t="s">
        <v>69</v>
      </c>
      <c r="E2043" s="15" t="s">
        <v>68</v>
      </c>
      <c r="F2043" s="15" t="s">
        <v>27</v>
      </c>
      <c r="G2043" s="15">
        <v>2019</v>
      </c>
      <c r="H2043" s="15" t="s">
        <v>30</v>
      </c>
      <c r="I2043" s="16">
        <v>153</v>
      </c>
    </row>
    <row r="2044" spans="1:9" ht="16.8">
      <c r="A2044" s="15" t="s">
        <v>65</v>
      </c>
      <c r="B2044" s="15" t="s">
        <v>70</v>
      </c>
      <c r="C2044" s="15"/>
      <c r="D2044" s="15" t="s">
        <v>69</v>
      </c>
      <c r="E2044" s="15" t="s">
        <v>68</v>
      </c>
      <c r="F2044" s="15" t="s">
        <v>27</v>
      </c>
      <c r="G2044" s="15">
        <v>2019</v>
      </c>
      <c r="H2044" s="15" t="s">
        <v>31</v>
      </c>
      <c r="I2044" s="16">
        <v>397</v>
      </c>
    </row>
    <row r="2045" spans="1:9" ht="16.8">
      <c r="A2045" s="15" t="s">
        <v>65</v>
      </c>
      <c r="B2045" s="15" t="s">
        <v>70</v>
      </c>
      <c r="C2045" s="15"/>
      <c r="D2045" s="15" t="s">
        <v>69</v>
      </c>
      <c r="E2045" s="15" t="s">
        <v>68</v>
      </c>
      <c r="F2045" s="15" t="s">
        <v>32</v>
      </c>
      <c r="G2045" s="15">
        <v>2013</v>
      </c>
      <c r="H2045" s="15" t="s">
        <v>30</v>
      </c>
      <c r="I2045" s="16">
        <v>6</v>
      </c>
    </row>
    <row r="2046" spans="1:9" ht="16.8">
      <c r="A2046" s="15" t="s">
        <v>65</v>
      </c>
      <c r="B2046" s="15" t="s">
        <v>70</v>
      </c>
      <c r="C2046" s="15"/>
      <c r="D2046" s="15" t="s">
        <v>69</v>
      </c>
      <c r="E2046" s="15" t="s">
        <v>68</v>
      </c>
      <c r="F2046" s="15" t="s">
        <v>32</v>
      </c>
      <c r="G2046" s="15">
        <v>2014</v>
      </c>
      <c r="H2046" s="15" t="s">
        <v>30</v>
      </c>
      <c r="I2046" s="16">
        <v>1</v>
      </c>
    </row>
    <row r="2047" spans="1:9" ht="16.8">
      <c r="A2047" s="15" t="s">
        <v>65</v>
      </c>
      <c r="B2047" s="15" t="s">
        <v>70</v>
      </c>
      <c r="C2047" s="15"/>
      <c r="D2047" s="15" t="s">
        <v>69</v>
      </c>
      <c r="E2047" s="15" t="s">
        <v>68</v>
      </c>
      <c r="F2047" s="15" t="s">
        <v>32</v>
      </c>
      <c r="G2047" s="15">
        <v>2014</v>
      </c>
      <c r="H2047" s="15" t="s">
        <v>31</v>
      </c>
      <c r="I2047" s="16">
        <v>3</v>
      </c>
    </row>
    <row r="2048" spans="1:9" ht="16.8">
      <c r="A2048" s="15" t="s">
        <v>65</v>
      </c>
      <c r="B2048" s="15" t="s">
        <v>70</v>
      </c>
      <c r="C2048" s="15"/>
      <c r="D2048" s="15" t="s">
        <v>69</v>
      </c>
      <c r="E2048" s="15" t="s">
        <v>68</v>
      </c>
      <c r="F2048" s="15" t="s">
        <v>32</v>
      </c>
      <c r="G2048" s="15">
        <v>2015</v>
      </c>
      <c r="H2048" s="15" t="s">
        <v>30</v>
      </c>
      <c r="I2048" s="16">
        <v>6</v>
      </c>
    </row>
    <row r="2049" spans="1:9" ht="16.8">
      <c r="A2049" s="15" t="s">
        <v>65</v>
      </c>
      <c r="B2049" s="15" t="s">
        <v>70</v>
      </c>
      <c r="C2049" s="15"/>
      <c r="D2049" s="15" t="s">
        <v>69</v>
      </c>
      <c r="E2049" s="15" t="s">
        <v>68</v>
      </c>
      <c r="F2049" s="15" t="s">
        <v>32</v>
      </c>
      <c r="G2049" s="15">
        <v>2015</v>
      </c>
      <c r="H2049" s="15" t="s">
        <v>31</v>
      </c>
      <c r="I2049" s="16">
        <v>1</v>
      </c>
    </row>
    <row r="2050" spans="1:9" ht="16.8">
      <c r="A2050" s="15" t="s">
        <v>65</v>
      </c>
      <c r="B2050" s="15" t="s">
        <v>70</v>
      </c>
      <c r="C2050" s="15"/>
      <c r="D2050" s="15" t="s">
        <v>69</v>
      </c>
      <c r="E2050" s="15" t="s">
        <v>68</v>
      </c>
      <c r="F2050" s="15" t="s">
        <v>32</v>
      </c>
      <c r="G2050" s="15">
        <v>2016</v>
      </c>
      <c r="H2050" s="15" t="s">
        <v>28</v>
      </c>
      <c r="I2050" s="16">
        <v>5</v>
      </c>
    </row>
    <row r="2051" spans="1:9" ht="16.8">
      <c r="A2051" s="15" t="s">
        <v>65</v>
      </c>
      <c r="B2051" s="15" t="s">
        <v>70</v>
      </c>
      <c r="C2051" s="15"/>
      <c r="D2051" s="15" t="s">
        <v>69</v>
      </c>
      <c r="E2051" s="15" t="s">
        <v>68</v>
      </c>
      <c r="F2051" s="15" t="s">
        <v>32</v>
      </c>
      <c r="G2051" s="15">
        <v>2016</v>
      </c>
      <c r="H2051" s="15" t="s">
        <v>30</v>
      </c>
      <c r="I2051" s="16">
        <v>164</v>
      </c>
    </row>
    <row r="2052" spans="1:9" ht="16.8">
      <c r="A2052" s="15" t="s">
        <v>65</v>
      </c>
      <c r="B2052" s="15" t="s">
        <v>70</v>
      </c>
      <c r="C2052" s="15"/>
      <c r="D2052" s="15" t="s">
        <v>69</v>
      </c>
      <c r="E2052" s="15" t="s">
        <v>68</v>
      </c>
      <c r="F2052" s="15" t="s">
        <v>32</v>
      </c>
      <c r="G2052" s="15">
        <v>2016</v>
      </c>
      <c r="H2052" s="15" t="s">
        <v>31</v>
      </c>
      <c r="I2052" s="16">
        <v>18</v>
      </c>
    </row>
    <row r="2053" spans="1:9" ht="16.8">
      <c r="A2053" s="15" t="s">
        <v>65</v>
      </c>
      <c r="B2053" s="15" t="s">
        <v>70</v>
      </c>
      <c r="C2053" s="15"/>
      <c r="D2053" s="15" t="s">
        <v>69</v>
      </c>
      <c r="E2053" s="15" t="s">
        <v>68</v>
      </c>
      <c r="F2053" s="15" t="s">
        <v>32</v>
      </c>
      <c r="G2053" s="15">
        <v>2017</v>
      </c>
      <c r="H2053" s="15" t="s">
        <v>28</v>
      </c>
      <c r="I2053" s="16">
        <v>7</v>
      </c>
    </row>
    <row r="2054" spans="1:9" ht="16.8">
      <c r="A2054" s="15" t="s">
        <v>65</v>
      </c>
      <c r="B2054" s="15" t="s">
        <v>70</v>
      </c>
      <c r="C2054" s="15"/>
      <c r="D2054" s="15" t="s">
        <v>69</v>
      </c>
      <c r="E2054" s="15" t="s">
        <v>68</v>
      </c>
      <c r="F2054" s="15" t="s">
        <v>32</v>
      </c>
      <c r="G2054" s="15">
        <v>2017</v>
      </c>
      <c r="H2054" s="15" t="s">
        <v>30</v>
      </c>
      <c r="I2054" s="16">
        <v>63</v>
      </c>
    </row>
    <row r="2055" spans="1:9" ht="16.8">
      <c r="A2055" s="15" t="s">
        <v>65</v>
      </c>
      <c r="B2055" s="15" t="s">
        <v>70</v>
      </c>
      <c r="C2055" s="15"/>
      <c r="D2055" s="15" t="s">
        <v>69</v>
      </c>
      <c r="E2055" s="15" t="s">
        <v>68</v>
      </c>
      <c r="F2055" s="15" t="s">
        <v>32</v>
      </c>
      <c r="G2055" s="15">
        <v>2017</v>
      </c>
      <c r="H2055" s="15" t="s">
        <v>31</v>
      </c>
      <c r="I2055" s="16">
        <v>18</v>
      </c>
    </row>
    <row r="2056" spans="1:9" ht="16.8">
      <c r="A2056" s="15" t="s">
        <v>65</v>
      </c>
      <c r="B2056" s="15" t="s">
        <v>70</v>
      </c>
      <c r="C2056" s="15"/>
      <c r="D2056" s="15" t="s">
        <v>69</v>
      </c>
      <c r="E2056" s="15" t="s">
        <v>68</v>
      </c>
      <c r="F2056" s="15" t="s">
        <v>32</v>
      </c>
      <c r="G2056" s="15">
        <v>2018</v>
      </c>
      <c r="H2056" s="15" t="s">
        <v>28</v>
      </c>
      <c r="I2056" s="16">
        <v>3</v>
      </c>
    </row>
    <row r="2057" spans="1:9" ht="16.8">
      <c r="A2057" s="15" t="s">
        <v>65</v>
      </c>
      <c r="B2057" s="15" t="s">
        <v>70</v>
      </c>
      <c r="C2057" s="15"/>
      <c r="D2057" s="15" t="s">
        <v>69</v>
      </c>
      <c r="E2057" s="15" t="s">
        <v>68</v>
      </c>
      <c r="F2057" s="15" t="s">
        <v>32</v>
      </c>
      <c r="G2057" s="15">
        <v>2018</v>
      </c>
      <c r="H2057" s="15" t="s">
        <v>30</v>
      </c>
      <c r="I2057" s="16">
        <v>1</v>
      </c>
    </row>
    <row r="2058" spans="1:9" ht="16.8">
      <c r="A2058" s="15" t="s">
        <v>65</v>
      </c>
      <c r="B2058" s="15" t="s">
        <v>70</v>
      </c>
      <c r="C2058" s="15"/>
      <c r="D2058" s="15" t="s">
        <v>69</v>
      </c>
      <c r="E2058" s="15" t="s">
        <v>68</v>
      </c>
      <c r="F2058" s="15" t="s">
        <v>32</v>
      </c>
      <c r="G2058" s="15">
        <v>2018</v>
      </c>
      <c r="H2058" s="15" t="s">
        <v>31</v>
      </c>
      <c r="I2058" s="16">
        <v>12</v>
      </c>
    </row>
    <row r="2059" spans="1:9" ht="16.8">
      <c r="A2059" s="15" t="s">
        <v>65</v>
      </c>
      <c r="B2059" s="15" t="s">
        <v>70</v>
      </c>
      <c r="C2059" s="15"/>
      <c r="D2059" s="15" t="s">
        <v>69</v>
      </c>
      <c r="E2059" s="15" t="s">
        <v>68</v>
      </c>
      <c r="F2059" s="15" t="s">
        <v>32</v>
      </c>
      <c r="G2059" s="15">
        <v>2019</v>
      </c>
      <c r="H2059" s="15" t="s">
        <v>30</v>
      </c>
      <c r="I2059" s="16">
        <v>1</v>
      </c>
    </row>
    <row r="2060" spans="1:9" ht="16.8">
      <c r="A2060" s="15" t="s">
        <v>65</v>
      </c>
      <c r="B2060" s="15" t="s">
        <v>70</v>
      </c>
      <c r="C2060" s="15"/>
      <c r="D2060" s="15" t="s">
        <v>69</v>
      </c>
      <c r="E2060" s="15" t="s">
        <v>68</v>
      </c>
      <c r="F2060" s="15" t="s">
        <v>32</v>
      </c>
      <c r="G2060" s="15">
        <v>2019</v>
      </c>
      <c r="H2060" s="15" t="s">
        <v>31</v>
      </c>
      <c r="I2060" s="16">
        <v>18</v>
      </c>
    </row>
    <row r="2061" spans="1:9" ht="16.8">
      <c r="A2061" s="15" t="s">
        <v>65</v>
      </c>
      <c r="B2061" s="15" t="s">
        <v>71</v>
      </c>
      <c r="C2061" s="15"/>
      <c r="D2061" s="15" t="s">
        <v>67</v>
      </c>
      <c r="E2061" s="15" t="s">
        <v>68</v>
      </c>
      <c r="F2061" s="15" t="s">
        <v>27</v>
      </c>
      <c r="G2061" s="15">
        <v>2013</v>
      </c>
      <c r="H2061" s="15" t="s">
        <v>28</v>
      </c>
      <c r="I2061" s="16">
        <v>14678</v>
      </c>
    </row>
    <row r="2062" spans="1:9" ht="16.8">
      <c r="A2062" s="15" t="s">
        <v>65</v>
      </c>
      <c r="B2062" s="15" t="s">
        <v>71</v>
      </c>
      <c r="C2062" s="15"/>
      <c r="D2062" s="15" t="s">
        <v>67</v>
      </c>
      <c r="E2062" s="15" t="s">
        <v>68</v>
      </c>
      <c r="F2062" s="15" t="s">
        <v>27</v>
      </c>
      <c r="G2062" s="15">
        <v>2013</v>
      </c>
      <c r="H2062" s="15" t="s">
        <v>29</v>
      </c>
      <c r="I2062" s="16">
        <v>5143</v>
      </c>
    </row>
    <row r="2063" spans="1:9" ht="16.8">
      <c r="A2063" s="15" t="s">
        <v>65</v>
      </c>
      <c r="B2063" s="15" t="s">
        <v>71</v>
      </c>
      <c r="C2063" s="15"/>
      <c r="D2063" s="15" t="s">
        <v>67</v>
      </c>
      <c r="E2063" s="15" t="s">
        <v>68</v>
      </c>
      <c r="F2063" s="15" t="s">
        <v>27</v>
      </c>
      <c r="G2063" s="15">
        <v>2013</v>
      </c>
      <c r="H2063" s="15" t="s">
        <v>30</v>
      </c>
      <c r="I2063" s="16">
        <v>58862</v>
      </c>
    </row>
    <row r="2064" spans="1:9" ht="16.8">
      <c r="A2064" s="15" t="s">
        <v>65</v>
      </c>
      <c r="B2064" s="15" t="s">
        <v>71</v>
      </c>
      <c r="C2064" s="15"/>
      <c r="D2064" s="15" t="s">
        <v>67</v>
      </c>
      <c r="E2064" s="15" t="s">
        <v>68</v>
      </c>
      <c r="F2064" s="15" t="s">
        <v>27</v>
      </c>
      <c r="G2064" s="15">
        <v>2013</v>
      </c>
      <c r="H2064" s="15" t="s">
        <v>31</v>
      </c>
      <c r="I2064" s="16">
        <v>80950</v>
      </c>
    </row>
    <row r="2065" spans="1:9" ht="16.8">
      <c r="A2065" s="15" t="s">
        <v>65</v>
      </c>
      <c r="B2065" s="15" t="s">
        <v>71</v>
      </c>
      <c r="C2065" s="15"/>
      <c r="D2065" s="15" t="s">
        <v>67</v>
      </c>
      <c r="E2065" s="15" t="s">
        <v>68</v>
      </c>
      <c r="F2065" s="15" t="s">
        <v>27</v>
      </c>
      <c r="G2065" s="15">
        <v>2014</v>
      </c>
      <c r="H2065" s="15" t="s">
        <v>28</v>
      </c>
      <c r="I2065" s="16">
        <v>32931</v>
      </c>
    </row>
    <row r="2066" spans="1:9" ht="16.8">
      <c r="A2066" s="15" t="s">
        <v>65</v>
      </c>
      <c r="B2066" s="15" t="s">
        <v>71</v>
      </c>
      <c r="C2066" s="15"/>
      <c r="D2066" s="15" t="s">
        <v>67</v>
      </c>
      <c r="E2066" s="15" t="s">
        <v>68</v>
      </c>
      <c r="F2066" s="15" t="s">
        <v>27</v>
      </c>
      <c r="G2066" s="15">
        <v>2014</v>
      </c>
      <c r="H2066" s="15" t="s">
        <v>29</v>
      </c>
      <c r="I2066" s="16">
        <v>4833</v>
      </c>
    </row>
    <row r="2067" spans="1:9" ht="16.8">
      <c r="A2067" s="15" t="s">
        <v>65</v>
      </c>
      <c r="B2067" s="15" t="s">
        <v>71</v>
      </c>
      <c r="C2067" s="15"/>
      <c r="D2067" s="15" t="s">
        <v>67</v>
      </c>
      <c r="E2067" s="15" t="s">
        <v>68</v>
      </c>
      <c r="F2067" s="15" t="s">
        <v>27</v>
      </c>
      <c r="G2067" s="15">
        <v>2014</v>
      </c>
      <c r="H2067" s="15" t="s">
        <v>30</v>
      </c>
      <c r="I2067" s="16">
        <v>64834</v>
      </c>
    </row>
    <row r="2068" spans="1:9" ht="16.8">
      <c r="A2068" s="15" t="s">
        <v>65</v>
      </c>
      <c r="B2068" s="15" t="s">
        <v>71</v>
      </c>
      <c r="C2068" s="15"/>
      <c r="D2068" s="15" t="s">
        <v>67</v>
      </c>
      <c r="E2068" s="15" t="s">
        <v>68</v>
      </c>
      <c r="F2068" s="15" t="s">
        <v>27</v>
      </c>
      <c r="G2068" s="15">
        <v>2014</v>
      </c>
      <c r="H2068" s="15" t="s">
        <v>31</v>
      </c>
      <c r="I2068" s="16">
        <v>93950</v>
      </c>
    </row>
    <row r="2069" spans="1:9" ht="16.8">
      <c r="A2069" s="15" t="s">
        <v>65</v>
      </c>
      <c r="B2069" s="15" t="s">
        <v>71</v>
      </c>
      <c r="C2069" s="15"/>
      <c r="D2069" s="15" t="s">
        <v>67</v>
      </c>
      <c r="E2069" s="15" t="s">
        <v>68</v>
      </c>
      <c r="F2069" s="15" t="s">
        <v>27</v>
      </c>
      <c r="G2069" s="15">
        <v>2015</v>
      </c>
      <c r="H2069" s="15" t="s">
        <v>28</v>
      </c>
      <c r="I2069" s="16">
        <v>38706</v>
      </c>
    </row>
    <row r="2070" spans="1:9" ht="16.8">
      <c r="A2070" s="15" t="s">
        <v>65</v>
      </c>
      <c r="B2070" s="15" t="s">
        <v>71</v>
      </c>
      <c r="C2070" s="15"/>
      <c r="D2070" s="15" t="s">
        <v>67</v>
      </c>
      <c r="E2070" s="15" t="s">
        <v>68</v>
      </c>
      <c r="F2070" s="15" t="s">
        <v>27</v>
      </c>
      <c r="G2070" s="15">
        <v>2015</v>
      </c>
      <c r="H2070" s="15" t="s">
        <v>29</v>
      </c>
      <c r="I2070" s="16">
        <v>8824</v>
      </c>
    </row>
    <row r="2071" spans="1:9" ht="16.8">
      <c r="A2071" s="15" t="s">
        <v>65</v>
      </c>
      <c r="B2071" s="15" t="s">
        <v>71</v>
      </c>
      <c r="C2071" s="15"/>
      <c r="D2071" s="15" t="s">
        <v>67</v>
      </c>
      <c r="E2071" s="15" t="s">
        <v>68</v>
      </c>
      <c r="F2071" s="15" t="s">
        <v>27</v>
      </c>
      <c r="G2071" s="15">
        <v>2015</v>
      </c>
      <c r="H2071" s="15" t="s">
        <v>30</v>
      </c>
      <c r="I2071" s="16">
        <v>52432</v>
      </c>
    </row>
    <row r="2072" spans="1:9" ht="16.8">
      <c r="A2072" s="15" t="s">
        <v>65</v>
      </c>
      <c r="B2072" s="15" t="s">
        <v>71</v>
      </c>
      <c r="C2072" s="15"/>
      <c r="D2072" s="15" t="s">
        <v>67</v>
      </c>
      <c r="E2072" s="15" t="s">
        <v>68</v>
      </c>
      <c r="F2072" s="15" t="s">
        <v>27</v>
      </c>
      <c r="G2072" s="15">
        <v>2015</v>
      </c>
      <c r="H2072" s="15" t="s">
        <v>31</v>
      </c>
      <c r="I2072" s="16">
        <v>83184</v>
      </c>
    </row>
    <row r="2073" spans="1:9" ht="16.8">
      <c r="A2073" s="15" t="s">
        <v>65</v>
      </c>
      <c r="B2073" s="15" t="s">
        <v>71</v>
      </c>
      <c r="C2073" s="15"/>
      <c r="D2073" s="15" t="s">
        <v>67</v>
      </c>
      <c r="E2073" s="15" t="s">
        <v>68</v>
      </c>
      <c r="F2073" s="15" t="s">
        <v>27</v>
      </c>
      <c r="G2073" s="15">
        <v>2016</v>
      </c>
      <c r="H2073" s="15" t="s">
        <v>28</v>
      </c>
      <c r="I2073" s="16">
        <v>24920</v>
      </c>
    </row>
    <row r="2074" spans="1:9" ht="16.8">
      <c r="A2074" s="15" t="s">
        <v>65</v>
      </c>
      <c r="B2074" s="15" t="s">
        <v>71</v>
      </c>
      <c r="C2074" s="15"/>
      <c r="D2074" s="15" t="s">
        <v>67</v>
      </c>
      <c r="E2074" s="15" t="s">
        <v>68</v>
      </c>
      <c r="F2074" s="15" t="s">
        <v>27</v>
      </c>
      <c r="G2074" s="15">
        <v>2016</v>
      </c>
      <c r="H2074" s="15" t="s">
        <v>29</v>
      </c>
      <c r="I2074" s="16">
        <v>3977</v>
      </c>
    </row>
    <row r="2075" spans="1:9" ht="16.8">
      <c r="A2075" s="15" t="s">
        <v>65</v>
      </c>
      <c r="B2075" s="15" t="s">
        <v>71</v>
      </c>
      <c r="C2075" s="15"/>
      <c r="D2075" s="15" t="s">
        <v>67</v>
      </c>
      <c r="E2075" s="15" t="s">
        <v>68</v>
      </c>
      <c r="F2075" s="15" t="s">
        <v>27</v>
      </c>
      <c r="G2075" s="15">
        <v>2016</v>
      </c>
      <c r="H2075" s="15" t="s">
        <v>30</v>
      </c>
      <c r="I2075" s="16">
        <v>42000</v>
      </c>
    </row>
    <row r="2076" spans="1:9" ht="16.8">
      <c r="A2076" s="15" t="s">
        <v>65</v>
      </c>
      <c r="B2076" s="15" t="s">
        <v>71</v>
      </c>
      <c r="C2076" s="15"/>
      <c r="D2076" s="15" t="s">
        <v>67</v>
      </c>
      <c r="E2076" s="15" t="s">
        <v>68</v>
      </c>
      <c r="F2076" s="15" t="s">
        <v>27</v>
      </c>
      <c r="G2076" s="15">
        <v>2016</v>
      </c>
      <c r="H2076" s="15" t="s">
        <v>31</v>
      </c>
      <c r="I2076" s="16">
        <v>59037</v>
      </c>
    </row>
    <row r="2077" spans="1:9" ht="16.8">
      <c r="A2077" s="15" t="s">
        <v>65</v>
      </c>
      <c r="B2077" s="15" t="s">
        <v>71</v>
      </c>
      <c r="C2077" s="15"/>
      <c r="D2077" s="15" t="s">
        <v>67</v>
      </c>
      <c r="E2077" s="15" t="s">
        <v>68</v>
      </c>
      <c r="F2077" s="15" t="s">
        <v>27</v>
      </c>
      <c r="G2077" s="15">
        <v>2017</v>
      </c>
      <c r="H2077" s="15" t="s">
        <v>28</v>
      </c>
      <c r="I2077" s="16">
        <v>19871</v>
      </c>
    </row>
    <row r="2078" spans="1:9" ht="16.8">
      <c r="A2078" s="15" t="s">
        <v>65</v>
      </c>
      <c r="B2078" s="15" t="s">
        <v>71</v>
      </c>
      <c r="C2078" s="15"/>
      <c r="D2078" s="15" t="s">
        <v>67</v>
      </c>
      <c r="E2078" s="15" t="s">
        <v>68</v>
      </c>
      <c r="F2078" s="15" t="s">
        <v>27</v>
      </c>
      <c r="G2078" s="15">
        <v>2017</v>
      </c>
      <c r="H2078" s="15" t="s">
        <v>29</v>
      </c>
      <c r="I2078" s="16">
        <v>3049</v>
      </c>
    </row>
    <row r="2079" spans="1:9" ht="16.8">
      <c r="A2079" s="15" t="s">
        <v>65</v>
      </c>
      <c r="B2079" s="15" t="s">
        <v>71</v>
      </c>
      <c r="C2079" s="15"/>
      <c r="D2079" s="15" t="s">
        <v>67</v>
      </c>
      <c r="E2079" s="15" t="s">
        <v>68</v>
      </c>
      <c r="F2079" s="15" t="s">
        <v>27</v>
      </c>
      <c r="G2079" s="15">
        <v>2017</v>
      </c>
      <c r="H2079" s="15" t="s">
        <v>30</v>
      </c>
      <c r="I2079" s="16">
        <v>34174</v>
      </c>
    </row>
    <row r="2080" spans="1:9" ht="16.8">
      <c r="A2080" s="15" t="s">
        <v>65</v>
      </c>
      <c r="B2080" s="15" t="s">
        <v>71</v>
      </c>
      <c r="C2080" s="15"/>
      <c r="D2080" s="15" t="s">
        <v>67</v>
      </c>
      <c r="E2080" s="15" t="s">
        <v>68</v>
      </c>
      <c r="F2080" s="15" t="s">
        <v>27</v>
      </c>
      <c r="G2080" s="15">
        <v>2017</v>
      </c>
      <c r="H2080" s="15" t="s">
        <v>31</v>
      </c>
      <c r="I2080" s="16">
        <v>47164</v>
      </c>
    </row>
    <row r="2081" spans="1:9" ht="16.8">
      <c r="A2081" s="15" t="s">
        <v>65</v>
      </c>
      <c r="B2081" s="15" t="s">
        <v>71</v>
      </c>
      <c r="C2081" s="15"/>
      <c r="D2081" s="15" t="s">
        <v>67</v>
      </c>
      <c r="E2081" s="15" t="s">
        <v>68</v>
      </c>
      <c r="F2081" s="15" t="s">
        <v>27</v>
      </c>
      <c r="G2081" s="15">
        <v>2018</v>
      </c>
      <c r="H2081" s="15" t="s">
        <v>28</v>
      </c>
      <c r="I2081" s="16">
        <v>17282</v>
      </c>
    </row>
    <row r="2082" spans="1:9" ht="16.8">
      <c r="A2082" s="15" t="s">
        <v>65</v>
      </c>
      <c r="B2082" s="15" t="s">
        <v>71</v>
      </c>
      <c r="C2082" s="15"/>
      <c r="D2082" s="15" t="s">
        <v>67</v>
      </c>
      <c r="E2082" s="15" t="s">
        <v>68</v>
      </c>
      <c r="F2082" s="15" t="s">
        <v>27</v>
      </c>
      <c r="G2082" s="15">
        <v>2018</v>
      </c>
      <c r="H2082" s="15" t="s">
        <v>29</v>
      </c>
      <c r="I2082" s="16">
        <v>2673</v>
      </c>
    </row>
    <row r="2083" spans="1:9" ht="16.8">
      <c r="A2083" s="15" t="s">
        <v>65</v>
      </c>
      <c r="B2083" s="15" t="s">
        <v>71</v>
      </c>
      <c r="C2083" s="15"/>
      <c r="D2083" s="15" t="s">
        <v>67</v>
      </c>
      <c r="E2083" s="15" t="s">
        <v>68</v>
      </c>
      <c r="F2083" s="15" t="s">
        <v>27</v>
      </c>
      <c r="G2083" s="15">
        <v>2018</v>
      </c>
      <c r="H2083" s="15" t="s">
        <v>30</v>
      </c>
      <c r="I2083" s="16">
        <v>28786</v>
      </c>
    </row>
    <row r="2084" spans="1:9" ht="16.8">
      <c r="A2084" s="15" t="s">
        <v>65</v>
      </c>
      <c r="B2084" s="15" t="s">
        <v>71</v>
      </c>
      <c r="C2084" s="15"/>
      <c r="D2084" s="15" t="s">
        <v>67</v>
      </c>
      <c r="E2084" s="15" t="s">
        <v>68</v>
      </c>
      <c r="F2084" s="15" t="s">
        <v>27</v>
      </c>
      <c r="G2084" s="15">
        <v>2018</v>
      </c>
      <c r="H2084" s="15" t="s">
        <v>31</v>
      </c>
      <c r="I2084" s="16">
        <v>34614</v>
      </c>
    </row>
    <row r="2085" spans="1:9" ht="16.8">
      <c r="A2085" s="15" t="s">
        <v>65</v>
      </c>
      <c r="B2085" s="15" t="s">
        <v>71</v>
      </c>
      <c r="C2085" s="15"/>
      <c r="D2085" s="15" t="s">
        <v>67</v>
      </c>
      <c r="E2085" s="15" t="s">
        <v>68</v>
      </c>
      <c r="F2085" s="15" t="s">
        <v>27</v>
      </c>
      <c r="G2085" s="15">
        <v>2019</v>
      </c>
      <c r="H2085" s="15" t="s">
        <v>28</v>
      </c>
      <c r="I2085" s="16">
        <v>13325</v>
      </c>
    </row>
    <row r="2086" spans="1:9" ht="16.8">
      <c r="A2086" s="15" t="s">
        <v>65</v>
      </c>
      <c r="B2086" s="15" t="s">
        <v>71</v>
      </c>
      <c r="C2086" s="15"/>
      <c r="D2086" s="15" t="s">
        <v>67</v>
      </c>
      <c r="E2086" s="15" t="s">
        <v>68</v>
      </c>
      <c r="F2086" s="15" t="s">
        <v>27</v>
      </c>
      <c r="G2086" s="15">
        <v>2019</v>
      </c>
      <c r="H2086" s="15" t="s">
        <v>29</v>
      </c>
      <c r="I2086" s="16">
        <v>3564</v>
      </c>
    </row>
    <row r="2087" spans="1:9" ht="16.8">
      <c r="A2087" s="15" t="s">
        <v>65</v>
      </c>
      <c r="B2087" s="15" t="s">
        <v>71</v>
      </c>
      <c r="C2087" s="15"/>
      <c r="D2087" s="15" t="s">
        <v>67</v>
      </c>
      <c r="E2087" s="15" t="s">
        <v>68</v>
      </c>
      <c r="F2087" s="15" t="s">
        <v>27</v>
      </c>
      <c r="G2087" s="15">
        <v>2019</v>
      </c>
      <c r="H2087" s="15" t="s">
        <v>30</v>
      </c>
      <c r="I2087" s="16">
        <v>25064</v>
      </c>
    </row>
    <row r="2088" spans="1:9" ht="16.8">
      <c r="A2088" s="15" t="s">
        <v>65</v>
      </c>
      <c r="B2088" s="15" t="s">
        <v>71</v>
      </c>
      <c r="C2088" s="15"/>
      <c r="D2088" s="15" t="s">
        <v>67</v>
      </c>
      <c r="E2088" s="15" t="s">
        <v>68</v>
      </c>
      <c r="F2088" s="15" t="s">
        <v>27</v>
      </c>
      <c r="G2088" s="15">
        <v>2019</v>
      </c>
      <c r="H2088" s="15" t="s">
        <v>31</v>
      </c>
      <c r="I2088" s="16">
        <v>28775</v>
      </c>
    </row>
    <row r="2089" spans="1:9" ht="16.8">
      <c r="A2089" s="15" t="s">
        <v>65</v>
      </c>
      <c r="B2089" s="15" t="s">
        <v>71</v>
      </c>
      <c r="C2089" s="15"/>
      <c r="D2089" s="15" t="s">
        <v>67</v>
      </c>
      <c r="E2089" s="15" t="s">
        <v>68</v>
      </c>
      <c r="F2089" s="15" t="s">
        <v>34</v>
      </c>
      <c r="G2089" s="15">
        <v>2013</v>
      </c>
      <c r="H2089" s="15" t="s">
        <v>28</v>
      </c>
      <c r="I2089" s="16">
        <v>7</v>
      </c>
    </row>
    <row r="2090" spans="1:9" ht="16.8">
      <c r="A2090" s="15" t="s">
        <v>65</v>
      </c>
      <c r="B2090" s="15" t="s">
        <v>71</v>
      </c>
      <c r="C2090" s="15"/>
      <c r="D2090" s="15" t="s">
        <v>67</v>
      </c>
      <c r="E2090" s="15" t="s">
        <v>68</v>
      </c>
      <c r="F2090" s="15" t="s">
        <v>34</v>
      </c>
      <c r="G2090" s="15">
        <v>2013</v>
      </c>
      <c r="H2090" s="15" t="s">
        <v>30</v>
      </c>
      <c r="I2090" s="16">
        <v>126</v>
      </c>
    </row>
    <row r="2091" spans="1:9" ht="16.8">
      <c r="A2091" s="15" t="s">
        <v>65</v>
      </c>
      <c r="B2091" s="15" t="s">
        <v>71</v>
      </c>
      <c r="C2091" s="15"/>
      <c r="D2091" s="15" t="s">
        <v>67</v>
      </c>
      <c r="E2091" s="15" t="s">
        <v>68</v>
      </c>
      <c r="F2091" s="15" t="s">
        <v>34</v>
      </c>
      <c r="G2091" s="15">
        <v>2013</v>
      </c>
      <c r="H2091" s="15" t="s">
        <v>31</v>
      </c>
      <c r="I2091" s="16">
        <v>74</v>
      </c>
    </row>
    <row r="2092" spans="1:9" ht="16.8">
      <c r="A2092" s="15" t="s">
        <v>65</v>
      </c>
      <c r="B2092" s="15" t="s">
        <v>71</v>
      </c>
      <c r="C2092" s="15"/>
      <c r="D2092" s="15" t="s">
        <v>67</v>
      </c>
      <c r="E2092" s="15" t="s">
        <v>68</v>
      </c>
      <c r="F2092" s="15" t="s">
        <v>34</v>
      </c>
      <c r="G2092" s="15">
        <v>2015</v>
      </c>
      <c r="H2092" s="15" t="s">
        <v>31</v>
      </c>
      <c r="I2092" s="16">
        <v>3</v>
      </c>
    </row>
    <row r="2093" spans="1:9" ht="16.8">
      <c r="A2093" s="15" t="s">
        <v>65</v>
      </c>
      <c r="B2093" s="15" t="s">
        <v>71</v>
      </c>
      <c r="C2093" s="15"/>
      <c r="D2093" s="15" t="s">
        <v>67</v>
      </c>
      <c r="E2093" s="15" t="s">
        <v>68</v>
      </c>
      <c r="F2093" s="15" t="s">
        <v>34</v>
      </c>
      <c r="G2093" s="15">
        <v>2018</v>
      </c>
      <c r="H2093" s="15" t="s">
        <v>28</v>
      </c>
      <c r="I2093" s="16">
        <v>51</v>
      </c>
    </row>
    <row r="2094" spans="1:9" ht="16.8">
      <c r="A2094" s="15" t="s">
        <v>65</v>
      </c>
      <c r="B2094" s="15" t="s">
        <v>71</v>
      </c>
      <c r="C2094" s="15"/>
      <c r="D2094" s="15" t="s">
        <v>67</v>
      </c>
      <c r="E2094" s="15" t="s">
        <v>68</v>
      </c>
      <c r="F2094" s="15" t="s">
        <v>34</v>
      </c>
      <c r="G2094" s="15">
        <v>2018</v>
      </c>
      <c r="H2094" s="15" t="s">
        <v>29</v>
      </c>
      <c r="I2094" s="16">
        <v>30</v>
      </c>
    </row>
    <row r="2095" spans="1:9" ht="16.8">
      <c r="A2095" s="15" t="s">
        <v>65</v>
      </c>
      <c r="B2095" s="15" t="s">
        <v>71</v>
      </c>
      <c r="C2095" s="15"/>
      <c r="D2095" s="15" t="s">
        <v>67</v>
      </c>
      <c r="E2095" s="15" t="s">
        <v>68</v>
      </c>
      <c r="F2095" s="15" t="s">
        <v>34</v>
      </c>
      <c r="G2095" s="15">
        <v>2018</v>
      </c>
      <c r="H2095" s="15" t="s">
        <v>30</v>
      </c>
      <c r="I2095" s="16">
        <v>4</v>
      </c>
    </row>
    <row r="2096" spans="1:9" ht="16.8">
      <c r="A2096" s="15" t="s">
        <v>65</v>
      </c>
      <c r="B2096" s="15" t="s">
        <v>71</v>
      </c>
      <c r="C2096" s="15"/>
      <c r="D2096" s="15" t="s">
        <v>67</v>
      </c>
      <c r="E2096" s="15" t="s">
        <v>68</v>
      </c>
      <c r="F2096" s="15" t="s">
        <v>34</v>
      </c>
      <c r="G2096" s="15">
        <v>2018</v>
      </c>
      <c r="H2096" s="15" t="s">
        <v>31</v>
      </c>
      <c r="I2096" s="16">
        <v>95</v>
      </c>
    </row>
    <row r="2097" spans="1:9" ht="16.8">
      <c r="A2097" s="15" t="s">
        <v>65</v>
      </c>
      <c r="B2097" s="15" t="s">
        <v>71</v>
      </c>
      <c r="C2097" s="15"/>
      <c r="D2097" s="15" t="s">
        <v>67</v>
      </c>
      <c r="E2097" s="15" t="s">
        <v>68</v>
      </c>
      <c r="F2097" s="15" t="s">
        <v>32</v>
      </c>
      <c r="G2097" s="15">
        <v>2013</v>
      </c>
      <c r="H2097" s="15" t="s">
        <v>28</v>
      </c>
      <c r="I2097" s="16">
        <v>5149</v>
      </c>
    </row>
    <row r="2098" spans="1:9" ht="16.8">
      <c r="A2098" s="15" t="s">
        <v>65</v>
      </c>
      <c r="B2098" s="15" t="s">
        <v>71</v>
      </c>
      <c r="C2098" s="15"/>
      <c r="D2098" s="15" t="s">
        <v>67</v>
      </c>
      <c r="E2098" s="15" t="s">
        <v>68</v>
      </c>
      <c r="F2098" s="15" t="s">
        <v>32</v>
      </c>
      <c r="G2098" s="15">
        <v>2013</v>
      </c>
      <c r="H2098" s="15" t="s">
        <v>29</v>
      </c>
      <c r="I2098" s="16">
        <v>869</v>
      </c>
    </row>
    <row r="2099" spans="1:9" ht="16.8">
      <c r="A2099" s="15" t="s">
        <v>65</v>
      </c>
      <c r="B2099" s="15" t="s">
        <v>71</v>
      </c>
      <c r="C2099" s="15"/>
      <c r="D2099" s="15" t="s">
        <v>67</v>
      </c>
      <c r="E2099" s="15" t="s">
        <v>68</v>
      </c>
      <c r="F2099" s="15" t="s">
        <v>32</v>
      </c>
      <c r="G2099" s="15">
        <v>2013</v>
      </c>
      <c r="H2099" s="15" t="s">
        <v>30</v>
      </c>
      <c r="I2099" s="16">
        <v>17930</v>
      </c>
    </row>
    <row r="2100" spans="1:9" ht="16.8">
      <c r="A2100" s="15" t="s">
        <v>65</v>
      </c>
      <c r="B2100" s="15" t="s">
        <v>71</v>
      </c>
      <c r="C2100" s="15"/>
      <c r="D2100" s="15" t="s">
        <v>67</v>
      </c>
      <c r="E2100" s="15" t="s">
        <v>68</v>
      </c>
      <c r="F2100" s="15" t="s">
        <v>32</v>
      </c>
      <c r="G2100" s="15">
        <v>2013</v>
      </c>
      <c r="H2100" s="15" t="s">
        <v>31</v>
      </c>
      <c r="I2100" s="16">
        <v>25559</v>
      </c>
    </row>
    <row r="2101" spans="1:9" ht="16.8">
      <c r="A2101" s="15" t="s">
        <v>65</v>
      </c>
      <c r="B2101" s="15" t="s">
        <v>71</v>
      </c>
      <c r="C2101" s="15"/>
      <c r="D2101" s="15" t="s">
        <v>67</v>
      </c>
      <c r="E2101" s="15" t="s">
        <v>68</v>
      </c>
      <c r="F2101" s="15" t="s">
        <v>32</v>
      </c>
      <c r="G2101" s="15">
        <v>2014</v>
      </c>
      <c r="H2101" s="15" t="s">
        <v>28</v>
      </c>
      <c r="I2101" s="16">
        <v>4614</v>
      </c>
    </row>
    <row r="2102" spans="1:9" ht="16.8">
      <c r="A2102" s="15" t="s">
        <v>65</v>
      </c>
      <c r="B2102" s="15" t="s">
        <v>71</v>
      </c>
      <c r="C2102" s="15"/>
      <c r="D2102" s="15" t="s">
        <v>67</v>
      </c>
      <c r="E2102" s="15" t="s">
        <v>68</v>
      </c>
      <c r="F2102" s="15" t="s">
        <v>32</v>
      </c>
      <c r="G2102" s="15">
        <v>2014</v>
      </c>
      <c r="H2102" s="15" t="s">
        <v>29</v>
      </c>
      <c r="I2102" s="16">
        <v>752</v>
      </c>
    </row>
    <row r="2103" spans="1:9" ht="16.8">
      <c r="A2103" s="15" t="s">
        <v>65</v>
      </c>
      <c r="B2103" s="15" t="s">
        <v>71</v>
      </c>
      <c r="C2103" s="15"/>
      <c r="D2103" s="15" t="s">
        <v>67</v>
      </c>
      <c r="E2103" s="15" t="s">
        <v>68</v>
      </c>
      <c r="F2103" s="15" t="s">
        <v>32</v>
      </c>
      <c r="G2103" s="15">
        <v>2014</v>
      </c>
      <c r="H2103" s="15" t="s">
        <v>30</v>
      </c>
      <c r="I2103" s="16">
        <v>14917</v>
      </c>
    </row>
    <row r="2104" spans="1:9" ht="16.8">
      <c r="A2104" s="15" t="s">
        <v>65</v>
      </c>
      <c r="B2104" s="15" t="s">
        <v>71</v>
      </c>
      <c r="C2104" s="15"/>
      <c r="D2104" s="15" t="s">
        <v>67</v>
      </c>
      <c r="E2104" s="15" t="s">
        <v>68</v>
      </c>
      <c r="F2104" s="15" t="s">
        <v>32</v>
      </c>
      <c r="G2104" s="15">
        <v>2014</v>
      </c>
      <c r="H2104" s="15" t="s">
        <v>31</v>
      </c>
      <c r="I2104" s="16">
        <v>22712</v>
      </c>
    </row>
    <row r="2105" spans="1:9" ht="16.8">
      <c r="A2105" s="15" t="s">
        <v>65</v>
      </c>
      <c r="B2105" s="15" t="s">
        <v>71</v>
      </c>
      <c r="C2105" s="15"/>
      <c r="D2105" s="15" t="s">
        <v>67</v>
      </c>
      <c r="E2105" s="15" t="s">
        <v>68</v>
      </c>
      <c r="F2105" s="15" t="s">
        <v>32</v>
      </c>
      <c r="G2105" s="15">
        <v>2015</v>
      </c>
      <c r="H2105" s="15" t="s">
        <v>28</v>
      </c>
      <c r="I2105" s="16">
        <v>2176</v>
      </c>
    </row>
    <row r="2106" spans="1:9" ht="16.8">
      <c r="A2106" s="15" t="s">
        <v>65</v>
      </c>
      <c r="B2106" s="15" t="s">
        <v>71</v>
      </c>
      <c r="C2106" s="15"/>
      <c r="D2106" s="15" t="s">
        <v>67</v>
      </c>
      <c r="E2106" s="15" t="s">
        <v>68</v>
      </c>
      <c r="F2106" s="15" t="s">
        <v>32</v>
      </c>
      <c r="G2106" s="15">
        <v>2015</v>
      </c>
      <c r="H2106" s="15" t="s">
        <v>29</v>
      </c>
      <c r="I2106" s="16">
        <v>2175</v>
      </c>
    </row>
    <row r="2107" spans="1:9" ht="16.8">
      <c r="A2107" s="15" t="s">
        <v>65</v>
      </c>
      <c r="B2107" s="15" t="s">
        <v>71</v>
      </c>
      <c r="C2107" s="15"/>
      <c r="D2107" s="15" t="s">
        <v>67</v>
      </c>
      <c r="E2107" s="15" t="s">
        <v>68</v>
      </c>
      <c r="F2107" s="15" t="s">
        <v>32</v>
      </c>
      <c r="G2107" s="15">
        <v>2015</v>
      </c>
      <c r="H2107" s="15" t="s">
        <v>30</v>
      </c>
      <c r="I2107" s="16">
        <v>10985</v>
      </c>
    </row>
    <row r="2108" spans="1:9" ht="16.8">
      <c r="A2108" s="15" t="s">
        <v>65</v>
      </c>
      <c r="B2108" s="15" t="s">
        <v>71</v>
      </c>
      <c r="C2108" s="15"/>
      <c r="D2108" s="15" t="s">
        <v>67</v>
      </c>
      <c r="E2108" s="15" t="s">
        <v>68</v>
      </c>
      <c r="F2108" s="15" t="s">
        <v>32</v>
      </c>
      <c r="G2108" s="15">
        <v>2015</v>
      </c>
      <c r="H2108" s="15" t="s">
        <v>31</v>
      </c>
      <c r="I2108" s="16">
        <v>18348</v>
      </c>
    </row>
    <row r="2109" spans="1:9" ht="16.8">
      <c r="A2109" s="15" t="s">
        <v>65</v>
      </c>
      <c r="B2109" s="15" t="s">
        <v>71</v>
      </c>
      <c r="C2109" s="15"/>
      <c r="D2109" s="15" t="s">
        <v>67</v>
      </c>
      <c r="E2109" s="15" t="s">
        <v>68</v>
      </c>
      <c r="F2109" s="15" t="s">
        <v>32</v>
      </c>
      <c r="G2109" s="15">
        <v>2016</v>
      </c>
      <c r="H2109" s="15" t="s">
        <v>28</v>
      </c>
      <c r="I2109" s="16">
        <v>2654</v>
      </c>
    </row>
    <row r="2110" spans="1:9" ht="16.8">
      <c r="A2110" s="15" t="s">
        <v>65</v>
      </c>
      <c r="B2110" s="15" t="s">
        <v>71</v>
      </c>
      <c r="C2110" s="15"/>
      <c r="D2110" s="15" t="s">
        <v>67</v>
      </c>
      <c r="E2110" s="15" t="s">
        <v>68</v>
      </c>
      <c r="F2110" s="15" t="s">
        <v>32</v>
      </c>
      <c r="G2110" s="15">
        <v>2016</v>
      </c>
      <c r="H2110" s="15" t="s">
        <v>29</v>
      </c>
      <c r="I2110" s="16">
        <v>922</v>
      </c>
    </row>
    <row r="2111" spans="1:9" ht="16.8">
      <c r="A2111" s="15" t="s">
        <v>65</v>
      </c>
      <c r="B2111" s="15" t="s">
        <v>71</v>
      </c>
      <c r="C2111" s="15"/>
      <c r="D2111" s="15" t="s">
        <v>67</v>
      </c>
      <c r="E2111" s="15" t="s">
        <v>68</v>
      </c>
      <c r="F2111" s="15" t="s">
        <v>32</v>
      </c>
      <c r="G2111" s="15">
        <v>2016</v>
      </c>
      <c r="H2111" s="15" t="s">
        <v>30</v>
      </c>
      <c r="I2111" s="16">
        <v>6896</v>
      </c>
    </row>
    <row r="2112" spans="1:9" ht="16.8">
      <c r="A2112" s="15" t="s">
        <v>65</v>
      </c>
      <c r="B2112" s="15" t="s">
        <v>71</v>
      </c>
      <c r="C2112" s="15"/>
      <c r="D2112" s="15" t="s">
        <v>67</v>
      </c>
      <c r="E2112" s="15" t="s">
        <v>68</v>
      </c>
      <c r="F2112" s="15" t="s">
        <v>32</v>
      </c>
      <c r="G2112" s="15">
        <v>2016</v>
      </c>
      <c r="H2112" s="15" t="s">
        <v>31</v>
      </c>
      <c r="I2112" s="16">
        <v>16945</v>
      </c>
    </row>
    <row r="2113" spans="1:9" ht="16.8">
      <c r="A2113" s="15" t="s">
        <v>65</v>
      </c>
      <c r="B2113" s="15" t="s">
        <v>71</v>
      </c>
      <c r="C2113" s="15"/>
      <c r="D2113" s="15" t="s">
        <v>67</v>
      </c>
      <c r="E2113" s="15" t="s">
        <v>68</v>
      </c>
      <c r="F2113" s="15" t="s">
        <v>32</v>
      </c>
      <c r="G2113" s="15">
        <v>2017</v>
      </c>
      <c r="H2113" s="15" t="s">
        <v>28</v>
      </c>
      <c r="I2113" s="16">
        <v>2635</v>
      </c>
    </row>
    <row r="2114" spans="1:9" ht="16.8">
      <c r="A2114" s="15" t="s">
        <v>65</v>
      </c>
      <c r="B2114" s="15" t="s">
        <v>71</v>
      </c>
      <c r="C2114" s="15"/>
      <c r="D2114" s="15" t="s">
        <v>67</v>
      </c>
      <c r="E2114" s="15" t="s">
        <v>68</v>
      </c>
      <c r="F2114" s="15" t="s">
        <v>32</v>
      </c>
      <c r="G2114" s="15">
        <v>2017</v>
      </c>
      <c r="H2114" s="15" t="s">
        <v>29</v>
      </c>
      <c r="I2114" s="16">
        <v>849</v>
      </c>
    </row>
    <row r="2115" spans="1:9" ht="16.8">
      <c r="A2115" s="15" t="s">
        <v>65</v>
      </c>
      <c r="B2115" s="15" t="s">
        <v>71</v>
      </c>
      <c r="C2115" s="15"/>
      <c r="D2115" s="15" t="s">
        <v>67</v>
      </c>
      <c r="E2115" s="15" t="s">
        <v>68</v>
      </c>
      <c r="F2115" s="15" t="s">
        <v>32</v>
      </c>
      <c r="G2115" s="15">
        <v>2017</v>
      </c>
      <c r="H2115" s="15" t="s">
        <v>30</v>
      </c>
      <c r="I2115" s="16">
        <v>10012</v>
      </c>
    </row>
    <row r="2116" spans="1:9" ht="16.8">
      <c r="A2116" s="15" t="s">
        <v>65</v>
      </c>
      <c r="B2116" s="15" t="s">
        <v>71</v>
      </c>
      <c r="C2116" s="15"/>
      <c r="D2116" s="15" t="s">
        <v>67</v>
      </c>
      <c r="E2116" s="15" t="s">
        <v>68</v>
      </c>
      <c r="F2116" s="15" t="s">
        <v>32</v>
      </c>
      <c r="G2116" s="15">
        <v>2017</v>
      </c>
      <c r="H2116" s="15" t="s">
        <v>31</v>
      </c>
      <c r="I2116" s="16">
        <v>17798</v>
      </c>
    </row>
    <row r="2117" spans="1:9" ht="16.8">
      <c r="A2117" s="15" t="s">
        <v>65</v>
      </c>
      <c r="B2117" s="15" t="s">
        <v>71</v>
      </c>
      <c r="C2117" s="15"/>
      <c r="D2117" s="15" t="s">
        <v>67</v>
      </c>
      <c r="E2117" s="15" t="s">
        <v>68</v>
      </c>
      <c r="F2117" s="15" t="s">
        <v>32</v>
      </c>
      <c r="G2117" s="15">
        <v>2018</v>
      </c>
      <c r="H2117" s="15" t="s">
        <v>28</v>
      </c>
      <c r="I2117" s="16">
        <v>1348</v>
      </c>
    </row>
    <row r="2118" spans="1:9" ht="16.8">
      <c r="A2118" s="15" t="s">
        <v>65</v>
      </c>
      <c r="B2118" s="15" t="s">
        <v>71</v>
      </c>
      <c r="C2118" s="15"/>
      <c r="D2118" s="15" t="s">
        <v>67</v>
      </c>
      <c r="E2118" s="15" t="s">
        <v>68</v>
      </c>
      <c r="F2118" s="15" t="s">
        <v>32</v>
      </c>
      <c r="G2118" s="15">
        <v>2018</v>
      </c>
      <c r="H2118" s="15" t="s">
        <v>29</v>
      </c>
      <c r="I2118" s="16">
        <v>424</v>
      </c>
    </row>
    <row r="2119" spans="1:9" ht="16.8">
      <c r="A2119" s="15" t="s">
        <v>65</v>
      </c>
      <c r="B2119" s="15" t="s">
        <v>71</v>
      </c>
      <c r="C2119" s="15"/>
      <c r="D2119" s="15" t="s">
        <v>67</v>
      </c>
      <c r="E2119" s="15" t="s">
        <v>68</v>
      </c>
      <c r="F2119" s="15" t="s">
        <v>32</v>
      </c>
      <c r="G2119" s="15">
        <v>2018</v>
      </c>
      <c r="H2119" s="15" t="s">
        <v>30</v>
      </c>
      <c r="I2119" s="16">
        <v>5950</v>
      </c>
    </row>
    <row r="2120" spans="1:9" ht="16.8">
      <c r="A2120" s="15" t="s">
        <v>65</v>
      </c>
      <c r="B2120" s="15" t="s">
        <v>71</v>
      </c>
      <c r="C2120" s="15"/>
      <c r="D2120" s="15" t="s">
        <v>67</v>
      </c>
      <c r="E2120" s="15" t="s">
        <v>68</v>
      </c>
      <c r="F2120" s="15" t="s">
        <v>32</v>
      </c>
      <c r="G2120" s="15">
        <v>2018</v>
      </c>
      <c r="H2120" s="15" t="s">
        <v>31</v>
      </c>
      <c r="I2120" s="16">
        <v>8260</v>
      </c>
    </row>
    <row r="2121" spans="1:9" ht="16.8">
      <c r="A2121" s="15" t="s">
        <v>65</v>
      </c>
      <c r="B2121" s="15" t="s">
        <v>71</v>
      </c>
      <c r="C2121" s="15"/>
      <c r="D2121" s="15" t="s">
        <v>67</v>
      </c>
      <c r="E2121" s="15" t="s">
        <v>68</v>
      </c>
      <c r="F2121" s="15" t="s">
        <v>32</v>
      </c>
      <c r="G2121" s="15">
        <v>2019</v>
      </c>
      <c r="H2121" s="15" t="s">
        <v>28</v>
      </c>
      <c r="I2121" s="16">
        <v>1154</v>
      </c>
    </row>
    <row r="2122" spans="1:9" ht="16.8">
      <c r="A2122" s="15" t="s">
        <v>65</v>
      </c>
      <c r="B2122" s="15" t="s">
        <v>71</v>
      </c>
      <c r="C2122" s="15"/>
      <c r="D2122" s="15" t="s">
        <v>67</v>
      </c>
      <c r="E2122" s="15" t="s">
        <v>68</v>
      </c>
      <c r="F2122" s="15" t="s">
        <v>32</v>
      </c>
      <c r="G2122" s="15">
        <v>2019</v>
      </c>
      <c r="H2122" s="15" t="s">
        <v>29</v>
      </c>
      <c r="I2122" s="16">
        <v>368</v>
      </c>
    </row>
    <row r="2123" spans="1:9" ht="16.8">
      <c r="A2123" s="15" t="s">
        <v>65</v>
      </c>
      <c r="B2123" s="15" t="s">
        <v>71</v>
      </c>
      <c r="C2123" s="15"/>
      <c r="D2123" s="15" t="s">
        <v>67</v>
      </c>
      <c r="E2123" s="15" t="s">
        <v>68</v>
      </c>
      <c r="F2123" s="15" t="s">
        <v>32</v>
      </c>
      <c r="G2123" s="15">
        <v>2019</v>
      </c>
      <c r="H2123" s="15" t="s">
        <v>30</v>
      </c>
      <c r="I2123" s="16">
        <v>3782</v>
      </c>
    </row>
    <row r="2124" spans="1:9" ht="16.8">
      <c r="A2124" s="15" t="s">
        <v>65</v>
      </c>
      <c r="B2124" s="15" t="s">
        <v>71</v>
      </c>
      <c r="C2124" s="15"/>
      <c r="D2124" s="15" t="s">
        <v>67</v>
      </c>
      <c r="E2124" s="15" t="s">
        <v>68</v>
      </c>
      <c r="F2124" s="15" t="s">
        <v>32</v>
      </c>
      <c r="G2124" s="15">
        <v>2019</v>
      </c>
      <c r="H2124" s="15" t="s">
        <v>31</v>
      </c>
      <c r="I2124" s="16">
        <v>8383</v>
      </c>
    </row>
    <row r="2125" spans="1:9" ht="16.8">
      <c r="A2125" s="15" t="s">
        <v>65</v>
      </c>
      <c r="B2125" s="15" t="s">
        <v>71</v>
      </c>
      <c r="C2125" s="15"/>
      <c r="D2125" s="15" t="s">
        <v>69</v>
      </c>
      <c r="E2125" s="15" t="s">
        <v>68</v>
      </c>
      <c r="F2125" s="15" t="s">
        <v>27</v>
      </c>
      <c r="G2125" s="15">
        <v>2013</v>
      </c>
      <c r="H2125" s="15" t="s">
        <v>28</v>
      </c>
      <c r="I2125" s="16">
        <v>1276</v>
      </c>
    </row>
    <row r="2126" spans="1:9" ht="16.8">
      <c r="A2126" s="15" t="s">
        <v>65</v>
      </c>
      <c r="B2126" s="15" t="s">
        <v>71</v>
      </c>
      <c r="C2126" s="15"/>
      <c r="D2126" s="15" t="s">
        <v>69</v>
      </c>
      <c r="E2126" s="15" t="s">
        <v>68</v>
      </c>
      <c r="F2126" s="15" t="s">
        <v>27</v>
      </c>
      <c r="G2126" s="15">
        <v>2013</v>
      </c>
      <c r="H2126" s="15" t="s">
        <v>29</v>
      </c>
      <c r="I2126" s="16">
        <v>462</v>
      </c>
    </row>
    <row r="2127" spans="1:9" ht="16.8">
      <c r="A2127" s="15" t="s">
        <v>65</v>
      </c>
      <c r="B2127" s="15" t="s">
        <v>71</v>
      </c>
      <c r="C2127" s="15"/>
      <c r="D2127" s="15" t="s">
        <v>69</v>
      </c>
      <c r="E2127" s="15" t="s">
        <v>68</v>
      </c>
      <c r="F2127" s="15" t="s">
        <v>27</v>
      </c>
      <c r="G2127" s="15">
        <v>2013</v>
      </c>
      <c r="H2127" s="15" t="s">
        <v>30</v>
      </c>
      <c r="I2127" s="16">
        <v>5218</v>
      </c>
    </row>
    <row r="2128" spans="1:9" ht="16.8">
      <c r="A2128" s="15" t="s">
        <v>65</v>
      </c>
      <c r="B2128" s="15" t="s">
        <v>71</v>
      </c>
      <c r="C2128" s="15"/>
      <c r="D2128" s="15" t="s">
        <v>69</v>
      </c>
      <c r="E2128" s="15" t="s">
        <v>68</v>
      </c>
      <c r="F2128" s="15" t="s">
        <v>27</v>
      </c>
      <c r="G2128" s="15">
        <v>2013</v>
      </c>
      <c r="H2128" s="15" t="s">
        <v>31</v>
      </c>
      <c r="I2128" s="16">
        <v>6693</v>
      </c>
    </row>
    <row r="2129" spans="1:9" ht="16.8">
      <c r="A2129" s="15" t="s">
        <v>65</v>
      </c>
      <c r="B2129" s="15" t="s">
        <v>71</v>
      </c>
      <c r="C2129" s="15"/>
      <c r="D2129" s="15" t="s">
        <v>69</v>
      </c>
      <c r="E2129" s="15" t="s">
        <v>68</v>
      </c>
      <c r="F2129" s="15" t="s">
        <v>27</v>
      </c>
      <c r="G2129" s="15">
        <v>2014</v>
      </c>
      <c r="H2129" s="15" t="s">
        <v>28</v>
      </c>
      <c r="I2129" s="16">
        <v>3376</v>
      </c>
    </row>
    <row r="2130" spans="1:9" ht="16.8">
      <c r="A2130" s="15" t="s">
        <v>65</v>
      </c>
      <c r="B2130" s="15" t="s">
        <v>71</v>
      </c>
      <c r="C2130" s="15"/>
      <c r="D2130" s="15" t="s">
        <v>69</v>
      </c>
      <c r="E2130" s="15" t="s">
        <v>68</v>
      </c>
      <c r="F2130" s="15" t="s">
        <v>27</v>
      </c>
      <c r="G2130" s="15">
        <v>2014</v>
      </c>
      <c r="H2130" s="15" t="s">
        <v>29</v>
      </c>
      <c r="I2130" s="16">
        <v>521</v>
      </c>
    </row>
    <row r="2131" spans="1:9" ht="16.8">
      <c r="A2131" s="15" t="s">
        <v>65</v>
      </c>
      <c r="B2131" s="15" t="s">
        <v>71</v>
      </c>
      <c r="C2131" s="15"/>
      <c r="D2131" s="15" t="s">
        <v>69</v>
      </c>
      <c r="E2131" s="15" t="s">
        <v>68</v>
      </c>
      <c r="F2131" s="15" t="s">
        <v>27</v>
      </c>
      <c r="G2131" s="15">
        <v>2014</v>
      </c>
      <c r="H2131" s="15" t="s">
        <v>30</v>
      </c>
      <c r="I2131" s="16">
        <v>6403</v>
      </c>
    </row>
    <row r="2132" spans="1:9" ht="16.8">
      <c r="A2132" s="15" t="s">
        <v>65</v>
      </c>
      <c r="B2132" s="15" t="s">
        <v>71</v>
      </c>
      <c r="C2132" s="15"/>
      <c r="D2132" s="15" t="s">
        <v>69</v>
      </c>
      <c r="E2132" s="15" t="s">
        <v>68</v>
      </c>
      <c r="F2132" s="15" t="s">
        <v>27</v>
      </c>
      <c r="G2132" s="15">
        <v>2014</v>
      </c>
      <c r="H2132" s="15" t="s">
        <v>31</v>
      </c>
      <c r="I2132" s="16">
        <v>8066</v>
      </c>
    </row>
    <row r="2133" spans="1:9" ht="16.8">
      <c r="A2133" s="15" t="s">
        <v>65</v>
      </c>
      <c r="B2133" s="15" t="s">
        <v>71</v>
      </c>
      <c r="C2133" s="15"/>
      <c r="D2133" s="15" t="s">
        <v>69</v>
      </c>
      <c r="E2133" s="15" t="s">
        <v>68</v>
      </c>
      <c r="F2133" s="15" t="s">
        <v>27</v>
      </c>
      <c r="G2133" s="15">
        <v>2015</v>
      </c>
      <c r="H2133" s="15" t="s">
        <v>28</v>
      </c>
      <c r="I2133" s="16">
        <v>2233</v>
      </c>
    </row>
    <row r="2134" spans="1:9" ht="16.8">
      <c r="A2134" s="15" t="s">
        <v>65</v>
      </c>
      <c r="B2134" s="15" t="s">
        <v>71</v>
      </c>
      <c r="C2134" s="15"/>
      <c r="D2134" s="15" t="s">
        <v>69</v>
      </c>
      <c r="E2134" s="15" t="s">
        <v>68</v>
      </c>
      <c r="F2134" s="15" t="s">
        <v>27</v>
      </c>
      <c r="G2134" s="15">
        <v>2015</v>
      </c>
      <c r="H2134" s="15" t="s">
        <v>29</v>
      </c>
      <c r="I2134" s="16">
        <v>77</v>
      </c>
    </row>
    <row r="2135" spans="1:9" ht="16.8">
      <c r="A2135" s="15" t="s">
        <v>65</v>
      </c>
      <c r="B2135" s="15" t="s">
        <v>71</v>
      </c>
      <c r="C2135" s="15"/>
      <c r="D2135" s="15" t="s">
        <v>69</v>
      </c>
      <c r="E2135" s="15" t="s">
        <v>68</v>
      </c>
      <c r="F2135" s="15" t="s">
        <v>27</v>
      </c>
      <c r="G2135" s="15">
        <v>2015</v>
      </c>
      <c r="H2135" s="15" t="s">
        <v>30</v>
      </c>
      <c r="I2135" s="16">
        <v>2498</v>
      </c>
    </row>
    <row r="2136" spans="1:9" ht="16.8">
      <c r="A2136" s="15" t="s">
        <v>65</v>
      </c>
      <c r="B2136" s="15" t="s">
        <v>71</v>
      </c>
      <c r="C2136" s="15"/>
      <c r="D2136" s="15" t="s">
        <v>69</v>
      </c>
      <c r="E2136" s="15" t="s">
        <v>68</v>
      </c>
      <c r="F2136" s="15" t="s">
        <v>27</v>
      </c>
      <c r="G2136" s="15">
        <v>2015</v>
      </c>
      <c r="H2136" s="15" t="s">
        <v>31</v>
      </c>
      <c r="I2136" s="16">
        <v>4394</v>
      </c>
    </row>
    <row r="2137" spans="1:9" ht="16.8">
      <c r="A2137" s="15" t="s">
        <v>65</v>
      </c>
      <c r="B2137" s="15" t="s">
        <v>71</v>
      </c>
      <c r="C2137" s="15"/>
      <c r="D2137" s="15" t="s">
        <v>69</v>
      </c>
      <c r="E2137" s="15" t="s">
        <v>68</v>
      </c>
      <c r="F2137" s="15" t="s">
        <v>27</v>
      </c>
      <c r="G2137" s="15">
        <v>2016</v>
      </c>
      <c r="H2137" s="15" t="s">
        <v>28</v>
      </c>
      <c r="I2137" s="16">
        <v>2066</v>
      </c>
    </row>
    <row r="2138" spans="1:9" ht="16.8">
      <c r="A2138" s="15" t="s">
        <v>65</v>
      </c>
      <c r="B2138" s="15" t="s">
        <v>71</v>
      </c>
      <c r="C2138" s="15"/>
      <c r="D2138" s="15" t="s">
        <v>69</v>
      </c>
      <c r="E2138" s="15" t="s">
        <v>68</v>
      </c>
      <c r="F2138" s="15" t="s">
        <v>27</v>
      </c>
      <c r="G2138" s="15">
        <v>2016</v>
      </c>
      <c r="H2138" s="15" t="s">
        <v>29</v>
      </c>
      <c r="I2138" s="16">
        <v>61</v>
      </c>
    </row>
    <row r="2139" spans="1:9" ht="16.8">
      <c r="A2139" s="15" t="s">
        <v>65</v>
      </c>
      <c r="B2139" s="15" t="s">
        <v>71</v>
      </c>
      <c r="C2139" s="15"/>
      <c r="D2139" s="15" t="s">
        <v>69</v>
      </c>
      <c r="E2139" s="15" t="s">
        <v>68</v>
      </c>
      <c r="F2139" s="15" t="s">
        <v>27</v>
      </c>
      <c r="G2139" s="15">
        <v>2016</v>
      </c>
      <c r="H2139" s="15" t="s">
        <v>30</v>
      </c>
      <c r="I2139" s="16">
        <v>2274</v>
      </c>
    </row>
    <row r="2140" spans="1:9" ht="16.8">
      <c r="A2140" s="15" t="s">
        <v>65</v>
      </c>
      <c r="B2140" s="15" t="s">
        <v>71</v>
      </c>
      <c r="C2140" s="15"/>
      <c r="D2140" s="15" t="s">
        <v>69</v>
      </c>
      <c r="E2140" s="15" t="s">
        <v>68</v>
      </c>
      <c r="F2140" s="15" t="s">
        <v>27</v>
      </c>
      <c r="G2140" s="15">
        <v>2016</v>
      </c>
      <c r="H2140" s="15" t="s">
        <v>31</v>
      </c>
      <c r="I2140" s="16">
        <v>3720</v>
      </c>
    </row>
    <row r="2141" spans="1:9" ht="16.8">
      <c r="A2141" s="15" t="s">
        <v>65</v>
      </c>
      <c r="B2141" s="15" t="s">
        <v>71</v>
      </c>
      <c r="C2141" s="15"/>
      <c r="D2141" s="15" t="s">
        <v>69</v>
      </c>
      <c r="E2141" s="15" t="s">
        <v>68</v>
      </c>
      <c r="F2141" s="15" t="s">
        <v>27</v>
      </c>
      <c r="G2141" s="15">
        <v>2017</v>
      </c>
      <c r="H2141" s="15" t="s">
        <v>28</v>
      </c>
      <c r="I2141" s="16">
        <v>3015</v>
      </c>
    </row>
    <row r="2142" spans="1:9" ht="16.8">
      <c r="A2142" s="15" t="s">
        <v>65</v>
      </c>
      <c r="B2142" s="15" t="s">
        <v>71</v>
      </c>
      <c r="C2142" s="15"/>
      <c r="D2142" s="15" t="s">
        <v>69</v>
      </c>
      <c r="E2142" s="15" t="s">
        <v>68</v>
      </c>
      <c r="F2142" s="15" t="s">
        <v>27</v>
      </c>
      <c r="G2142" s="15">
        <v>2017</v>
      </c>
      <c r="H2142" s="15" t="s">
        <v>29</v>
      </c>
      <c r="I2142" s="16">
        <v>751</v>
      </c>
    </row>
    <row r="2143" spans="1:9" ht="16.8">
      <c r="A2143" s="15" t="s">
        <v>65</v>
      </c>
      <c r="B2143" s="15" t="s">
        <v>71</v>
      </c>
      <c r="C2143" s="15"/>
      <c r="D2143" s="15" t="s">
        <v>69</v>
      </c>
      <c r="E2143" s="15" t="s">
        <v>68</v>
      </c>
      <c r="F2143" s="15" t="s">
        <v>27</v>
      </c>
      <c r="G2143" s="15">
        <v>2017</v>
      </c>
      <c r="H2143" s="15" t="s">
        <v>30</v>
      </c>
      <c r="I2143" s="16">
        <v>7259</v>
      </c>
    </row>
    <row r="2144" spans="1:9" ht="16.8">
      <c r="A2144" s="15" t="s">
        <v>65</v>
      </c>
      <c r="B2144" s="15" t="s">
        <v>71</v>
      </c>
      <c r="C2144" s="15"/>
      <c r="D2144" s="15" t="s">
        <v>69</v>
      </c>
      <c r="E2144" s="15" t="s">
        <v>68</v>
      </c>
      <c r="F2144" s="15" t="s">
        <v>27</v>
      </c>
      <c r="G2144" s="15">
        <v>2017</v>
      </c>
      <c r="H2144" s="15" t="s">
        <v>31</v>
      </c>
      <c r="I2144" s="16">
        <v>8458</v>
      </c>
    </row>
    <row r="2145" spans="1:9" ht="16.8">
      <c r="A2145" s="15" t="s">
        <v>65</v>
      </c>
      <c r="B2145" s="15" t="s">
        <v>71</v>
      </c>
      <c r="C2145" s="15"/>
      <c r="D2145" s="15" t="s">
        <v>69</v>
      </c>
      <c r="E2145" s="15" t="s">
        <v>68</v>
      </c>
      <c r="F2145" s="15" t="s">
        <v>27</v>
      </c>
      <c r="G2145" s="15">
        <v>2018</v>
      </c>
      <c r="H2145" s="15" t="s">
        <v>28</v>
      </c>
      <c r="I2145" s="16">
        <v>3221</v>
      </c>
    </row>
    <row r="2146" spans="1:9" ht="16.8">
      <c r="A2146" s="15" t="s">
        <v>65</v>
      </c>
      <c r="B2146" s="15" t="s">
        <v>71</v>
      </c>
      <c r="C2146" s="15"/>
      <c r="D2146" s="15" t="s">
        <v>69</v>
      </c>
      <c r="E2146" s="15" t="s">
        <v>68</v>
      </c>
      <c r="F2146" s="15" t="s">
        <v>27</v>
      </c>
      <c r="G2146" s="15">
        <v>2018</v>
      </c>
      <c r="H2146" s="15" t="s">
        <v>29</v>
      </c>
      <c r="I2146" s="16">
        <v>721</v>
      </c>
    </row>
    <row r="2147" spans="1:9" ht="16.8">
      <c r="A2147" s="15" t="s">
        <v>65</v>
      </c>
      <c r="B2147" s="15" t="s">
        <v>71</v>
      </c>
      <c r="C2147" s="15"/>
      <c r="D2147" s="15" t="s">
        <v>69</v>
      </c>
      <c r="E2147" s="15" t="s">
        <v>68</v>
      </c>
      <c r="F2147" s="15" t="s">
        <v>27</v>
      </c>
      <c r="G2147" s="15">
        <v>2018</v>
      </c>
      <c r="H2147" s="15" t="s">
        <v>30</v>
      </c>
      <c r="I2147" s="16">
        <v>6779</v>
      </c>
    </row>
    <row r="2148" spans="1:9" ht="16.8">
      <c r="A2148" s="15" t="s">
        <v>65</v>
      </c>
      <c r="B2148" s="15" t="s">
        <v>71</v>
      </c>
      <c r="C2148" s="15"/>
      <c r="D2148" s="15" t="s">
        <v>69</v>
      </c>
      <c r="E2148" s="15" t="s">
        <v>68</v>
      </c>
      <c r="F2148" s="15" t="s">
        <v>27</v>
      </c>
      <c r="G2148" s="15">
        <v>2018</v>
      </c>
      <c r="H2148" s="15" t="s">
        <v>31</v>
      </c>
      <c r="I2148" s="16">
        <v>7135</v>
      </c>
    </row>
    <row r="2149" spans="1:9" ht="16.8">
      <c r="A2149" s="15" t="s">
        <v>65</v>
      </c>
      <c r="B2149" s="15" t="s">
        <v>71</v>
      </c>
      <c r="C2149" s="15"/>
      <c r="D2149" s="15" t="s">
        <v>69</v>
      </c>
      <c r="E2149" s="15" t="s">
        <v>68</v>
      </c>
      <c r="F2149" s="15" t="s">
        <v>27</v>
      </c>
      <c r="G2149" s="15">
        <v>2019</v>
      </c>
      <c r="H2149" s="15" t="s">
        <v>28</v>
      </c>
      <c r="I2149" s="16">
        <v>2910</v>
      </c>
    </row>
    <row r="2150" spans="1:9" ht="16.8">
      <c r="A2150" s="15" t="s">
        <v>65</v>
      </c>
      <c r="B2150" s="15" t="s">
        <v>71</v>
      </c>
      <c r="C2150" s="15"/>
      <c r="D2150" s="15" t="s">
        <v>69</v>
      </c>
      <c r="E2150" s="15" t="s">
        <v>68</v>
      </c>
      <c r="F2150" s="15" t="s">
        <v>27</v>
      </c>
      <c r="G2150" s="15">
        <v>2019</v>
      </c>
      <c r="H2150" s="15" t="s">
        <v>29</v>
      </c>
      <c r="I2150" s="16">
        <v>1046</v>
      </c>
    </row>
    <row r="2151" spans="1:9" ht="16.8">
      <c r="A2151" s="15" t="s">
        <v>65</v>
      </c>
      <c r="B2151" s="15" t="s">
        <v>71</v>
      </c>
      <c r="C2151" s="15"/>
      <c r="D2151" s="15" t="s">
        <v>69</v>
      </c>
      <c r="E2151" s="15" t="s">
        <v>68</v>
      </c>
      <c r="F2151" s="15" t="s">
        <v>27</v>
      </c>
      <c r="G2151" s="15">
        <v>2019</v>
      </c>
      <c r="H2151" s="15" t="s">
        <v>30</v>
      </c>
      <c r="I2151" s="16">
        <v>6466</v>
      </c>
    </row>
    <row r="2152" spans="1:9" ht="16.8">
      <c r="A2152" s="15" t="s">
        <v>65</v>
      </c>
      <c r="B2152" s="15" t="s">
        <v>71</v>
      </c>
      <c r="C2152" s="15"/>
      <c r="D2152" s="15" t="s">
        <v>69</v>
      </c>
      <c r="E2152" s="15" t="s">
        <v>68</v>
      </c>
      <c r="F2152" s="15" t="s">
        <v>27</v>
      </c>
      <c r="G2152" s="15">
        <v>2019</v>
      </c>
      <c r="H2152" s="15" t="s">
        <v>31</v>
      </c>
      <c r="I2152" s="16">
        <v>6924</v>
      </c>
    </row>
    <row r="2153" spans="1:9" ht="16.8">
      <c r="A2153" s="15" t="s">
        <v>65</v>
      </c>
      <c r="B2153" s="15" t="s">
        <v>71</v>
      </c>
      <c r="C2153" s="15"/>
      <c r="D2153" s="15" t="s">
        <v>69</v>
      </c>
      <c r="E2153" s="15" t="s">
        <v>68</v>
      </c>
      <c r="F2153" s="15" t="s">
        <v>34</v>
      </c>
      <c r="G2153" s="15">
        <v>2018</v>
      </c>
      <c r="H2153" s="15" t="s">
        <v>28</v>
      </c>
      <c r="I2153" s="16">
        <v>93</v>
      </c>
    </row>
    <row r="2154" spans="1:9" ht="16.8">
      <c r="A2154" s="15" t="s">
        <v>65</v>
      </c>
      <c r="B2154" s="15" t="s">
        <v>71</v>
      </c>
      <c r="C2154" s="15"/>
      <c r="D2154" s="15" t="s">
        <v>69</v>
      </c>
      <c r="E2154" s="15" t="s">
        <v>68</v>
      </c>
      <c r="F2154" s="15" t="s">
        <v>34</v>
      </c>
      <c r="G2154" s="15">
        <v>2018</v>
      </c>
      <c r="H2154" s="15" t="s">
        <v>29</v>
      </c>
      <c r="I2154" s="16">
        <v>54</v>
      </c>
    </row>
    <row r="2155" spans="1:9" ht="16.8">
      <c r="A2155" s="15" t="s">
        <v>65</v>
      </c>
      <c r="B2155" s="15" t="s">
        <v>71</v>
      </c>
      <c r="C2155" s="15"/>
      <c r="D2155" s="15" t="s">
        <v>69</v>
      </c>
      <c r="E2155" s="15" t="s">
        <v>68</v>
      </c>
      <c r="F2155" s="15" t="s">
        <v>34</v>
      </c>
      <c r="G2155" s="15">
        <v>2018</v>
      </c>
      <c r="H2155" s="15" t="s">
        <v>30</v>
      </c>
      <c r="I2155" s="16">
        <v>7</v>
      </c>
    </row>
    <row r="2156" spans="1:9" ht="16.8">
      <c r="A2156" s="15" t="s">
        <v>65</v>
      </c>
      <c r="B2156" s="15" t="s">
        <v>71</v>
      </c>
      <c r="C2156" s="15"/>
      <c r="D2156" s="15" t="s">
        <v>69</v>
      </c>
      <c r="E2156" s="15" t="s">
        <v>68</v>
      </c>
      <c r="F2156" s="15" t="s">
        <v>34</v>
      </c>
      <c r="G2156" s="15">
        <v>2018</v>
      </c>
      <c r="H2156" s="15" t="s">
        <v>31</v>
      </c>
      <c r="I2156" s="16">
        <v>171</v>
      </c>
    </row>
    <row r="2157" spans="1:9" ht="16.8">
      <c r="A2157" s="15" t="s">
        <v>65</v>
      </c>
      <c r="B2157" s="15" t="s">
        <v>71</v>
      </c>
      <c r="C2157" s="15"/>
      <c r="D2157" s="15" t="s">
        <v>69</v>
      </c>
      <c r="E2157" s="15" t="s">
        <v>68</v>
      </c>
      <c r="F2157" s="15" t="s">
        <v>32</v>
      </c>
      <c r="G2157" s="15">
        <v>2013</v>
      </c>
      <c r="H2157" s="15" t="s">
        <v>28</v>
      </c>
      <c r="I2157" s="16">
        <v>550</v>
      </c>
    </row>
    <row r="2158" spans="1:9" ht="16.8">
      <c r="A2158" s="15" t="s">
        <v>65</v>
      </c>
      <c r="B2158" s="15" t="s">
        <v>71</v>
      </c>
      <c r="C2158" s="15"/>
      <c r="D2158" s="15" t="s">
        <v>69</v>
      </c>
      <c r="E2158" s="15" t="s">
        <v>68</v>
      </c>
      <c r="F2158" s="15" t="s">
        <v>32</v>
      </c>
      <c r="G2158" s="15">
        <v>2013</v>
      </c>
      <c r="H2158" s="15" t="s">
        <v>29</v>
      </c>
      <c r="I2158" s="16">
        <v>70</v>
      </c>
    </row>
    <row r="2159" spans="1:9" ht="16.8">
      <c r="A2159" s="15" t="s">
        <v>65</v>
      </c>
      <c r="B2159" s="15" t="s">
        <v>71</v>
      </c>
      <c r="C2159" s="15"/>
      <c r="D2159" s="15" t="s">
        <v>69</v>
      </c>
      <c r="E2159" s="15" t="s">
        <v>68</v>
      </c>
      <c r="F2159" s="15" t="s">
        <v>32</v>
      </c>
      <c r="G2159" s="15">
        <v>2013</v>
      </c>
      <c r="H2159" s="15" t="s">
        <v>30</v>
      </c>
      <c r="I2159" s="16">
        <v>1366</v>
      </c>
    </row>
    <row r="2160" spans="1:9" ht="16.8">
      <c r="A2160" s="15" t="s">
        <v>65</v>
      </c>
      <c r="B2160" s="15" t="s">
        <v>71</v>
      </c>
      <c r="C2160" s="15"/>
      <c r="D2160" s="15" t="s">
        <v>69</v>
      </c>
      <c r="E2160" s="15" t="s">
        <v>68</v>
      </c>
      <c r="F2160" s="15" t="s">
        <v>32</v>
      </c>
      <c r="G2160" s="15">
        <v>2013</v>
      </c>
      <c r="H2160" s="15" t="s">
        <v>31</v>
      </c>
      <c r="I2160" s="16">
        <v>1980</v>
      </c>
    </row>
    <row r="2161" spans="1:9" ht="16.8">
      <c r="A2161" s="15" t="s">
        <v>65</v>
      </c>
      <c r="B2161" s="15" t="s">
        <v>71</v>
      </c>
      <c r="C2161" s="15"/>
      <c r="D2161" s="15" t="s">
        <v>69</v>
      </c>
      <c r="E2161" s="15" t="s">
        <v>68</v>
      </c>
      <c r="F2161" s="15" t="s">
        <v>32</v>
      </c>
      <c r="G2161" s="15">
        <v>2014</v>
      </c>
      <c r="H2161" s="15" t="s">
        <v>28</v>
      </c>
      <c r="I2161" s="16">
        <v>581</v>
      </c>
    </row>
    <row r="2162" spans="1:9" ht="16.8">
      <c r="A2162" s="15" t="s">
        <v>65</v>
      </c>
      <c r="B2162" s="15" t="s">
        <v>71</v>
      </c>
      <c r="C2162" s="15"/>
      <c r="D2162" s="15" t="s">
        <v>69</v>
      </c>
      <c r="E2162" s="15" t="s">
        <v>68</v>
      </c>
      <c r="F2162" s="15" t="s">
        <v>32</v>
      </c>
      <c r="G2162" s="15">
        <v>2014</v>
      </c>
      <c r="H2162" s="15" t="s">
        <v>29</v>
      </c>
      <c r="I2162" s="16">
        <v>147</v>
      </c>
    </row>
    <row r="2163" spans="1:9" ht="16.8">
      <c r="A2163" s="15" t="s">
        <v>65</v>
      </c>
      <c r="B2163" s="15" t="s">
        <v>71</v>
      </c>
      <c r="C2163" s="15"/>
      <c r="D2163" s="15" t="s">
        <v>69</v>
      </c>
      <c r="E2163" s="15" t="s">
        <v>68</v>
      </c>
      <c r="F2163" s="15" t="s">
        <v>32</v>
      </c>
      <c r="G2163" s="15">
        <v>2014</v>
      </c>
      <c r="H2163" s="15" t="s">
        <v>30</v>
      </c>
      <c r="I2163" s="16">
        <v>1415</v>
      </c>
    </row>
    <row r="2164" spans="1:9" ht="16.8">
      <c r="A2164" s="15" t="s">
        <v>65</v>
      </c>
      <c r="B2164" s="15" t="s">
        <v>71</v>
      </c>
      <c r="C2164" s="15"/>
      <c r="D2164" s="15" t="s">
        <v>69</v>
      </c>
      <c r="E2164" s="15" t="s">
        <v>68</v>
      </c>
      <c r="F2164" s="15" t="s">
        <v>32</v>
      </c>
      <c r="G2164" s="15">
        <v>2014</v>
      </c>
      <c r="H2164" s="15" t="s">
        <v>31</v>
      </c>
      <c r="I2164" s="16">
        <v>6234</v>
      </c>
    </row>
    <row r="2165" spans="1:9" ht="16.8">
      <c r="A2165" s="15" t="s">
        <v>65</v>
      </c>
      <c r="B2165" s="15" t="s">
        <v>71</v>
      </c>
      <c r="C2165" s="15"/>
      <c r="D2165" s="15" t="s">
        <v>69</v>
      </c>
      <c r="E2165" s="15" t="s">
        <v>68</v>
      </c>
      <c r="F2165" s="15" t="s">
        <v>32</v>
      </c>
      <c r="G2165" s="15">
        <v>2015</v>
      </c>
      <c r="H2165" s="15" t="s">
        <v>28</v>
      </c>
      <c r="I2165" s="16">
        <v>212</v>
      </c>
    </row>
    <row r="2166" spans="1:9" ht="16.8">
      <c r="A2166" s="15" t="s">
        <v>65</v>
      </c>
      <c r="B2166" s="15" t="s">
        <v>71</v>
      </c>
      <c r="C2166" s="15"/>
      <c r="D2166" s="15" t="s">
        <v>69</v>
      </c>
      <c r="E2166" s="15" t="s">
        <v>68</v>
      </c>
      <c r="F2166" s="15" t="s">
        <v>32</v>
      </c>
      <c r="G2166" s="15">
        <v>2015</v>
      </c>
      <c r="H2166" s="15" t="s">
        <v>29</v>
      </c>
      <c r="I2166" s="16">
        <v>304</v>
      </c>
    </row>
    <row r="2167" spans="1:9" ht="16.8">
      <c r="A2167" s="15" t="s">
        <v>65</v>
      </c>
      <c r="B2167" s="15" t="s">
        <v>71</v>
      </c>
      <c r="C2167" s="15"/>
      <c r="D2167" s="15" t="s">
        <v>69</v>
      </c>
      <c r="E2167" s="15" t="s">
        <v>68</v>
      </c>
      <c r="F2167" s="15" t="s">
        <v>32</v>
      </c>
      <c r="G2167" s="15">
        <v>2015</v>
      </c>
      <c r="H2167" s="15" t="s">
        <v>30</v>
      </c>
      <c r="I2167" s="16">
        <v>927</v>
      </c>
    </row>
    <row r="2168" spans="1:9" ht="16.8">
      <c r="A2168" s="15" t="s">
        <v>65</v>
      </c>
      <c r="B2168" s="15" t="s">
        <v>71</v>
      </c>
      <c r="C2168" s="15"/>
      <c r="D2168" s="15" t="s">
        <v>69</v>
      </c>
      <c r="E2168" s="15" t="s">
        <v>68</v>
      </c>
      <c r="F2168" s="15" t="s">
        <v>32</v>
      </c>
      <c r="G2168" s="15">
        <v>2015</v>
      </c>
      <c r="H2168" s="15" t="s">
        <v>31</v>
      </c>
      <c r="I2168" s="16">
        <v>7036</v>
      </c>
    </row>
    <row r="2169" spans="1:9" ht="16.8">
      <c r="A2169" s="15" t="s">
        <v>65</v>
      </c>
      <c r="B2169" s="15" t="s">
        <v>71</v>
      </c>
      <c r="C2169" s="15"/>
      <c r="D2169" s="15" t="s">
        <v>69</v>
      </c>
      <c r="E2169" s="15" t="s">
        <v>68</v>
      </c>
      <c r="F2169" s="15" t="s">
        <v>32</v>
      </c>
      <c r="G2169" s="15">
        <v>2016</v>
      </c>
      <c r="H2169" s="15" t="s">
        <v>28</v>
      </c>
      <c r="I2169" s="16">
        <v>283</v>
      </c>
    </row>
    <row r="2170" spans="1:9" ht="16.8">
      <c r="A2170" s="15" t="s">
        <v>65</v>
      </c>
      <c r="B2170" s="15" t="s">
        <v>71</v>
      </c>
      <c r="C2170" s="15"/>
      <c r="D2170" s="15" t="s">
        <v>69</v>
      </c>
      <c r="E2170" s="15" t="s">
        <v>68</v>
      </c>
      <c r="F2170" s="15" t="s">
        <v>32</v>
      </c>
      <c r="G2170" s="15">
        <v>2016</v>
      </c>
      <c r="H2170" s="15" t="s">
        <v>29</v>
      </c>
      <c r="I2170" s="16">
        <v>119</v>
      </c>
    </row>
    <row r="2171" spans="1:9" ht="16.8">
      <c r="A2171" s="15" t="s">
        <v>65</v>
      </c>
      <c r="B2171" s="15" t="s">
        <v>71</v>
      </c>
      <c r="C2171" s="15"/>
      <c r="D2171" s="15" t="s">
        <v>69</v>
      </c>
      <c r="E2171" s="15" t="s">
        <v>68</v>
      </c>
      <c r="F2171" s="15" t="s">
        <v>32</v>
      </c>
      <c r="G2171" s="15">
        <v>2016</v>
      </c>
      <c r="H2171" s="15" t="s">
        <v>30</v>
      </c>
      <c r="I2171" s="16">
        <v>5014</v>
      </c>
    </row>
    <row r="2172" spans="1:9" ht="16.8">
      <c r="A2172" s="15" t="s">
        <v>65</v>
      </c>
      <c r="B2172" s="15" t="s">
        <v>71</v>
      </c>
      <c r="C2172" s="15"/>
      <c r="D2172" s="15" t="s">
        <v>69</v>
      </c>
      <c r="E2172" s="15" t="s">
        <v>68</v>
      </c>
      <c r="F2172" s="15" t="s">
        <v>32</v>
      </c>
      <c r="G2172" s="15">
        <v>2016</v>
      </c>
      <c r="H2172" s="15" t="s">
        <v>31</v>
      </c>
      <c r="I2172" s="16">
        <v>5329</v>
      </c>
    </row>
    <row r="2173" spans="1:9" ht="16.8">
      <c r="A2173" s="15" t="s">
        <v>65</v>
      </c>
      <c r="B2173" s="15" t="s">
        <v>71</v>
      </c>
      <c r="C2173" s="15"/>
      <c r="D2173" s="15" t="s">
        <v>69</v>
      </c>
      <c r="E2173" s="15" t="s">
        <v>68</v>
      </c>
      <c r="F2173" s="15" t="s">
        <v>32</v>
      </c>
      <c r="G2173" s="15">
        <v>2017</v>
      </c>
      <c r="H2173" s="15" t="s">
        <v>28</v>
      </c>
      <c r="I2173" s="16">
        <v>262</v>
      </c>
    </row>
    <row r="2174" spans="1:9" ht="16.8">
      <c r="A2174" s="15" t="s">
        <v>65</v>
      </c>
      <c r="B2174" s="15" t="s">
        <v>71</v>
      </c>
      <c r="C2174" s="15"/>
      <c r="D2174" s="15" t="s">
        <v>69</v>
      </c>
      <c r="E2174" s="15" t="s">
        <v>68</v>
      </c>
      <c r="F2174" s="15" t="s">
        <v>32</v>
      </c>
      <c r="G2174" s="15">
        <v>2017</v>
      </c>
      <c r="H2174" s="15" t="s">
        <v>29</v>
      </c>
      <c r="I2174" s="16">
        <v>119</v>
      </c>
    </row>
    <row r="2175" spans="1:9" ht="16.8">
      <c r="A2175" s="15" t="s">
        <v>65</v>
      </c>
      <c r="B2175" s="15" t="s">
        <v>71</v>
      </c>
      <c r="C2175" s="15"/>
      <c r="D2175" s="15" t="s">
        <v>69</v>
      </c>
      <c r="E2175" s="15" t="s">
        <v>68</v>
      </c>
      <c r="F2175" s="15" t="s">
        <v>32</v>
      </c>
      <c r="G2175" s="15">
        <v>2017</v>
      </c>
      <c r="H2175" s="15" t="s">
        <v>30</v>
      </c>
      <c r="I2175" s="16">
        <v>1828</v>
      </c>
    </row>
    <row r="2176" spans="1:9" ht="16.8">
      <c r="A2176" s="15" t="s">
        <v>65</v>
      </c>
      <c r="B2176" s="15" t="s">
        <v>71</v>
      </c>
      <c r="C2176" s="15"/>
      <c r="D2176" s="15" t="s">
        <v>69</v>
      </c>
      <c r="E2176" s="15" t="s">
        <v>68</v>
      </c>
      <c r="F2176" s="15" t="s">
        <v>32</v>
      </c>
      <c r="G2176" s="15">
        <v>2017</v>
      </c>
      <c r="H2176" s="15" t="s">
        <v>31</v>
      </c>
      <c r="I2176" s="16">
        <v>2380</v>
      </c>
    </row>
    <row r="2177" spans="1:9" ht="16.8">
      <c r="A2177" s="15" t="s">
        <v>65</v>
      </c>
      <c r="B2177" s="15" t="s">
        <v>71</v>
      </c>
      <c r="C2177" s="15"/>
      <c r="D2177" s="15" t="s">
        <v>69</v>
      </c>
      <c r="E2177" s="15" t="s">
        <v>68</v>
      </c>
      <c r="F2177" s="15" t="s">
        <v>32</v>
      </c>
      <c r="G2177" s="15">
        <v>2018</v>
      </c>
      <c r="H2177" s="15" t="s">
        <v>28</v>
      </c>
      <c r="I2177" s="16">
        <v>142</v>
      </c>
    </row>
    <row r="2178" spans="1:9" ht="16.8">
      <c r="A2178" s="15" t="s">
        <v>65</v>
      </c>
      <c r="B2178" s="15" t="s">
        <v>71</v>
      </c>
      <c r="C2178" s="15"/>
      <c r="D2178" s="15" t="s">
        <v>69</v>
      </c>
      <c r="E2178" s="15" t="s">
        <v>68</v>
      </c>
      <c r="F2178" s="15" t="s">
        <v>32</v>
      </c>
      <c r="G2178" s="15">
        <v>2018</v>
      </c>
      <c r="H2178" s="15" t="s">
        <v>29</v>
      </c>
      <c r="I2178" s="16">
        <v>60</v>
      </c>
    </row>
    <row r="2179" spans="1:9" ht="16.8">
      <c r="A2179" s="15" t="s">
        <v>65</v>
      </c>
      <c r="B2179" s="15" t="s">
        <v>71</v>
      </c>
      <c r="C2179" s="15"/>
      <c r="D2179" s="15" t="s">
        <v>69</v>
      </c>
      <c r="E2179" s="15" t="s">
        <v>68</v>
      </c>
      <c r="F2179" s="15" t="s">
        <v>32</v>
      </c>
      <c r="G2179" s="15">
        <v>2018</v>
      </c>
      <c r="H2179" s="15" t="s">
        <v>30</v>
      </c>
      <c r="I2179" s="16">
        <v>723</v>
      </c>
    </row>
    <row r="2180" spans="1:9" ht="16.8">
      <c r="A2180" s="15" t="s">
        <v>65</v>
      </c>
      <c r="B2180" s="15" t="s">
        <v>71</v>
      </c>
      <c r="C2180" s="15"/>
      <c r="D2180" s="15" t="s">
        <v>69</v>
      </c>
      <c r="E2180" s="15" t="s">
        <v>68</v>
      </c>
      <c r="F2180" s="15" t="s">
        <v>32</v>
      </c>
      <c r="G2180" s="15">
        <v>2018</v>
      </c>
      <c r="H2180" s="15" t="s">
        <v>31</v>
      </c>
      <c r="I2180" s="16">
        <v>950</v>
      </c>
    </row>
    <row r="2181" spans="1:9" ht="16.8">
      <c r="A2181" s="15" t="s">
        <v>65</v>
      </c>
      <c r="B2181" s="15" t="s">
        <v>71</v>
      </c>
      <c r="C2181" s="15"/>
      <c r="D2181" s="15" t="s">
        <v>69</v>
      </c>
      <c r="E2181" s="15" t="s">
        <v>68</v>
      </c>
      <c r="F2181" s="15" t="s">
        <v>32</v>
      </c>
      <c r="G2181" s="15">
        <v>2019</v>
      </c>
      <c r="H2181" s="15" t="s">
        <v>28</v>
      </c>
      <c r="I2181" s="16">
        <v>102</v>
      </c>
    </row>
    <row r="2182" spans="1:9" ht="16.8">
      <c r="A2182" s="15" t="s">
        <v>65</v>
      </c>
      <c r="B2182" s="15" t="s">
        <v>71</v>
      </c>
      <c r="C2182" s="15"/>
      <c r="D2182" s="15" t="s">
        <v>69</v>
      </c>
      <c r="E2182" s="15" t="s">
        <v>68</v>
      </c>
      <c r="F2182" s="15" t="s">
        <v>32</v>
      </c>
      <c r="G2182" s="15">
        <v>2019</v>
      </c>
      <c r="H2182" s="15" t="s">
        <v>29</v>
      </c>
      <c r="I2182" s="16">
        <v>51</v>
      </c>
    </row>
    <row r="2183" spans="1:9" ht="16.8">
      <c r="A2183" s="15" t="s">
        <v>65</v>
      </c>
      <c r="B2183" s="15" t="s">
        <v>71</v>
      </c>
      <c r="C2183" s="15"/>
      <c r="D2183" s="15" t="s">
        <v>69</v>
      </c>
      <c r="E2183" s="15" t="s">
        <v>68</v>
      </c>
      <c r="F2183" s="15" t="s">
        <v>32</v>
      </c>
      <c r="G2183" s="15">
        <v>2019</v>
      </c>
      <c r="H2183" s="15" t="s">
        <v>30</v>
      </c>
      <c r="I2183" s="16">
        <v>402</v>
      </c>
    </row>
    <row r="2184" spans="1:9" ht="16.8">
      <c r="A2184" s="15" t="s">
        <v>65</v>
      </c>
      <c r="B2184" s="15" t="s">
        <v>71</v>
      </c>
      <c r="C2184" s="15"/>
      <c r="D2184" s="15" t="s">
        <v>69</v>
      </c>
      <c r="E2184" s="15" t="s">
        <v>68</v>
      </c>
      <c r="F2184" s="15" t="s">
        <v>32</v>
      </c>
      <c r="G2184" s="15">
        <v>2019</v>
      </c>
      <c r="H2184" s="15" t="s">
        <v>31</v>
      </c>
      <c r="I2184" s="16">
        <v>1228</v>
      </c>
    </row>
    <row r="2185" spans="1:9" ht="16.8">
      <c r="A2185" s="15" t="s">
        <v>72</v>
      </c>
      <c r="B2185" s="15" t="s">
        <v>24</v>
      </c>
      <c r="C2185" s="15"/>
      <c r="D2185" s="15" t="s">
        <v>25</v>
      </c>
      <c r="E2185" s="15" t="s">
        <v>26</v>
      </c>
      <c r="F2185" s="15" t="s">
        <v>27</v>
      </c>
      <c r="G2185" s="15">
        <v>2013</v>
      </c>
      <c r="H2185" s="15" t="s">
        <v>28</v>
      </c>
      <c r="I2185" s="16">
        <v>2957</v>
      </c>
    </row>
    <row r="2186" spans="1:9" ht="16.8">
      <c r="A2186" s="15" t="s">
        <v>72</v>
      </c>
      <c r="B2186" s="15" t="s">
        <v>24</v>
      </c>
      <c r="C2186" s="15"/>
      <c r="D2186" s="15" t="s">
        <v>25</v>
      </c>
      <c r="E2186" s="15" t="s">
        <v>26</v>
      </c>
      <c r="F2186" s="15" t="s">
        <v>27</v>
      </c>
      <c r="G2186" s="15">
        <v>2013</v>
      </c>
      <c r="H2186" s="15" t="s">
        <v>29</v>
      </c>
      <c r="I2186" s="16">
        <v>654</v>
      </c>
    </row>
    <row r="2187" spans="1:9" ht="16.8">
      <c r="A2187" s="15" t="s">
        <v>72</v>
      </c>
      <c r="B2187" s="15" t="s">
        <v>24</v>
      </c>
      <c r="C2187" s="15"/>
      <c r="D2187" s="15" t="s">
        <v>25</v>
      </c>
      <c r="E2187" s="15" t="s">
        <v>26</v>
      </c>
      <c r="F2187" s="15" t="s">
        <v>27</v>
      </c>
      <c r="G2187" s="15">
        <v>2013</v>
      </c>
      <c r="H2187" s="15" t="s">
        <v>30</v>
      </c>
      <c r="I2187" s="16">
        <v>7625</v>
      </c>
    </row>
    <row r="2188" spans="1:9" ht="16.8">
      <c r="A2188" s="15" t="s">
        <v>72</v>
      </c>
      <c r="B2188" s="15" t="s">
        <v>24</v>
      </c>
      <c r="C2188" s="15"/>
      <c r="D2188" s="15" t="s">
        <v>25</v>
      </c>
      <c r="E2188" s="15" t="s">
        <v>26</v>
      </c>
      <c r="F2188" s="15" t="s">
        <v>27</v>
      </c>
      <c r="G2188" s="15">
        <v>2013</v>
      </c>
      <c r="H2188" s="15" t="s">
        <v>31</v>
      </c>
      <c r="I2188" s="16">
        <v>9591</v>
      </c>
    </row>
    <row r="2189" spans="1:9" ht="16.8">
      <c r="A2189" s="15" t="s">
        <v>72</v>
      </c>
      <c r="B2189" s="15" t="s">
        <v>24</v>
      </c>
      <c r="C2189" s="15"/>
      <c r="D2189" s="15" t="s">
        <v>25</v>
      </c>
      <c r="E2189" s="15" t="s">
        <v>26</v>
      </c>
      <c r="F2189" s="15" t="s">
        <v>27</v>
      </c>
      <c r="G2189" s="15">
        <v>2014</v>
      </c>
      <c r="H2189" s="15" t="s">
        <v>28</v>
      </c>
      <c r="I2189" s="16">
        <v>5516</v>
      </c>
    </row>
    <row r="2190" spans="1:9" ht="16.8">
      <c r="A2190" s="15" t="s">
        <v>72</v>
      </c>
      <c r="B2190" s="15" t="s">
        <v>24</v>
      </c>
      <c r="C2190" s="15"/>
      <c r="D2190" s="15" t="s">
        <v>25</v>
      </c>
      <c r="E2190" s="15" t="s">
        <v>26</v>
      </c>
      <c r="F2190" s="15" t="s">
        <v>27</v>
      </c>
      <c r="G2190" s="15">
        <v>2014</v>
      </c>
      <c r="H2190" s="15" t="s">
        <v>29</v>
      </c>
      <c r="I2190" s="16">
        <v>471</v>
      </c>
    </row>
    <row r="2191" spans="1:9" ht="16.8">
      <c r="A2191" s="15" t="s">
        <v>72</v>
      </c>
      <c r="B2191" s="15" t="s">
        <v>24</v>
      </c>
      <c r="C2191" s="15"/>
      <c r="D2191" s="15" t="s">
        <v>25</v>
      </c>
      <c r="E2191" s="15" t="s">
        <v>26</v>
      </c>
      <c r="F2191" s="15" t="s">
        <v>27</v>
      </c>
      <c r="G2191" s="15">
        <v>2014</v>
      </c>
      <c r="H2191" s="15" t="s">
        <v>30</v>
      </c>
      <c r="I2191" s="16">
        <v>6450</v>
      </c>
    </row>
    <row r="2192" spans="1:9" ht="16.8">
      <c r="A2192" s="15" t="s">
        <v>72</v>
      </c>
      <c r="B2192" s="15" t="s">
        <v>24</v>
      </c>
      <c r="C2192" s="15"/>
      <c r="D2192" s="15" t="s">
        <v>25</v>
      </c>
      <c r="E2192" s="15" t="s">
        <v>26</v>
      </c>
      <c r="F2192" s="15" t="s">
        <v>27</v>
      </c>
      <c r="G2192" s="15">
        <v>2014</v>
      </c>
      <c r="H2192" s="15" t="s">
        <v>31</v>
      </c>
      <c r="I2192" s="16">
        <v>8526</v>
      </c>
    </row>
    <row r="2193" spans="1:9" ht="16.8">
      <c r="A2193" s="15" t="s">
        <v>72</v>
      </c>
      <c r="B2193" s="15" t="s">
        <v>24</v>
      </c>
      <c r="C2193" s="15"/>
      <c r="D2193" s="15" t="s">
        <v>25</v>
      </c>
      <c r="E2193" s="15" t="s">
        <v>26</v>
      </c>
      <c r="F2193" s="15" t="s">
        <v>27</v>
      </c>
      <c r="G2193" s="15">
        <v>2015</v>
      </c>
      <c r="H2193" s="15" t="s">
        <v>28</v>
      </c>
      <c r="I2193" s="16">
        <v>6140</v>
      </c>
    </row>
    <row r="2194" spans="1:9" ht="16.8">
      <c r="A2194" s="15" t="s">
        <v>72</v>
      </c>
      <c r="B2194" s="15" t="s">
        <v>24</v>
      </c>
      <c r="C2194" s="15"/>
      <c r="D2194" s="15" t="s">
        <v>25</v>
      </c>
      <c r="E2194" s="15" t="s">
        <v>26</v>
      </c>
      <c r="F2194" s="15" t="s">
        <v>27</v>
      </c>
      <c r="G2194" s="15">
        <v>2015</v>
      </c>
      <c r="H2194" s="15" t="s">
        <v>29</v>
      </c>
      <c r="I2194" s="16">
        <v>523</v>
      </c>
    </row>
    <row r="2195" spans="1:9" ht="16.8">
      <c r="A2195" s="15" t="s">
        <v>72</v>
      </c>
      <c r="B2195" s="15" t="s">
        <v>24</v>
      </c>
      <c r="C2195" s="15"/>
      <c r="D2195" s="15" t="s">
        <v>25</v>
      </c>
      <c r="E2195" s="15" t="s">
        <v>26</v>
      </c>
      <c r="F2195" s="15" t="s">
        <v>27</v>
      </c>
      <c r="G2195" s="15">
        <v>2015</v>
      </c>
      <c r="H2195" s="15" t="s">
        <v>30</v>
      </c>
      <c r="I2195" s="16">
        <v>5262</v>
      </c>
    </row>
    <row r="2196" spans="1:9" ht="16.8">
      <c r="A2196" s="15" t="s">
        <v>72</v>
      </c>
      <c r="B2196" s="15" t="s">
        <v>24</v>
      </c>
      <c r="C2196" s="15"/>
      <c r="D2196" s="15" t="s">
        <v>25</v>
      </c>
      <c r="E2196" s="15" t="s">
        <v>26</v>
      </c>
      <c r="F2196" s="15" t="s">
        <v>27</v>
      </c>
      <c r="G2196" s="15">
        <v>2015</v>
      </c>
      <c r="H2196" s="15" t="s">
        <v>31</v>
      </c>
      <c r="I2196" s="16">
        <v>6083</v>
      </c>
    </row>
    <row r="2197" spans="1:9" ht="16.8">
      <c r="A2197" s="15" t="s">
        <v>72</v>
      </c>
      <c r="B2197" s="15" t="s">
        <v>24</v>
      </c>
      <c r="C2197" s="15"/>
      <c r="D2197" s="15" t="s">
        <v>25</v>
      </c>
      <c r="E2197" s="15" t="s">
        <v>26</v>
      </c>
      <c r="F2197" s="15" t="s">
        <v>27</v>
      </c>
      <c r="G2197" s="15">
        <v>2016</v>
      </c>
      <c r="H2197" s="15" t="s">
        <v>28</v>
      </c>
      <c r="I2197" s="16">
        <v>5156</v>
      </c>
    </row>
    <row r="2198" spans="1:9" ht="16.8">
      <c r="A2198" s="15" t="s">
        <v>72</v>
      </c>
      <c r="B2198" s="15" t="s">
        <v>24</v>
      </c>
      <c r="C2198" s="15"/>
      <c r="D2198" s="15" t="s">
        <v>25</v>
      </c>
      <c r="E2198" s="15" t="s">
        <v>26</v>
      </c>
      <c r="F2198" s="15" t="s">
        <v>27</v>
      </c>
      <c r="G2198" s="15">
        <v>2016</v>
      </c>
      <c r="H2198" s="15" t="s">
        <v>29</v>
      </c>
      <c r="I2198" s="16">
        <v>364</v>
      </c>
    </row>
    <row r="2199" spans="1:9" ht="16.8">
      <c r="A2199" s="15" t="s">
        <v>72</v>
      </c>
      <c r="B2199" s="15" t="s">
        <v>24</v>
      </c>
      <c r="C2199" s="15"/>
      <c r="D2199" s="15" t="s">
        <v>25</v>
      </c>
      <c r="E2199" s="15" t="s">
        <v>26</v>
      </c>
      <c r="F2199" s="15" t="s">
        <v>27</v>
      </c>
      <c r="G2199" s="15">
        <v>2016</v>
      </c>
      <c r="H2199" s="15" t="s">
        <v>30</v>
      </c>
      <c r="I2199" s="16">
        <v>4255</v>
      </c>
    </row>
    <row r="2200" spans="1:9" ht="16.8">
      <c r="A2200" s="15" t="s">
        <v>72</v>
      </c>
      <c r="B2200" s="15" t="s">
        <v>24</v>
      </c>
      <c r="C2200" s="15"/>
      <c r="D2200" s="15" t="s">
        <v>25</v>
      </c>
      <c r="E2200" s="15" t="s">
        <v>26</v>
      </c>
      <c r="F2200" s="15" t="s">
        <v>27</v>
      </c>
      <c r="G2200" s="15">
        <v>2016</v>
      </c>
      <c r="H2200" s="15" t="s">
        <v>31</v>
      </c>
      <c r="I2200" s="16">
        <v>5617</v>
      </c>
    </row>
    <row r="2201" spans="1:9" ht="16.8">
      <c r="A2201" s="15" t="s">
        <v>72</v>
      </c>
      <c r="B2201" s="15" t="s">
        <v>24</v>
      </c>
      <c r="C2201" s="15"/>
      <c r="D2201" s="15" t="s">
        <v>25</v>
      </c>
      <c r="E2201" s="15" t="s">
        <v>26</v>
      </c>
      <c r="F2201" s="15" t="s">
        <v>27</v>
      </c>
      <c r="G2201" s="15">
        <v>2017</v>
      </c>
      <c r="H2201" s="15" t="s">
        <v>28</v>
      </c>
      <c r="I2201" s="16">
        <v>3697</v>
      </c>
    </row>
    <row r="2202" spans="1:9" ht="16.8">
      <c r="A2202" s="15" t="s">
        <v>72</v>
      </c>
      <c r="B2202" s="15" t="s">
        <v>24</v>
      </c>
      <c r="C2202" s="15"/>
      <c r="D2202" s="15" t="s">
        <v>25</v>
      </c>
      <c r="E2202" s="15" t="s">
        <v>26</v>
      </c>
      <c r="F2202" s="15" t="s">
        <v>27</v>
      </c>
      <c r="G2202" s="15">
        <v>2017</v>
      </c>
      <c r="H2202" s="15" t="s">
        <v>29</v>
      </c>
      <c r="I2202" s="16">
        <v>510</v>
      </c>
    </row>
    <row r="2203" spans="1:9" ht="16.8">
      <c r="A2203" s="15" t="s">
        <v>72</v>
      </c>
      <c r="B2203" s="15" t="s">
        <v>24</v>
      </c>
      <c r="C2203" s="15"/>
      <c r="D2203" s="15" t="s">
        <v>25</v>
      </c>
      <c r="E2203" s="15" t="s">
        <v>26</v>
      </c>
      <c r="F2203" s="15" t="s">
        <v>27</v>
      </c>
      <c r="G2203" s="15">
        <v>2017</v>
      </c>
      <c r="H2203" s="15" t="s">
        <v>30</v>
      </c>
      <c r="I2203" s="16">
        <v>5030</v>
      </c>
    </row>
    <row r="2204" spans="1:9" ht="16.8">
      <c r="A2204" s="15" t="s">
        <v>72</v>
      </c>
      <c r="B2204" s="15" t="s">
        <v>24</v>
      </c>
      <c r="C2204" s="15"/>
      <c r="D2204" s="15" t="s">
        <v>25</v>
      </c>
      <c r="E2204" s="15" t="s">
        <v>26</v>
      </c>
      <c r="F2204" s="15" t="s">
        <v>27</v>
      </c>
      <c r="G2204" s="15">
        <v>2017</v>
      </c>
      <c r="H2204" s="15" t="s">
        <v>31</v>
      </c>
      <c r="I2204" s="16">
        <v>5837</v>
      </c>
    </row>
    <row r="2205" spans="1:9" ht="16.8">
      <c r="A2205" s="15" t="s">
        <v>72</v>
      </c>
      <c r="B2205" s="15" t="s">
        <v>24</v>
      </c>
      <c r="C2205" s="15"/>
      <c r="D2205" s="15" t="s">
        <v>25</v>
      </c>
      <c r="E2205" s="15" t="s">
        <v>26</v>
      </c>
      <c r="F2205" s="15" t="s">
        <v>27</v>
      </c>
      <c r="G2205" s="15">
        <v>2018</v>
      </c>
      <c r="H2205" s="15" t="s">
        <v>28</v>
      </c>
      <c r="I2205" s="16">
        <v>2440</v>
      </c>
    </row>
    <row r="2206" spans="1:9" ht="16.8">
      <c r="A2206" s="15" t="s">
        <v>72</v>
      </c>
      <c r="B2206" s="15" t="s">
        <v>24</v>
      </c>
      <c r="C2206" s="15"/>
      <c r="D2206" s="15" t="s">
        <v>25</v>
      </c>
      <c r="E2206" s="15" t="s">
        <v>26</v>
      </c>
      <c r="F2206" s="15" t="s">
        <v>27</v>
      </c>
      <c r="G2206" s="15">
        <v>2018</v>
      </c>
      <c r="H2206" s="15" t="s">
        <v>29</v>
      </c>
      <c r="I2206" s="16">
        <v>261</v>
      </c>
    </row>
    <row r="2207" spans="1:9" ht="16.8">
      <c r="A2207" s="15" t="s">
        <v>72</v>
      </c>
      <c r="B2207" s="15" t="s">
        <v>24</v>
      </c>
      <c r="C2207" s="15"/>
      <c r="D2207" s="15" t="s">
        <v>25</v>
      </c>
      <c r="E2207" s="15" t="s">
        <v>26</v>
      </c>
      <c r="F2207" s="15" t="s">
        <v>27</v>
      </c>
      <c r="G2207" s="15">
        <v>2018</v>
      </c>
      <c r="H2207" s="15" t="s">
        <v>30</v>
      </c>
      <c r="I2207" s="16">
        <v>3516</v>
      </c>
    </row>
    <row r="2208" spans="1:9" ht="16.8">
      <c r="A2208" s="15" t="s">
        <v>72</v>
      </c>
      <c r="B2208" s="15" t="s">
        <v>24</v>
      </c>
      <c r="C2208" s="15"/>
      <c r="D2208" s="15" t="s">
        <v>25</v>
      </c>
      <c r="E2208" s="15" t="s">
        <v>26</v>
      </c>
      <c r="F2208" s="15" t="s">
        <v>27</v>
      </c>
      <c r="G2208" s="15">
        <v>2018</v>
      </c>
      <c r="H2208" s="15" t="s">
        <v>31</v>
      </c>
      <c r="I2208" s="16">
        <v>4451</v>
      </c>
    </row>
    <row r="2209" spans="1:9" ht="16.8">
      <c r="A2209" s="15" t="s">
        <v>72</v>
      </c>
      <c r="B2209" s="15" t="s">
        <v>24</v>
      </c>
      <c r="C2209" s="15"/>
      <c r="D2209" s="15" t="s">
        <v>25</v>
      </c>
      <c r="E2209" s="15" t="s">
        <v>26</v>
      </c>
      <c r="F2209" s="15" t="s">
        <v>27</v>
      </c>
      <c r="G2209" s="15">
        <v>2019</v>
      </c>
      <c r="H2209" s="15" t="s">
        <v>28</v>
      </c>
      <c r="I2209" s="16">
        <v>1154</v>
      </c>
    </row>
    <row r="2210" spans="1:9" ht="16.8">
      <c r="A2210" s="15" t="s">
        <v>72</v>
      </c>
      <c r="B2210" s="15" t="s">
        <v>24</v>
      </c>
      <c r="C2210" s="15"/>
      <c r="D2210" s="15" t="s">
        <v>25</v>
      </c>
      <c r="E2210" s="15" t="s">
        <v>26</v>
      </c>
      <c r="F2210" s="15" t="s">
        <v>27</v>
      </c>
      <c r="G2210" s="15">
        <v>2019</v>
      </c>
      <c r="H2210" s="15" t="s">
        <v>29</v>
      </c>
      <c r="I2210" s="16">
        <v>394</v>
      </c>
    </row>
    <row r="2211" spans="1:9" ht="16.8">
      <c r="A2211" s="15" t="s">
        <v>72</v>
      </c>
      <c r="B2211" s="15" t="s">
        <v>24</v>
      </c>
      <c r="C2211" s="15"/>
      <c r="D2211" s="15" t="s">
        <v>25</v>
      </c>
      <c r="E2211" s="15" t="s">
        <v>26</v>
      </c>
      <c r="F2211" s="15" t="s">
        <v>27</v>
      </c>
      <c r="G2211" s="15">
        <v>2019</v>
      </c>
      <c r="H2211" s="15" t="s">
        <v>30</v>
      </c>
      <c r="I2211" s="16">
        <v>2256</v>
      </c>
    </row>
    <row r="2212" spans="1:9" ht="16.8">
      <c r="A2212" s="15" t="s">
        <v>72</v>
      </c>
      <c r="B2212" s="15" t="s">
        <v>24</v>
      </c>
      <c r="C2212" s="15"/>
      <c r="D2212" s="15" t="s">
        <v>25</v>
      </c>
      <c r="E2212" s="15" t="s">
        <v>26</v>
      </c>
      <c r="F2212" s="15" t="s">
        <v>27</v>
      </c>
      <c r="G2212" s="15">
        <v>2019</v>
      </c>
      <c r="H2212" s="15" t="s">
        <v>31</v>
      </c>
      <c r="I2212" s="16">
        <v>3296</v>
      </c>
    </row>
    <row r="2213" spans="1:9" ht="16.8">
      <c r="A2213" s="15" t="s">
        <v>72</v>
      </c>
      <c r="B2213" s="15" t="s">
        <v>24</v>
      </c>
      <c r="C2213" s="15"/>
      <c r="D2213" s="15" t="s">
        <v>25</v>
      </c>
      <c r="E2213" s="15" t="s">
        <v>26</v>
      </c>
      <c r="F2213" s="15" t="s">
        <v>32</v>
      </c>
      <c r="G2213" s="15">
        <v>2013</v>
      </c>
      <c r="H2213" s="15" t="s">
        <v>28</v>
      </c>
      <c r="I2213" s="16">
        <v>1710</v>
      </c>
    </row>
    <row r="2214" spans="1:9" ht="16.8">
      <c r="A2214" s="15" t="s">
        <v>72</v>
      </c>
      <c r="B2214" s="15" t="s">
        <v>24</v>
      </c>
      <c r="C2214" s="15"/>
      <c r="D2214" s="15" t="s">
        <v>25</v>
      </c>
      <c r="E2214" s="15" t="s">
        <v>26</v>
      </c>
      <c r="F2214" s="15" t="s">
        <v>32</v>
      </c>
      <c r="G2214" s="15">
        <v>2013</v>
      </c>
      <c r="H2214" s="15" t="s">
        <v>29</v>
      </c>
      <c r="I2214" s="16">
        <v>474</v>
      </c>
    </row>
    <row r="2215" spans="1:9" ht="16.8">
      <c r="A2215" s="15" t="s">
        <v>72</v>
      </c>
      <c r="B2215" s="15" t="s">
        <v>24</v>
      </c>
      <c r="C2215" s="15"/>
      <c r="D2215" s="15" t="s">
        <v>25</v>
      </c>
      <c r="E2215" s="15" t="s">
        <v>26</v>
      </c>
      <c r="F2215" s="15" t="s">
        <v>32</v>
      </c>
      <c r="G2215" s="15">
        <v>2013</v>
      </c>
      <c r="H2215" s="15" t="s">
        <v>30</v>
      </c>
      <c r="I2215" s="16">
        <v>9581</v>
      </c>
    </row>
    <row r="2216" spans="1:9" ht="16.8">
      <c r="A2216" s="15" t="s">
        <v>72</v>
      </c>
      <c r="B2216" s="15" t="s">
        <v>24</v>
      </c>
      <c r="C2216" s="15"/>
      <c r="D2216" s="15" t="s">
        <v>25</v>
      </c>
      <c r="E2216" s="15" t="s">
        <v>26</v>
      </c>
      <c r="F2216" s="15" t="s">
        <v>32</v>
      </c>
      <c r="G2216" s="15">
        <v>2013</v>
      </c>
      <c r="H2216" s="15" t="s">
        <v>31</v>
      </c>
      <c r="I2216" s="16">
        <v>16256</v>
      </c>
    </row>
    <row r="2217" spans="1:9" ht="16.8">
      <c r="A2217" s="15" t="s">
        <v>72</v>
      </c>
      <c r="B2217" s="15" t="s">
        <v>24</v>
      </c>
      <c r="C2217" s="15"/>
      <c r="D2217" s="15" t="s">
        <v>25</v>
      </c>
      <c r="E2217" s="15" t="s">
        <v>26</v>
      </c>
      <c r="F2217" s="15" t="s">
        <v>32</v>
      </c>
      <c r="G2217" s="15">
        <v>2014</v>
      </c>
      <c r="H2217" s="15" t="s">
        <v>28</v>
      </c>
      <c r="I2217" s="16">
        <v>1302</v>
      </c>
    </row>
    <row r="2218" spans="1:9" ht="16.8">
      <c r="A2218" s="15" t="s">
        <v>72</v>
      </c>
      <c r="B2218" s="15" t="s">
        <v>24</v>
      </c>
      <c r="C2218" s="15"/>
      <c r="D2218" s="15" t="s">
        <v>25</v>
      </c>
      <c r="E2218" s="15" t="s">
        <v>26</v>
      </c>
      <c r="F2218" s="15" t="s">
        <v>32</v>
      </c>
      <c r="G2218" s="15">
        <v>2014</v>
      </c>
      <c r="H2218" s="15" t="s">
        <v>29</v>
      </c>
      <c r="I2218" s="16">
        <v>411</v>
      </c>
    </row>
    <row r="2219" spans="1:9" ht="16.8">
      <c r="A2219" s="15" t="s">
        <v>72</v>
      </c>
      <c r="B2219" s="15" t="s">
        <v>24</v>
      </c>
      <c r="C2219" s="15"/>
      <c r="D2219" s="15" t="s">
        <v>25</v>
      </c>
      <c r="E2219" s="15" t="s">
        <v>26</v>
      </c>
      <c r="F2219" s="15" t="s">
        <v>32</v>
      </c>
      <c r="G2219" s="15">
        <v>2014</v>
      </c>
      <c r="H2219" s="15" t="s">
        <v>30</v>
      </c>
      <c r="I2219" s="16">
        <v>7404</v>
      </c>
    </row>
    <row r="2220" spans="1:9" ht="16.8">
      <c r="A2220" s="15" t="s">
        <v>72</v>
      </c>
      <c r="B2220" s="15" t="s">
        <v>24</v>
      </c>
      <c r="C2220" s="15"/>
      <c r="D2220" s="15" t="s">
        <v>25</v>
      </c>
      <c r="E2220" s="15" t="s">
        <v>26</v>
      </c>
      <c r="F2220" s="15" t="s">
        <v>32</v>
      </c>
      <c r="G2220" s="15">
        <v>2014</v>
      </c>
      <c r="H2220" s="15" t="s">
        <v>31</v>
      </c>
      <c r="I2220" s="16">
        <v>14945</v>
      </c>
    </row>
    <row r="2221" spans="1:9" ht="16.8">
      <c r="A2221" s="15" t="s">
        <v>72</v>
      </c>
      <c r="B2221" s="15" t="s">
        <v>24</v>
      </c>
      <c r="C2221" s="15"/>
      <c r="D2221" s="15" t="s">
        <v>25</v>
      </c>
      <c r="E2221" s="15" t="s">
        <v>26</v>
      </c>
      <c r="F2221" s="15" t="s">
        <v>32</v>
      </c>
      <c r="G2221" s="15">
        <v>2015</v>
      </c>
      <c r="H2221" s="15" t="s">
        <v>28</v>
      </c>
      <c r="I2221" s="16">
        <v>1220</v>
      </c>
    </row>
    <row r="2222" spans="1:9" ht="16.8">
      <c r="A2222" s="15" t="s">
        <v>72</v>
      </c>
      <c r="B2222" s="15" t="s">
        <v>24</v>
      </c>
      <c r="C2222" s="15"/>
      <c r="D2222" s="15" t="s">
        <v>25</v>
      </c>
      <c r="E2222" s="15" t="s">
        <v>26</v>
      </c>
      <c r="F2222" s="15" t="s">
        <v>32</v>
      </c>
      <c r="G2222" s="15">
        <v>2015</v>
      </c>
      <c r="H2222" s="15" t="s">
        <v>29</v>
      </c>
      <c r="I2222" s="16">
        <v>1281</v>
      </c>
    </row>
    <row r="2223" spans="1:9" ht="16.8">
      <c r="A2223" s="15" t="s">
        <v>72</v>
      </c>
      <c r="B2223" s="15" t="s">
        <v>24</v>
      </c>
      <c r="C2223" s="15"/>
      <c r="D2223" s="15" t="s">
        <v>25</v>
      </c>
      <c r="E2223" s="15" t="s">
        <v>26</v>
      </c>
      <c r="F2223" s="15" t="s">
        <v>32</v>
      </c>
      <c r="G2223" s="15">
        <v>2015</v>
      </c>
      <c r="H2223" s="15" t="s">
        <v>30</v>
      </c>
      <c r="I2223" s="16">
        <v>8442</v>
      </c>
    </row>
    <row r="2224" spans="1:9" ht="16.8">
      <c r="A2224" s="15" t="s">
        <v>72</v>
      </c>
      <c r="B2224" s="15" t="s">
        <v>24</v>
      </c>
      <c r="C2224" s="15"/>
      <c r="D2224" s="15" t="s">
        <v>25</v>
      </c>
      <c r="E2224" s="15" t="s">
        <v>26</v>
      </c>
      <c r="F2224" s="15" t="s">
        <v>32</v>
      </c>
      <c r="G2224" s="15">
        <v>2015</v>
      </c>
      <c r="H2224" s="15" t="s">
        <v>31</v>
      </c>
      <c r="I2224" s="16">
        <v>11406</v>
      </c>
    </row>
    <row r="2225" spans="1:9" ht="16.8">
      <c r="A2225" s="15" t="s">
        <v>72</v>
      </c>
      <c r="B2225" s="15" t="s">
        <v>24</v>
      </c>
      <c r="C2225" s="15"/>
      <c r="D2225" s="15" t="s">
        <v>25</v>
      </c>
      <c r="E2225" s="15" t="s">
        <v>26</v>
      </c>
      <c r="F2225" s="15" t="s">
        <v>32</v>
      </c>
      <c r="G2225" s="15">
        <v>2016</v>
      </c>
      <c r="H2225" s="15" t="s">
        <v>28</v>
      </c>
      <c r="I2225" s="16">
        <v>1621</v>
      </c>
    </row>
    <row r="2226" spans="1:9" ht="16.8">
      <c r="A2226" s="15" t="s">
        <v>72</v>
      </c>
      <c r="B2226" s="15" t="s">
        <v>24</v>
      </c>
      <c r="C2226" s="15"/>
      <c r="D2226" s="15" t="s">
        <v>25</v>
      </c>
      <c r="E2226" s="15" t="s">
        <v>26</v>
      </c>
      <c r="F2226" s="15" t="s">
        <v>32</v>
      </c>
      <c r="G2226" s="15">
        <v>2016</v>
      </c>
      <c r="H2226" s="15" t="s">
        <v>29</v>
      </c>
      <c r="I2226" s="16">
        <v>689</v>
      </c>
    </row>
    <row r="2227" spans="1:9" ht="16.8">
      <c r="A2227" s="15" t="s">
        <v>72</v>
      </c>
      <c r="B2227" s="15" t="s">
        <v>24</v>
      </c>
      <c r="C2227" s="15"/>
      <c r="D2227" s="15" t="s">
        <v>25</v>
      </c>
      <c r="E2227" s="15" t="s">
        <v>26</v>
      </c>
      <c r="F2227" s="15" t="s">
        <v>32</v>
      </c>
      <c r="G2227" s="15">
        <v>2016</v>
      </c>
      <c r="H2227" s="15" t="s">
        <v>30</v>
      </c>
      <c r="I2227" s="16">
        <v>6561</v>
      </c>
    </row>
    <row r="2228" spans="1:9" ht="16.8">
      <c r="A2228" s="15" t="s">
        <v>72</v>
      </c>
      <c r="B2228" s="15" t="s">
        <v>24</v>
      </c>
      <c r="C2228" s="15"/>
      <c r="D2228" s="15" t="s">
        <v>25</v>
      </c>
      <c r="E2228" s="15" t="s">
        <v>26</v>
      </c>
      <c r="F2228" s="15" t="s">
        <v>32</v>
      </c>
      <c r="G2228" s="15">
        <v>2016</v>
      </c>
      <c r="H2228" s="15" t="s">
        <v>31</v>
      </c>
      <c r="I2228" s="16">
        <v>8444</v>
      </c>
    </row>
    <row r="2229" spans="1:9" ht="16.8">
      <c r="A2229" s="15" t="s">
        <v>72</v>
      </c>
      <c r="B2229" s="15" t="s">
        <v>24</v>
      </c>
      <c r="C2229" s="15"/>
      <c r="D2229" s="15" t="s">
        <v>25</v>
      </c>
      <c r="E2229" s="15" t="s">
        <v>26</v>
      </c>
      <c r="F2229" s="15" t="s">
        <v>32</v>
      </c>
      <c r="G2229" s="15">
        <v>2017</v>
      </c>
      <c r="H2229" s="15" t="s">
        <v>28</v>
      </c>
      <c r="I2229" s="16">
        <v>1305</v>
      </c>
    </row>
    <row r="2230" spans="1:9" ht="16.8">
      <c r="A2230" s="15" t="s">
        <v>72</v>
      </c>
      <c r="B2230" s="15" t="s">
        <v>24</v>
      </c>
      <c r="C2230" s="15"/>
      <c r="D2230" s="15" t="s">
        <v>25</v>
      </c>
      <c r="E2230" s="15" t="s">
        <v>26</v>
      </c>
      <c r="F2230" s="15" t="s">
        <v>32</v>
      </c>
      <c r="G2230" s="15">
        <v>2017</v>
      </c>
      <c r="H2230" s="15" t="s">
        <v>29</v>
      </c>
      <c r="I2230" s="16">
        <v>396</v>
      </c>
    </row>
    <row r="2231" spans="1:9" ht="16.8">
      <c r="A2231" s="15" t="s">
        <v>72</v>
      </c>
      <c r="B2231" s="15" t="s">
        <v>24</v>
      </c>
      <c r="C2231" s="15"/>
      <c r="D2231" s="15" t="s">
        <v>25</v>
      </c>
      <c r="E2231" s="15" t="s">
        <v>26</v>
      </c>
      <c r="F2231" s="15" t="s">
        <v>32</v>
      </c>
      <c r="G2231" s="15">
        <v>2017</v>
      </c>
      <c r="H2231" s="15" t="s">
        <v>30</v>
      </c>
      <c r="I2231" s="16">
        <v>4805</v>
      </c>
    </row>
    <row r="2232" spans="1:9" ht="16.8">
      <c r="A2232" s="15" t="s">
        <v>72</v>
      </c>
      <c r="B2232" s="15" t="s">
        <v>24</v>
      </c>
      <c r="C2232" s="15"/>
      <c r="D2232" s="15" t="s">
        <v>25</v>
      </c>
      <c r="E2232" s="15" t="s">
        <v>26</v>
      </c>
      <c r="F2232" s="15" t="s">
        <v>32</v>
      </c>
      <c r="G2232" s="15">
        <v>2017</v>
      </c>
      <c r="H2232" s="15" t="s">
        <v>31</v>
      </c>
      <c r="I2232" s="16">
        <v>7013</v>
      </c>
    </row>
    <row r="2233" spans="1:9" ht="16.8">
      <c r="A2233" s="15" t="s">
        <v>72</v>
      </c>
      <c r="B2233" s="15" t="s">
        <v>24</v>
      </c>
      <c r="C2233" s="15"/>
      <c r="D2233" s="15" t="s">
        <v>25</v>
      </c>
      <c r="E2233" s="15" t="s">
        <v>26</v>
      </c>
      <c r="F2233" s="15" t="s">
        <v>32</v>
      </c>
      <c r="G2233" s="15">
        <v>2018</v>
      </c>
      <c r="H2233" s="15" t="s">
        <v>28</v>
      </c>
      <c r="I2233" s="16">
        <v>988</v>
      </c>
    </row>
    <row r="2234" spans="1:9" ht="16.8">
      <c r="A2234" s="15" t="s">
        <v>72</v>
      </c>
      <c r="B2234" s="15" t="s">
        <v>24</v>
      </c>
      <c r="C2234" s="15"/>
      <c r="D2234" s="15" t="s">
        <v>25</v>
      </c>
      <c r="E2234" s="15" t="s">
        <v>26</v>
      </c>
      <c r="F2234" s="15" t="s">
        <v>32</v>
      </c>
      <c r="G2234" s="15">
        <v>2018</v>
      </c>
      <c r="H2234" s="15" t="s">
        <v>29</v>
      </c>
      <c r="I2234" s="16">
        <v>291</v>
      </c>
    </row>
    <row r="2235" spans="1:9" ht="16.8">
      <c r="A2235" s="15" t="s">
        <v>72</v>
      </c>
      <c r="B2235" s="15" t="s">
        <v>24</v>
      </c>
      <c r="C2235" s="15"/>
      <c r="D2235" s="15" t="s">
        <v>25</v>
      </c>
      <c r="E2235" s="15" t="s">
        <v>26</v>
      </c>
      <c r="F2235" s="15" t="s">
        <v>32</v>
      </c>
      <c r="G2235" s="15">
        <v>2018</v>
      </c>
      <c r="H2235" s="15" t="s">
        <v>30</v>
      </c>
      <c r="I2235" s="16">
        <v>3599</v>
      </c>
    </row>
    <row r="2236" spans="1:9" ht="16.8">
      <c r="A2236" s="15" t="s">
        <v>72</v>
      </c>
      <c r="B2236" s="15" t="s">
        <v>24</v>
      </c>
      <c r="C2236" s="15"/>
      <c r="D2236" s="15" t="s">
        <v>25</v>
      </c>
      <c r="E2236" s="15" t="s">
        <v>26</v>
      </c>
      <c r="F2236" s="15" t="s">
        <v>32</v>
      </c>
      <c r="G2236" s="15">
        <v>2018</v>
      </c>
      <c r="H2236" s="15" t="s">
        <v>31</v>
      </c>
      <c r="I2236" s="16">
        <v>10737</v>
      </c>
    </row>
    <row r="2237" spans="1:9" ht="16.8">
      <c r="A2237" s="15" t="s">
        <v>72</v>
      </c>
      <c r="B2237" s="15" t="s">
        <v>24</v>
      </c>
      <c r="C2237" s="15"/>
      <c r="D2237" s="15" t="s">
        <v>25</v>
      </c>
      <c r="E2237" s="15" t="s">
        <v>26</v>
      </c>
      <c r="F2237" s="15" t="s">
        <v>32</v>
      </c>
      <c r="G2237" s="15">
        <v>2019</v>
      </c>
      <c r="H2237" s="15" t="s">
        <v>28</v>
      </c>
      <c r="I2237" s="16">
        <v>459</v>
      </c>
    </row>
    <row r="2238" spans="1:9" ht="16.8">
      <c r="A2238" s="15" t="s">
        <v>72</v>
      </c>
      <c r="B2238" s="15" t="s">
        <v>24</v>
      </c>
      <c r="C2238" s="15"/>
      <c r="D2238" s="15" t="s">
        <v>25</v>
      </c>
      <c r="E2238" s="15" t="s">
        <v>26</v>
      </c>
      <c r="F2238" s="15" t="s">
        <v>32</v>
      </c>
      <c r="G2238" s="15">
        <v>2019</v>
      </c>
      <c r="H2238" s="15" t="s">
        <v>29</v>
      </c>
      <c r="I2238" s="16">
        <v>141</v>
      </c>
    </row>
    <row r="2239" spans="1:9" ht="16.8">
      <c r="A2239" s="15" t="s">
        <v>72</v>
      </c>
      <c r="B2239" s="15" t="s">
        <v>24</v>
      </c>
      <c r="C2239" s="15"/>
      <c r="D2239" s="15" t="s">
        <v>25</v>
      </c>
      <c r="E2239" s="15" t="s">
        <v>26</v>
      </c>
      <c r="F2239" s="15" t="s">
        <v>32</v>
      </c>
      <c r="G2239" s="15">
        <v>2019</v>
      </c>
      <c r="H2239" s="15" t="s">
        <v>30</v>
      </c>
      <c r="I2239" s="16">
        <v>1254</v>
      </c>
    </row>
    <row r="2240" spans="1:9" ht="16.8">
      <c r="A2240" s="15" t="s">
        <v>72</v>
      </c>
      <c r="B2240" s="15" t="s">
        <v>24</v>
      </c>
      <c r="C2240" s="15"/>
      <c r="D2240" s="15" t="s">
        <v>25</v>
      </c>
      <c r="E2240" s="15" t="s">
        <v>26</v>
      </c>
      <c r="F2240" s="15" t="s">
        <v>32</v>
      </c>
      <c r="G2240" s="15">
        <v>2019</v>
      </c>
      <c r="H2240" s="15" t="s">
        <v>31</v>
      </c>
      <c r="I2240" s="16">
        <v>2916</v>
      </c>
    </row>
    <row r="2241" spans="1:9" ht="16.8">
      <c r="A2241" s="15" t="s">
        <v>72</v>
      </c>
      <c r="B2241" s="15" t="s">
        <v>24</v>
      </c>
      <c r="C2241" s="15"/>
      <c r="D2241" s="15" t="s">
        <v>33</v>
      </c>
      <c r="E2241" s="15" t="s">
        <v>26</v>
      </c>
      <c r="F2241" s="15" t="s">
        <v>27</v>
      </c>
      <c r="G2241" s="15">
        <v>2013</v>
      </c>
      <c r="H2241" s="15" t="s">
        <v>28</v>
      </c>
      <c r="I2241" s="16">
        <v>3607</v>
      </c>
    </row>
    <row r="2242" spans="1:9" ht="16.8">
      <c r="A2242" s="15" t="s">
        <v>72</v>
      </c>
      <c r="B2242" s="15" t="s">
        <v>24</v>
      </c>
      <c r="C2242" s="15"/>
      <c r="D2242" s="15" t="s">
        <v>33</v>
      </c>
      <c r="E2242" s="15" t="s">
        <v>26</v>
      </c>
      <c r="F2242" s="15" t="s">
        <v>27</v>
      </c>
      <c r="G2242" s="15">
        <v>2013</v>
      </c>
      <c r="H2242" s="15" t="s">
        <v>29</v>
      </c>
      <c r="I2242" s="16">
        <v>1083</v>
      </c>
    </row>
    <row r="2243" spans="1:9" ht="16.8">
      <c r="A2243" s="15" t="s">
        <v>72</v>
      </c>
      <c r="B2243" s="15" t="s">
        <v>24</v>
      </c>
      <c r="C2243" s="15"/>
      <c r="D2243" s="15" t="s">
        <v>33</v>
      </c>
      <c r="E2243" s="15" t="s">
        <v>26</v>
      </c>
      <c r="F2243" s="15" t="s">
        <v>27</v>
      </c>
      <c r="G2243" s="15">
        <v>2013</v>
      </c>
      <c r="H2243" s="15" t="s">
        <v>30</v>
      </c>
      <c r="I2243" s="16">
        <v>12160</v>
      </c>
    </row>
    <row r="2244" spans="1:9" ht="16.8">
      <c r="A2244" s="15" t="s">
        <v>72</v>
      </c>
      <c r="B2244" s="15" t="s">
        <v>24</v>
      </c>
      <c r="C2244" s="15"/>
      <c r="D2244" s="15" t="s">
        <v>33</v>
      </c>
      <c r="E2244" s="15" t="s">
        <v>26</v>
      </c>
      <c r="F2244" s="15" t="s">
        <v>27</v>
      </c>
      <c r="G2244" s="15">
        <v>2013</v>
      </c>
      <c r="H2244" s="15" t="s">
        <v>31</v>
      </c>
      <c r="I2244" s="16">
        <v>15373</v>
      </c>
    </row>
    <row r="2245" spans="1:9" ht="16.8">
      <c r="A2245" s="15" t="s">
        <v>72</v>
      </c>
      <c r="B2245" s="15" t="s">
        <v>24</v>
      </c>
      <c r="C2245" s="15"/>
      <c r="D2245" s="15" t="s">
        <v>33</v>
      </c>
      <c r="E2245" s="15" t="s">
        <v>26</v>
      </c>
      <c r="F2245" s="15" t="s">
        <v>27</v>
      </c>
      <c r="G2245" s="15">
        <v>2014</v>
      </c>
      <c r="H2245" s="15" t="s">
        <v>28</v>
      </c>
      <c r="I2245" s="16">
        <v>4279</v>
      </c>
    </row>
    <row r="2246" spans="1:9" ht="16.8">
      <c r="A2246" s="15" t="s">
        <v>72</v>
      </c>
      <c r="B2246" s="15" t="s">
        <v>24</v>
      </c>
      <c r="C2246" s="15"/>
      <c r="D2246" s="15" t="s">
        <v>33</v>
      </c>
      <c r="E2246" s="15" t="s">
        <v>26</v>
      </c>
      <c r="F2246" s="15" t="s">
        <v>27</v>
      </c>
      <c r="G2246" s="15">
        <v>2014</v>
      </c>
      <c r="H2246" s="15" t="s">
        <v>29</v>
      </c>
      <c r="I2246" s="16">
        <v>779</v>
      </c>
    </row>
    <row r="2247" spans="1:9" ht="16.8">
      <c r="A2247" s="15" t="s">
        <v>72</v>
      </c>
      <c r="B2247" s="15" t="s">
        <v>24</v>
      </c>
      <c r="C2247" s="15"/>
      <c r="D2247" s="15" t="s">
        <v>33</v>
      </c>
      <c r="E2247" s="15" t="s">
        <v>26</v>
      </c>
      <c r="F2247" s="15" t="s">
        <v>27</v>
      </c>
      <c r="G2247" s="15">
        <v>2014</v>
      </c>
      <c r="H2247" s="15" t="s">
        <v>30</v>
      </c>
      <c r="I2247" s="16">
        <v>11114</v>
      </c>
    </row>
    <row r="2248" spans="1:9" ht="16.8">
      <c r="A2248" s="15" t="s">
        <v>72</v>
      </c>
      <c r="B2248" s="15" t="s">
        <v>24</v>
      </c>
      <c r="C2248" s="15"/>
      <c r="D2248" s="15" t="s">
        <v>33</v>
      </c>
      <c r="E2248" s="15" t="s">
        <v>26</v>
      </c>
      <c r="F2248" s="15" t="s">
        <v>27</v>
      </c>
      <c r="G2248" s="15">
        <v>2014</v>
      </c>
      <c r="H2248" s="15" t="s">
        <v>31</v>
      </c>
      <c r="I2248" s="16">
        <v>15967</v>
      </c>
    </row>
    <row r="2249" spans="1:9" ht="16.8">
      <c r="A2249" s="15" t="s">
        <v>72</v>
      </c>
      <c r="B2249" s="15" t="s">
        <v>24</v>
      </c>
      <c r="C2249" s="15"/>
      <c r="D2249" s="15" t="s">
        <v>33</v>
      </c>
      <c r="E2249" s="15" t="s">
        <v>26</v>
      </c>
      <c r="F2249" s="15" t="s">
        <v>27</v>
      </c>
      <c r="G2249" s="15">
        <v>2015</v>
      </c>
      <c r="H2249" s="15" t="s">
        <v>28</v>
      </c>
      <c r="I2249" s="16">
        <v>2398</v>
      </c>
    </row>
    <row r="2250" spans="1:9" ht="16.8">
      <c r="A2250" s="15" t="s">
        <v>72</v>
      </c>
      <c r="B2250" s="15" t="s">
        <v>24</v>
      </c>
      <c r="C2250" s="15"/>
      <c r="D2250" s="15" t="s">
        <v>33</v>
      </c>
      <c r="E2250" s="15" t="s">
        <v>26</v>
      </c>
      <c r="F2250" s="15" t="s">
        <v>27</v>
      </c>
      <c r="G2250" s="15">
        <v>2015</v>
      </c>
      <c r="H2250" s="15" t="s">
        <v>29</v>
      </c>
      <c r="I2250" s="16">
        <v>178</v>
      </c>
    </row>
    <row r="2251" spans="1:9" ht="16.8">
      <c r="A2251" s="15" t="s">
        <v>72</v>
      </c>
      <c r="B2251" s="15" t="s">
        <v>24</v>
      </c>
      <c r="C2251" s="15"/>
      <c r="D2251" s="15" t="s">
        <v>33</v>
      </c>
      <c r="E2251" s="15" t="s">
        <v>26</v>
      </c>
      <c r="F2251" s="15" t="s">
        <v>27</v>
      </c>
      <c r="G2251" s="15">
        <v>2015</v>
      </c>
      <c r="H2251" s="15" t="s">
        <v>30</v>
      </c>
      <c r="I2251" s="16">
        <v>2374</v>
      </c>
    </row>
    <row r="2252" spans="1:9" ht="16.8">
      <c r="A2252" s="15" t="s">
        <v>72</v>
      </c>
      <c r="B2252" s="15" t="s">
        <v>24</v>
      </c>
      <c r="C2252" s="15"/>
      <c r="D2252" s="15" t="s">
        <v>33</v>
      </c>
      <c r="E2252" s="15" t="s">
        <v>26</v>
      </c>
      <c r="F2252" s="15" t="s">
        <v>27</v>
      </c>
      <c r="G2252" s="15">
        <v>2015</v>
      </c>
      <c r="H2252" s="15" t="s">
        <v>31</v>
      </c>
      <c r="I2252" s="16">
        <v>5258</v>
      </c>
    </row>
    <row r="2253" spans="1:9" ht="16.8">
      <c r="A2253" s="15" t="s">
        <v>72</v>
      </c>
      <c r="B2253" s="15" t="s">
        <v>24</v>
      </c>
      <c r="C2253" s="15"/>
      <c r="D2253" s="15" t="s">
        <v>33</v>
      </c>
      <c r="E2253" s="15" t="s">
        <v>26</v>
      </c>
      <c r="F2253" s="15" t="s">
        <v>27</v>
      </c>
      <c r="G2253" s="15">
        <v>2016</v>
      </c>
      <c r="H2253" s="15" t="s">
        <v>28</v>
      </c>
      <c r="I2253" s="16">
        <v>3300</v>
      </c>
    </row>
    <row r="2254" spans="1:9" ht="16.8">
      <c r="A2254" s="15" t="s">
        <v>72</v>
      </c>
      <c r="B2254" s="15" t="s">
        <v>24</v>
      </c>
      <c r="C2254" s="15"/>
      <c r="D2254" s="15" t="s">
        <v>33</v>
      </c>
      <c r="E2254" s="15" t="s">
        <v>26</v>
      </c>
      <c r="F2254" s="15" t="s">
        <v>27</v>
      </c>
      <c r="G2254" s="15">
        <v>2016</v>
      </c>
      <c r="H2254" s="15" t="s">
        <v>29</v>
      </c>
      <c r="I2254" s="16">
        <v>152</v>
      </c>
    </row>
    <row r="2255" spans="1:9" ht="16.8">
      <c r="A2255" s="15" t="s">
        <v>72</v>
      </c>
      <c r="B2255" s="15" t="s">
        <v>24</v>
      </c>
      <c r="C2255" s="15"/>
      <c r="D2255" s="15" t="s">
        <v>33</v>
      </c>
      <c r="E2255" s="15" t="s">
        <v>26</v>
      </c>
      <c r="F2255" s="15" t="s">
        <v>27</v>
      </c>
      <c r="G2255" s="15">
        <v>2016</v>
      </c>
      <c r="H2255" s="15" t="s">
        <v>30</v>
      </c>
      <c r="I2255" s="16">
        <v>2020</v>
      </c>
    </row>
    <row r="2256" spans="1:9" ht="16.8">
      <c r="A2256" s="15" t="s">
        <v>72</v>
      </c>
      <c r="B2256" s="15" t="s">
        <v>24</v>
      </c>
      <c r="C2256" s="15"/>
      <c r="D2256" s="15" t="s">
        <v>33</v>
      </c>
      <c r="E2256" s="15" t="s">
        <v>26</v>
      </c>
      <c r="F2256" s="15" t="s">
        <v>27</v>
      </c>
      <c r="G2256" s="15">
        <v>2016</v>
      </c>
      <c r="H2256" s="15" t="s">
        <v>31</v>
      </c>
      <c r="I2256" s="16">
        <v>3310</v>
      </c>
    </row>
    <row r="2257" spans="1:9" ht="16.8">
      <c r="A2257" s="15" t="s">
        <v>72</v>
      </c>
      <c r="B2257" s="15" t="s">
        <v>24</v>
      </c>
      <c r="C2257" s="15"/>
      <c r="D2257" s="15" t="s">
        <v>33</v>
      </c>
      <c r="E2257" s="15" t="s">
        <v>26</v>
      </c>
      <c r="F2257" s="15" t="s">
        <v>27</v>
      </c>
      <c r="G2257" s="15">
        <v>2017</v>
      </c>
      <c r="H2257" s="15" t="s">
        <v>28</v>
      </c>
      <c r="I2257" s="16">
        <v>3849</v>
      </c>
    </row>
    <row r="2258" spans="1:9" ht="16.8">
      <c r="A2258" s="15" t="s">
        <v>72</v>
      </c>
      <c r="B2258" s="15" t="s">
        <v>24</v>
      </c>
      <c r="C2258" s="15"/>
      <c r="D2258" s="15" t="s">
        <v>33</v>
      </c>
      <c r="E2258" s="15" t="s">
        <v>26</v>
      </c>
      <c r="F2258" s="15" t="s">
        <v>27</v>
      </c>
      <c r="G2258" s="15">
        <v>2017</v>
      </c>
      <c r="H2258" s="15" t="s">
        <v>29</v>
      </c>
      <c r="I2258" s="16">
        <v>285</v>
      </c>
    </row>
    <row r="2259" spans="1:9" ht="16.8">
      <c r="A2259" s="15" t="s">
        <v>72</v>
      </c>
      <c r="B2259" s="15" t="s">
        <v>24</v>
      </c>
      <c r="C2259" s="15"/>
      <c r="D2259" s="15" t="s">
        <v>33</v>
      </c>
      <c r="E2259" s="15" t="s">
        <v>26</v>
      </c>
      <c r="F2259" s="15" t="s">
        <v>27</v>
      </c>
      <c r="G2259" s="15">
        <v>2017</v>
      </c>
      <c r="H2259" s="15" t="s">
        <v>30</v>
      </c>
      <c r="I2259" s="16">
        <v>2918</v>
      </c>
    </row>
    <row r="2260" spans="1:9" ht="16.8">
      <c r="A2260" s="15" t="s">
        <v>72</v>
      </c>
      <c r="B2260" s="15" t="s">
        <v>24</v>
      </c>
      <c r="C2260" s="15"/>
      <c r="D2260" s="15" t="s">
        <v>33</v>
      </c>
      <c r="E2260" s="15" t="s">
        <v>26</v>
      </c>
      <c r="F2260" s="15" t="s">
        <v>27</v>
      </c>
      <c r="G2260" s="15">
        <v>2017</v>
      </c>
      <c r="H2260" s="15" t="s">
        <v>31</v>
      </c>
      <c r="I2260" s="16">
        <v>3532</v>
      </c>
    </row>
    <row r="2261" spans="1:9" ht="16.8">
      <c r="A2261" s="15" t="s">
        <v>72</v>
      </c>
      <c r="B2261" s="15" t="s">
        <v>24</v>
      </c>
      <c r="C2261" s="15"/>
      <c r="D2261" s="15" t="s">
        <v>33</v>
      </c>
      <c r="E2261" s="15" t="s">
        <v>26</v>
      </c>
      <c r="F2261" s="15" t="s">
        <v>27</v>
      </c>
      <c r="G2261" s="15">
        <v>2018</v>
      </c>
      <c r="H2261" s="15" t="s">
        <v>28</v>
      </c>
      <c r="I2261" s="16">
        <v>1645</v>
      </c>
    </row>
    <row r="2262" spans="1:9" ht="16.8">
      <c r="A2262" s="15" t="s">
        <v>72</v>
      </c>
      <c r="B2262" s="15" t="s">
        <v>24</v>
      </c>
      <c r="C2262" s="15"/>
      <c r="D2262" s="15" t="s">
        <v>33</v>
      </c>
      <c r="E2262" s="15" t="s">
        <v>26</v>
      </c>
      <c r="F2262" s="15" t="s">
        <v>27</v>
      </c>
      <c r="G2262" s="15">
        <v>2018</v>
      </c>
      <c r="H2262" s="15" t="s">
        <v>29</v>
      </c>
      <c r="I2262" s="16">
        <v>192</v>
      </c>
    </row>
    <row r="2263" spans="1:9" ht="16.8">
      <c r="A2263" s="15" t="s">
        <v>72</v>
      </c>
      <c r="B2263" s="15" t="s">
        <v>24</v>
      </c>
      <c r="C2263" s="15"/>
      <c r="D2263" s="15" t="s">
        <v>33</v>
      </c>
      <c r="E2263" s="15" t="s">
        <v>26</v>
      </c>
      <c r="F2263" s="15" t="s">
        <v>27</v>
      </c>
      <c r="G2263" s="15">
        <v>2018</v>
      </c>
      <c r="H2263" s="15" t="s">
        <v>30</v>
      </c>
      <c r="I2263" s="16">
        <v>3537</v>
      </c>
    </row>
    <row r="2264" spans="1:9" ht="16.8">
      <c r="A2264" s="15" t="s">
        <v>72</v>
      </c>
      <c r="B2264" s="15" t="s">
        <v>24</v>
      </c>
      <c r="C2264" s="15"/>
      <c r="D2264" s="15" t="s">
        <v>33</v>
      </c>
      <c r="E2264" s="15" t="s">
        <v>26</v>
      </c>
      <c r="F2264" s="15" t="s">
        <v>27</v>
      </c>
      <c r="G2264" s="15">
        <v>2018</v>
      </c>
      <c r="H2264" s="15" t="s">
        <v>31</v>
      </c>
      <c r="I2264" s="16">
        <v>5771</v>
      </c>
    </row>
    <row r="2265" spans="1:9" ht="16.8">
      <c r="A2265" s="15" t="s">
        <v>72</v>
      </c>
      <c r="B2265" s="15" t="s">
        <v>24</v>
      </c>
      <c r="C2265" s="15"/>
      <c r="D2265" s="15" t="s">
        <v>33</v>
      </c>
      <c r="E2265" s="15" t="s">
        <v>26</v>
      </c>
      <c r="F2265" s="15" t="s">
        <v>27</v>
      </c>
      <c r="G2265" s="15">
        <v>2019</v>
      </c>
      <c r="H2265" s="15" t="s">
        <v>28</v>
      </c>
      <c r="I2265" s="16">
        <v>1111</v>
      </c>
    </row>
    <row r="2266" spans="1:9" ht="16.8">
      <c r="A2266" s="15" t="s">
        <v>72</v>
      </c>
      <c r="B2266" s="15" t="s">
        <v>24</v>
      </c>
      <c r="C2266" s="15"/>
      <c r="D2266" s="15" t="s">
        <v>33</v>
      </c>
      <c r="E2266" s="15" t="s">
        <v>26</v>
      </c>
      <c r="F2266" s="15" t="s">
        <v>27</v>
      </c>
      <c r="G2266" s="15">
        <v>2019</v>
      </c>
      <c r="H2266" s="15" t="s">
        <v>29</v>
      </c>
      <c r="I2266" s="16">
        <v>234</v>
      </c>
    </row>
    <row r="2267" spans="1:9" ht="16.8">
      <c r="A2267" s="15" t="s">
        <v>72</v>
      </c>
      <c r="B2267" s="15" t="s">
        <v>24</v>
      </c>
      <c r="C2267" s="15"/>
      <c r="D2267" s="15" t="s">
        <v>33</v>
      </c>
      <c r="E2267" s="15" t="s">
        <v>26</v>
      </c>
      <c r="F2267" s="15" t="s">
        <v>27</v>
      </c>
      <c r="G2267" s="15">
        <v>2019</v>
      </c>
      <c r="H2267" s="15" t="s">
        <v>30</v>
      </c>
      <c r="I2267" s="16">
        <v>1763</v>
      </c>
    </row>
    <row r="2268" spans="1:9" ht="16.8">
      <c r="A2268" s="15" t="s">
        <v>72</v>
      </c>
      <c r="B2268" s="15" t="s">
        <v>24</v>
      </c>
      <c r="C2268" s="15"/>
      <c r="D2268" s="15" t="s">
        <v>33</v>
      </c>
      <c r="E2268" s="15" t="s">
        <v>26</v>
      </c>
      <c r="F2268" s="15" t="s">
        <v>27</v>
      </c>
      <c r="G2268" s="15">
        <v>2019</v>
      </c>
      <c r="H2268" s="15" t="s">
        <v>31</v>
      </c>
      <c r="I2268" s="16">
        <v>3251</v>
      </c>
    </row>
    <row r="2269" spans="1:9" ht="16.8">
      <c r="A2269" s="15" t="s">
        <v>72</v>
      </c>
      <c r="B2269" s="15" t="s">
        <v>24</v>
      </c>
      <c r="C2269" s="15"/>
      <c r="D2269" s="15" t="s">
        <v>33</v>
      </c>
      <c r="E2269" s="15" t="s">
        <v>26</v>
      </c>
      <c r="F2269" s="15" t="s">
        <v>32</v>
      </c>
      <c r="G2269" s="15">
        <v>2013</v>
      </c>
      <c r="H2269" s="15" t="s">
        <v>28</v>
      </c>
      <c r="I2269" s="16">
        <v>2869</v>
      </c>
    </row>
    <row r="2270" spans="1:9" ht="16.8">
      <c r="A2270" s="15" t="s">
        <v>72</v>
      </c>
      <c r="B2270" s="15" t="s">
        <v>24</v>
      </c>
      <c r="C2270" s="15"/>
      <c r="D2270" s="15" t="s">
        <v>33</v>
      </c>
      <c r="E2270" s="15" t="s">
        <v>26</v>
      </c>
      <c r="F2270" s="15" t="s">
        <v>32</v>
      </c>
      <c r="G2270" s="15">
        <v>2013</v>
      </c>
      <c r="H2270" s="15" t="s">
        <v>29</v>
      </c>
      <c r="I2270" s="16">
        <v>828</v>
      </c>
    </row>
    <row r="2271" spans="1:9" ht="16.8">
      <c r="A2271" s="15" t="s">
        <v>72</v>
      </c>
      <c r="B2271" s="15" t="s">
        <v>24</v>
      </c>
      <c r="C2271" s="15"/>
      <c r="D2271" s="15" t="s">
        <v>33</v>
      </c>
      <c r="E2271" s="15" t="s">
        <v>26</v>
      </c>
      <c r="F2271" s="15" t="s">
        <v>32</v>
      </c>
      <c r="G2271" s="15">
        <v>2013</v>
      </c>
      <c r="H2271" s="15" t="s">
        <v>30</v>
      </c>
      <c r="I2271" s="16">
        <v>15210</v>
      </c>
    </row>
    <row r="2272" spans="1:9" ht="16.8">
      <c r="A2272" s="15" t="s">
        <v>72</v>
      </c>
      <c r="B2272" s="15" t="s">
        <v>24</v>
      </c>
      <c r="C2272" s="15"/>
      <c r="D2272" s="15" t="s">
        <v>33</v>
      </c>
      <c r="E2272" s="15" t="s">
        <v>26</v>
      </c>
      <c r="F2272" s="15" t="s">
        <v>32</v>
      </c>
      <c r="G2272" s="15">
        <v>2013</v>
      </c>
      <c r="H2272" s="15" t="s">
        <v>31</v>
      </c>
      <c r="I2272" s="16">
        <v>30688</v>
      </c>
    </row>
    <row r="2273" spans="1:9" ht="16.8">
      <c r="A2273" s="15" t="s">
        <v>72</v>
      </c>
      <c r="B2273" s="15" t="s">
        <v>24</v>
      </c>
      <c r="C2273" s="15"/>
      <c r="D2273" s="15" t="s">
        <v>33</v>
      </c>
      <c r="E2273" s="15" t="s">
        <v>26</v>
      </c>
      <c r="F2273" s="15" t="s">
        <v>32</v>
      </c>
      <c r="G2273" s="15">
        <v>2014</v>
      </c>
      <c r="H2273" s="15" t="s">
        <v>28</v>
      </c>
      <c r="I2273" s="16">
        <v>2273</v>
      </c>
    </row>
    <row r="2274" spans="1:9" ht="16.8">
      <c r="A2274" s="15" t="s">
        <v>72</v>
      </c>
      <c r="B2274" s="15" t="s">
        <v>24</v>
      </c>
      <c r="C2274" s="15"/>
      <c r="D2274" s="15" t="s">
        <v>33</v>
      </c>
      <c r="E2274" s="15" t="s">
        <v>26</v>
      </c>
      <c r="F2274" s="15" t="s">
        <v>32</v>
      </c>
      <c r="G2274" s="15">
        <v>2014</v>
      </c>
      <c r="H2274" s="15" t="s">
        <v>29</v>
      </c>
      <c r="I2274" s="16">
        <v>743</v>
      </c>
    </row>
    <row r="2275" spans="1:9" ht="16.8">
      <c r="A2275" s="15" t="s">
        <v>72</v>
      </c>
      <c r="B2275" s="15" t="s">
        <v>24</v>
      </c>
      <c r="C2275" s="15"/>
      <c r="D2275" s="15" t="s">
        <v>33</v>
      </c>
      <c r="E2275" s="15" t="s">
        <v>26</v>
      </c>
      <c r="F2275" s="15" t="s">
        <v>32</v>
      </c>
      <c r="G2275" s="15">
        <v>2014</v>
      </c>
      <c r="H2275" s="15" t="s">
        <v>30</v>
      </c>
      <c r="I2275" s="16">
        <v>14194</v>
      </c>
    </row>
    <row r="2276" spans="1:9" ht="16.8">
      <c r="A2276" s="15" t="s">
        <v>72</v>
      </c>
      <c r="B2276" s="15" t="s">
        <v>24</v>
      </c>
      <c r="C2276" s="15"/>
      <c r="D2276" s="15" t="s">
        <v>33</v>
      </c>
      <c r="E2276" s="15" t="s">
        <v>26</v>
      </c>
      <c r="F2276" s="15" t="s">
        <v>32</v>
      </c>
      <c r="G2276" s="15">
        <v>2014</v>
      </c>
      <c r="H2276" s="15" t="s">
        <v>31</v>
      </c>
      <c r="I2276" s="16">
        <v>26610</v>
      </c>
    </row>
    <row r="2277" spans="1:9" ht="16.8">
      <c r="A2277" s="15" t="s">
        <v>72</v>
      </c>
      <c r="B2277" s="15" t="s">
        <v>24</v>
      </c>
      <c r="C2277" s="15"/>
      <c r="D2277" s="15" t="s">
        <v>33</v>
      </c>
      <c r="E2277" s="15" t="s">
        <v>26</v>
      </c>
      <c r="F2277" s="15" t="s">
        <v>32</v>
      </c>
      <c r="G2277" s="15">
        <v>2015</v>
      </c>
      <c r="H2277" s="15" t="s">
        <v>28</v>
      </c>
      <c r="I2277" s="16">
        <v>2273</v>
      </c>
    </row>
    <row r="2278" spans="1:9" ht="16.8">
      <c r="A2278" s="15" t="s">
        <v>72</v>
      </c>
      <c r="B2278" s="15" t="s">
        <v>24</v>
      </c>
      <c r="C2278" s="15"/>
      <c r="D2278" s="15" t="s">
        <v>33</v>
      </c>
      <c r="E2278" s="15" t="s">
        <v>26</v>
      </c>
      <c r="F2278" s="15" t="s">
        <v>32</v>
      </c>
      <c r="G2278" s="15">
        <v>2015</v>
      </c>
      <c r="H2278" s="15" t="s">
        <v>29</v>
      </c>
      <c r="I2278" s="16">
        <v>2117</v>
      </c>
    </row>
    <row r="2279" spans="1:9" ht="16.8">
      <c r="A2279" s="15" t="s">
        <v>72</v>
      </c>
      <c r="B2279" s="15" t="s">
        <v>24</v>
      </c>
      <c r="C2279" s="15"/>
      <c r="D2279" s="15" t="s">
        <v>33</v>
      </c>
      <c r="E2279" s="15" t="s">
        <v>26</v>
      </c>
      <c r="F2279" s="15" t="s">
        <v>32</v>
      </c>
      <c r="G2279" s="15">
        <v>2015</v>
      </c>
      <c r="H2279" s="15" t="s">
        <v>30</v>
      </c>
      <c r="I2279" s="16">
        <v>17948</v>
      </c>
    </row>
    <row r="2280" spans="1:9" ht="16.8">
      <c r="A2280" s="15" t="s">
        <v>72</v>
      </c>
      <c r="B2280" s="15" t="s">
        <v>24</v>
      </c>
      <c r="C2280" s="15"/>
      <c r="D2280" s="15" t="s">
        <v>33</v>
      </c>
      <c r="E2280" s="15" t="s">
        <v>26</v>
      </c>
      <c r="F2280" s="15" t="s">
        <v>32</v>
      </c>
      <c r="G2280" s="15">
        <v>2015</v>
      </c>
      <c r="H2280" s="15" t="s">
        <v>31</v>
      </c>
      <c r="I2280" s="16">
        <v>19369</v>
      </c>
    </row>
    <row r="2281" spans="1:9" ht="16.8">
      <c r="A2281" s="15" t="s">
        <v>72</v>
      </c>
      <c r="B2281" s="15" t="s">
        <v>24</v>
      </c>
      <c r="C2281" s="15"/>
      <c r="D2281" s="15" t="s">
        <v>33</v>
      </c>
      <c r="E2281" s="15" t="s">
        <v>26</v>
      </c>
      <c r="F2281" s="15" t="s">
        <v>32</v>
      </c>
      <c r="G2281" s="15">
        <v>2016</v>
      </c>
      <c r="H2281" s="15" t="s">
        <v>28</v>
      </c>
      <c r="I2281" s="16">
        <v>2703</v>
      </c>
    </row>
    <row r="2282" spans="1:9" ht="16.8">
      <c r="A2282" s="15" t="s">
        <v>72</v>
      </c>
      <c r="B2282" s="15" t="s">
        <v>24</v>
      </c>
      <c r="C2282" s="15"/>
      <c r="D2282" s="15" t="s">
        <v>33</v>
      </c>
      <c r="E2282" s="15" t="s">
        <v>26</v>
      </c>
      <c r="F2282" s="15" t="s">
        <v>32</v>
      </c>
      <c r="G2282" s="15">
        <v>2016</v>
      </c>
      <c r="H2282" s="15" t="s">
        <v>29</v>
      </c>
      <c r="I2282" s="16">
        <v>823</v>
      </c>
    </row>
    <row r="2283" spans="1:9" ht="16.8">
      <c r="A2283" s="15" t="s">
        <v>72</v>
      </c>
      <c r="B2283" s="15" t="s">
        <v>24</v>
      </c>
      <c r="C2283" s="15"/>
      <c r="D2283" s="15" t="s">
        <v>33</v>
      </c>
      <c r="E2283" s="15" t="s">
        <v>26</v>
      </c>
      <c r="F2283" s="15" t="s">
        <v>32</v>
      </c>
      <c r="G2283" s="15">
        <v>2016</v>
      </c>
      <c r="H2283" s="15" t="s">
        <v>30</v>
      </c>
      <c r="I2283" s="16">
        <v>17032</v>
      </c>
    </row>
    <row r="2284" spans="1:9" ht="16.8">
      <c r="A2284" s="15" t="s">
        <v>72</v>
      </c>
      <c r="B2284" s="15" t="s">
        <v>24</v>
      </c>
      <c r="C2284" s="15"/>
      <c r="D2284" s="15" t="s">
        <v>33</v>
      </c>
      <c r="E2284" s="15" t="s">
        <v>26</v>
      </c>
      <c r="F2284" s="15" t="s">
        <v>32</v>
      </c>
      <c r="G2284" s="15">
        <v>2016</v>
      </c>
      <c r="H2284" s="15" t="s">
        <v>31</v>
      </c>
      <c r="I2284" s="16">
        <v>18090</v>
      </c>
    </row>
    <row r="2285" spans="1:9" ht="16.8">
      <c r="A2285" s="15" t="s">
        <v>72</v>
      </c>
      <c r="B2285" s="15" t="s">
        <v>24</v>
      </c>
      <c r="C2285" s="15"/>
      <c r="D2285" s="15" t="s">
        <v>33</v>
      </c>
      <c r="E2285" s="15" t="s">
        <v>26</v>
      </c>
      <c r="F2285" s="15" t="s">
        <v>32</v>
      </c>
      <c r="G2285" s="15">
        <v>2017</v>
      </c>
      <c r="H2285" s="15" t="s">
        <v>28</v>
      </c>
      <c r="I2285" s="16">
        <v>2332</v>
      </c>
    </row>
    <row r="2286" spans="1:9" ht="16.8">
      <c r="A2286" s="15" t="s">
        <v>72</v>
      </c>
      <c r="B2286" s="15" t="s">
        <v>24</v>
      </c>
      <c r="C2286" s="15"/>
      <c r="D2286" s="15" t="s">
        <v>33</v>
      </c>
      <c r="E2286" s="15" t="s">
        <v>26</v>
      </c>
      <c r="F2286" s="15" t="s">
        <v>32</v>
      </c>
      <c r="G2286" s="15">
        <v>2017</v>
      </c>
      <c r="H2286" s="15" t="s">
        <v>29</v>
      </c>
      <c r="I2286" s="16">
        <v>707</v>
      </c>
    </row>
    <row r="2287" spans="1:9" ht="16.8">
      <c r="A2287" s="15" t="s">
        <v>72</v>
      </c>
      <c r="B2287" s="15" t="s">
        <v>24</v>
      </c>
      <c r="C2287" s="15"/>
      <c r="D2287" s="15" t="s">
        <v>33</v>
      </c>
      <c r="E2287" s="15" t="s">
        <v>26</v>
      </c>
      <c r="F2287" s="15" t="s">
        <v>32</v>
      </c>
      <c r="G2287" s="15">
        <v>2017</v>
      </c>
      <c r="H2287" s="15" t="s">
        <v>30</v>
      </c>
      <c r="I2287" s="16">
        <v>12801</v>
      </c>
    </row>
    <row r="2288" spans="1:9" ht="16.8">
      <c r="A2288" s="15" t="s">
        <v>72</v>
      </c>
      <c r="B2288" s="15" t="s">
        <v>24</v>
      </c>
      <c r="C2288" s="15"/>
      <c r="D2288" s="15" t="s">
        <v>33</v>
      </c>
      <c r="E2288" s="15" t="s">
        <v>26</v>
      </c>
      <c r="F2288" s="15" t="s">
        <v>32</v>
      </c>
      <c r="G2288" s="15">
        <v>2017</v>
      </c>
      <c r="H2288" s="15" t="s">
        <v>31</v>
      </c>
      <c r="I2288" s="16">
        <v>13637</v>
      </c>
    </row>
    <row r="2289" spans="1:9" ht="16.8">
      <c r="A2289" s="15" t="s">
        <v>72</v>
      </c>
      <c r="B2289" s="15" t="s">
        <v>24</v>
      </c>
      <c r="C2289" s="15"/>
      <c r="D2289" s="15" t="s">
        <v>33</v>
      </c>
      <c r="E2289" s="15" t="s">
        <v>26</v>
      </c>
      <c r="F2289" s="15" t="s">
        <v>32</v>
      </c>
      <c r="G2289" s="15">
        <v>2018</v>
      </c>
      <c r="H2289" s="15" t="s">
        <v>28</v>
      </c>
      <c r="I2289" s="16">
        <v>1734</v>
      </c>
    </row>
    <row r="2290" spans="1:9" ht="16.8">
      <c r="A2290" s="15" t="s">
        <v>72</v>
      </c>
      <c r="B2290" s="15" t="s">
        <v>24</v>
      </c>
      <c r="C2290" s="15"/>
      <c r="D2290" s="15" t="s">
        <v>33</v>
      </c>
      <c r="E2290" s="15" t="s">
        <v>26</v>
      </c>
      <c r="F2290" s="15" t="s">
        <v>32</v>
      </c>
      <c r="G2290" s="15">
        <v>2018</v>
      </c>
      <c r="H2290" s="15" t="s">
        <v>29</v>
      </c>
      <c r="I2290" s="16">
        <v>517</v>
      </c>
    </row>
    <row r="2291" spans="1:9" ht="16.8">
      <c r="A2291" s="15" t="s">
        <v>72</v>
      </c>
      <c r="B2291" s="15" t="s">
        <v>24</v>
      </c>
      <c r="C2291" s="15"/>
      <c r="D2291" s="15" t="s">
        <v>33</v>
      </c>
      <c r="E2291" s="15" t="s">
        <v>26</v>
      </c>
      <c r="F2291" s="15" t="s">
        <v>32</v>
      </c>
      <c r="G2291" s="15">
        <v>2018</v>
      </c>
      <c r="H2291" s="15" t="s">
        <v>30</v>
      </c>
      <c r="I2291" s="16">
        <v>8286</v>
      </c>
    </row>
    <row r="2292" spans="1:9" ht="16.8">
      <c r="A2292" s="15" t="s">
        <v>72</v>
      </c>
      <c r="B2292" s="15" t="s">
        <v>24</v>
      </c>
      <c r="C2292" s="15"/>
      <c r="D2292" s="15" t="s">
        <v>33</v>
      </c>
      <c r="E2292" s="15" t="s">
        <v>26</v>
      </c>
      <c r="F2292" s="15" t="s">
        <v>32</v>
      </c>
      <c r="G2292" s="15">
        <v>2018</v>
      </c>
      <c r="H2292" s="15" t="s">
        <v>31</v>
      </c>
      <c r="I2292" s="16">
        <v>9574</v>
      </c>
    </row>
    <row r="2293" spans="1:9" ht="16.8">
      <c r="A2293" s="15" t="s">
        <v>72</v>
      </c>
      <c r="B2293" s="15" t="s">
        <v>24</v>
      </c>
      <c r="C2293" s="15"/>
      <c r="D2293" s="15" t="s">
        <v>33</v>
      </c>
      <c r="E2293" s="15" t="s">
        <v>26</v>
      </c>
      <c r="F2293" s="15" t="s">
        <v>32</v>
      </c>
      <c r="G2293" s="15">
        <v>2019</v>
      </c>
      <c r="H2293" s="15" t="s">
        <v>28</v>
      </c>
      <c r="I2293" s="16">
        <v>795</v>
      </c>
    </row>
    <row r="2294" spans="1:9" ht="16.8">
      <c r="A2294" s="15" t="s">
        <v>72</v>
      </c>
      <c r="B2294" s="15" t="s">
        <v>24</v>
      </c>
      <c r="C2294" s="15"/>
      <c r="D2294" s="15" t="s">
        <v>33</v>
      </c>
      <c r="E2294" s="15" t="s">
        <v>26</v>
      </c>
      <c r="F2294" s="15" t="s">
        <v>32</v>
      </c>
      <c r="G2294" s="15">
        <v>2019</v>
      </c>
      <c r="H2294" s="15" t="s">
        <v>29</v>
      </c>
      <c r="I2294" s="16">
        <v>249</v>
      </c>
    </row>
    <row r="2295" spans="1:9" ht="16.8">
      <c r="A2295" s="15" t="s">
        <v>72</v>
      </c>
      <c r="B2295" s="15" t="s">
        <v>24</v>
      </c>
      <c r="C2295" s="15"/>
      <c r="D2295" s="15" t="s">
        <v>33</v>
      </c>
      <c r="E2295" s="15" t="s">
        <v>26</v>
      </c>
      <c r="F2295" s="15" t="s">
        <v>32</v>
      </c>
      <c r="G2295" s="15">
        <v>2019</v>
      </c>
      <c r="H2295" s="15" t="s">
        <v>30</v>
      </c>
      <c r="I2295" s="16">
        <v>3387</v>
      </c>
    </row>
    <row r="2296" spans="1:9" ht="16.8">
      <c r="A2296" s="15" t="s">
        <v>72</v>
      </c>
      <c r="B2296" s="15" t="s">
        <v>24</v>
      </c>
      <c r="C2296" s="15"/>
      <c r="D2296" s="15" t="s">
        <v>33</v>
      </c>
      <c r="E2296" s="15" t="s">
        <v>26</v>
      </c>
      <c r="F2296" s="15" t="s">
        <v>32</v>
      </c>
      <c r="G2296" s="15">
        <v>2019</v>
      </c>
      <c r="H2296" s="15" t="s">
        <v>31</v>
      </c>
      <c r="I2296" s="16">
        <v>7680</v>
      </c>
    </row>
    <row r="2297" spans="1:9" ht="16.8">
      <c r="A2297" s="15" t="s">
        <v>72</v>
      </c>
      <c r="B2297" s="15" t="s">
        <v>24</v>
      </c>
      <c r="C2297" s="15"/>
      <c r="D2297" s="15" t="s">
        <v>35</v>
      </c>
      <c r="E2297" s="15" t="s">
        <v>26</v>
      </c>
      <c r="F2297" s="15" t="s">
        <v>27</v>
      </c>
      <c r="G2297" s="15">
        <v>2013</v>
      </c>
      <c r="H2297" s="15" t="s">
        <v>28</v>
      </c>
      <c r="I2297" s="16">
        <v>14688</v>
      </c>
    </row>
    <row r="2298" spans="1:9" ht="16.8">
      <c r="A2298" s="15" t="s">
        <v>72</v>
      </c>
      <c r="B2298" s="15" t="s">
        <v>24</v>
      </c>
      <c r="C2298" s="15"/>
      <c r="D2298" s="15" t="s">
        <v>35</v>
      </c>
      <c r="E2298" s="15" t="s">
        <v>26</v>
      </c>
      <c r="F2298" s="15" t="s">
        <v>27</v>
      </c>
      <c r="G2298" s="15">
        <v>2013</v>
      </c>
      <c r="H2298" s="15" t="s">
        <v>29</v>
      </c>
      <c r="I2298" s="16">
        <v>3311</v>
      </c>
    </row>
    <row r="2299" spans="1:9" ht="16.8">
      <c r="A2299" s="15" t="s">
        <v>72</v>
      </c>
      <c r="B2299" s="15" t="s">
        <v>24</v>
      </c>
      <c r="C2299" s="15"/>
      <c r="D2299" s="15" t="s">
        <v>35</v>
      </c>
      <c r="E2299" s="15" t="s">
        <v>26</v>
      </c>
      <c r="F2299" s="15" t="s">
        <v>27</v>
      </c>
      <c r="G2299" s="15">
        <v>2013</v>
      </c>
      <c r="H2299" s="15" t="s">
        <v>30</v>
      </c>
      <c r="I2299" s="16">
        <v>45059</v>
      </c>
    </row>
    <row r="2300" spans="1:9" ht="16.8">
      <c r="A2300" s="15" t="s">
        <v>72</v>
      </c>
      <c r="B2300" s="15" t="s">
        <v>24</v>
      </c>
      <c r="C2300" s="15"/>
      <c r="D2300" s="15" t="s">
        <v>35</v>
      </c>
      <c r="E2300" s="15" t="s">
        <v>26</v>
      </c>
      <c r="F2300" s="15" t="s">
        <v>27</v>
      </c>
      <c r="G2300" s="15">
        <v>2013</v>
      </c>
      <c r="H2300" s="15" t="s">
        <v>31</v>
      </c>
      <c r="I2300" s="16">
        <v>64483</v>
      </c>
    </row>
    <row r="2301" spans="1:9" ht="16.8">
      <c r="A2301" s="15" t="s">
        <v>72</v>
      </c>
      <c r="B2301" s="15" t="s">
        <v>24</v>
      </c>
      <c r="C2301" s="15"/>
      <c r="D2301" s="15" t="s">
        <v>35</v>
      </c>
      <c r="E2301" s="15" t="s">
        <v>26</v>
      </c>
      <c r="F2301" s="15" t="s">
        <v>27</v>
      </c>
      <c r="G2301" s="15">
        <v>2014</v>
      </c>
      <c r="H2301" s="15" t="s">
        <v>28</v>
      </c>
      <c r="I2301" s="16">
        <v>31596</v>
      </c>
    </row>
    <row r="2302" spans="1:9" ht="16.8">
      <c r="A2302" s="15" t="s">
        <v>72</v>
      </c>
      <c r="B2302" s="15" t="s">
        <v>24</v>
      </c>
      <c r="C2302" s="15"/>
      <c r="D2302" s="15" t="s">
        <v>35</v>
      </c>
      <c r="E2302" s="15" t="s">
        <v>26</v>
      </c>
      <c r="F2302" s="15" t="s">
        <v>27</v>
      </c>
      <c r="G2302" s="15">
        <v>2014</v>
      </c>
      <c r="H2302" s="15" t="s">
        <v>29</v>
      </c>
      <c r="I2302" s="16">
        <v>2382</v>
      </c>
    </row>
    <row r="2303" spans="1:9" ht="16.8">
      <c r="A2303" s="15" t="s">
        <v>72</v>
      </c>
      <c r="B2303" s="15" t="s">
        <v>24</v>
      </c>
      <c r="C2303" s="15"/>
      <c r="D2303" s="15" t="s">
        <v>35</v>
      </c>
      <c r="E2303" s="15" t="s">
        <v>26</v>
      </c>
      <c r="F2303" s="15" t="s">
        <v>27</v>
      </c>
      <c r="G2303" s="15">
        <v>2014</v>
      </c>
      <c r="H2303" s="15" t="s">
        <v>30</v>
      </c>
      <c r="I2303" s="16">
        <v>36663</v>
      </c>
    </row>
    <row r="2304" spans="1:9" ht="16.8">
      <c r="A2304" s="15" t="s">
        <v>72</v>
      </c>
      <c r="B2304" s="15" t="s">
        <v>24</v>
      </c>
      <c r="C2304" s="15"/>
      <c r="D2304" s="15" t="s">
        <v>35</v>
      </c>
      <c r="E2304" s="15" t="s">
        <v>26</v>
      </c>
      <c r="F2304" s="15" t="s">
        <v>27</v>
      </c>
      <c r="G2304" s="15">
        <v>2014</v>
      </c>
      <c r="H2304" s="15" t="s">
        <v>31</v>
      </c>
      <c r="I2304" s="16">
        <v>50779</v>
      </c>
    </row>
    <row r="2305" spans="1:9" ht="16.8">
      <c r="A2305" s="15" t="s">
        <v>72</v>
      </c>
      <c r="B2305" s="15" t="s">
        <v>24</v>
      </c>
      <c r="C2305" s="15"/>
      <c r="D2305" s="15" t="s">
        <v>35</v>
      </c>
      <c r="E2305" s="15" t="s">
        <v>26</v>
      </c>
      <c r="F2305" s="15" t="s">
        <v>27</v>
      </c>
      <c r="G2305" s="15">
        <v>2015</v>
      </c>
      <c r="H2305" s="15" t="s">
        <v>28</v>
      </c>
      <c r="I2305" s="16">
        <v>20421</v>
      </c>
    </row>
    <row r="2306" spans="1:9" ht="16.8">
      <c r="A2306" s="15" t="s">
        <v>72</v>
      </c>
      <c r="B2306" s="15" t="s">
        <v>24</v>
      </c>
      <c r="C2306" s="15"/>
      <c r="D2306" s="15" t="s">
        <v>35</v>
      </c>
      <c r="E2306" s="15" t="s">
        <v>26</v>
      </c>
      <c r="F2306" s="15" t="s">
        <v>27</v>
      </c>
      <c r="G2306" s="15">
        <v>2015</v>
      </c>
      <c r="H2306" s="15" t="s">
        <v>29</v>
      </c>
      <c r="I2306" s="16">
        <v>271</v>
      </c>
    </row>
    <row r="2307" spans="1:9" ht="16.8">
      <c r="A2307" s="15" t="s">
        <v>72</v>
      </c>
      <c r="B2307" s="15" t="s">
        <v>24</v>
      </c>
      <c r="C2307" s="15"/>
      <c r="D2307" s="15" t="s">
        <v>35</v>
      </c>
      <c r="E2307" s="15" t="s">
        <v>26</v>
      </c>
      <c r="F2307" s="15" t="s">
        <v>27</v>
      </c>
      <c r="G2307" s="15">
        <v>2015</v>
      </c>
      <c r="H2307" s="15" t="s">
        <v>30</v>
      </c>
      <c r="I2307" s="16">
        <v>6547</v>
      </c>
    </row>
    <row r="2308" spans="1:9" ht="16.8">
      <c r="A2308" s="15" t="s">
        <v>72</v>
      </c>
      <c r="B2308" s="15" t="s">
        <v>24</v>
      </c>
      <c r="C2308" s="15"/>
      <c r="D2308" s="15" t="s">
        <v>35</v>
      </c>
      <c r="E2308" s="15" t="s">
        <v>26</v>
      </c>
      <c r="F2308" s="15" t="s">
        <v>27</v>
      </c>
      <c r="G2308" s="15">
        <v>2015</v>
      </c>
      <c r="H2308" s="15" t="s">
        <v>31</v>
      </c>
      <c r="I2308" s="16">
        <v>12689</v>
      </c>
    </row>
    <row r="2309" spans="1:9" ht="16.8">
      <c r="A2309" s="15" t="s">
        <v>72</v>
      </c>
      <c r="B2309" s="15" t="s">
        <v>24</v>
      </c>
      <c r="C2309" s="15"/>
      <c r="D2309" s="15" t="s">
        <v>35</v>
      </c>
      <c r="E2309" s="15" t="s">
        <v>26</v>
      </c>
      <c r="F2309" s="15" t="s">
        <v>27</v>
      </c>
      <c r="G2309" s="15">
        <v>2016</v>
      </c>
      <c r="H2309" s="15" t="s">
        <v>28</v>
      </c>
      <c r="I2309" s="16">
        <v>13895</v>
      </c>
    </row>
    <row r="2310" spans="1:9" ht="16.8">
      <c r="A2310" s="15" t="s">
        <v>72</v>
      </c>
      <c r="B2310" s="15" t="s">
        <v>24</v>
      </c>
      <c r="C2310" s="15"/>
      <c r="D2310" s="15" t="s">
        <v>35</v>
      </c>
      <c r="E2310" s="15" t="s">
        <v>26</v>
      </c>
      <c r="F2310" s="15" t="s">
        <v>27</v>
      </c>
      <c r="G2310" s="15">
        <v>2016</v>
      </c>
      <c r="H2310" s="15" t="s">
        <v>29</v>
      </c>
      <c r="I2310" s="16">
        <v>225</v>
      </c>
    </row>
    <row r="2311" spans="1:9" ht="16.8">
      <c r="A2311" s="15" t="s">
        <v>72</v>
      </c>
      <c r="B2311" s="15" t="s">
        <v>24</v>
      </c>
      <c r="C2311" s="15"/>
      <c r="D2311" s="15" t="s">
        <v>35</v>
      </c>
      <c r="E2311" s="15" t="s">
        <v>26</v>
      </c>
      <c r="F2311" s="15" t="s">
        <v>27</v>
      </c>
      <c r="G2311" s="15">
        <v>2016</v>
      </c>
      <c r="H2311" s="15" t="s">
        <v>30</v>
      </c>
      <c r="I2311" s="16">
        <v>5484</v>
      </c>
    </row>
    <row r="2312" spans="1:9" ht="16.8">
      <c r="A2312" s="15" t="s">
        <v>72</v>
      </c>
      <c r="B2312" s="15" t="s">
        <v>24</v>
      </c>
      <c r="C2312" s="15"/>
      <c r="D2312" s="15" t="s">
        <v>35</v>
      </c>
      <c r="E2312" s="15" t="s">
        <v>26</v>
      </c>
      <c r="F2312" s="15" t="s">
        <v>27</v>
      </c>
      <c r="G2312" s="15">
        <v>2016</v>
      </c>
      <c r="H2312" s="15" t="s">
        <v>31</v>
      </c>
      <c r="I2312" s="16">
        <v>9963</v>
      </c>
    </row>
    <row r="2313" spans="1:9" ht="16.8">
      <c r="A2313" s="15" t="s">
        <v>72</v>
      </c>
      <c r="B2313" s="15" t="s">
        <v>24</v>
      </c>
      <c r="C2313" s="15"/>
      <c r="D2313" s="15" t="s">
        <v>35</v>
      </c>
      <c r="E2313" s="15" t="s">
        <v>26</v>
      </c>
      <c r="F2313" s="15" t="s">
        <v>27</v>
      </c>
      <c r="G2313" s="15">
        <v>2017</v>
      </c>
      <c r="H2313" s="15" t="s">
        <v>28</v>
      </c>
      <c r="I2313" s="16">
        <v>9917</v>
      </c>
    </row>
    <row r="2314" spans="1:9" ht="16.8">
      <c r="A2314" s="15" t="s">
        <v>72</v>
      </c>
      <c r="B2314" s="15" t="s">
        <v>24</v>
      </c>
      <c r="C2314" s="15"/>
      <c r="D2314" s="15" t="s">
        <v>35</v>
      </c>
      <c r="E2314" s="15" t="s">
        <v>26</v>
      </c>
      <c r="F2314" s="15" t="s">
        <v>27</v>
      </c>
      <c r="G2314" s="15">
        <v>2017</v>
      </c>
      <c r="H2314" s="15" t="s">
        <v>29</v>
      </c>
      <c r="I2314" s="16">
        <v>477</v>
      </c>
    </row>
    <row r="2315" spans="1:9" ht="16.8">
      <c r="A2315" s="15" t="s">
        <v>72</v>
      </c>
      <c r="B2315" s="15" t="s">
        <v>24</v>
      </c>
      <c r="C2315" s="15"/>
      <c r="D2315" s="15" t="s">
        <v>35</v>
      </c>
      <c r="E2315" s="15" t="s">
        <v>26</v>
      </c>
      <c r="F2315" s="15" t="s">
        <v>27</v>
      </c>
      <c r="G2315" s="15">
        <v>2017</v>
      </c>
      <c r="H2315" s="15" t="s">
        <v>30</v>
      </c>
      <c r="I2315" s="16">
        <v>5033</v>
      </c>
    </row>
    <row r="2316" spans="1:9" ht="16.8">
      <c r="A2316" s="15" t="s">
        <v>72</v>
      </c>
      <c r="B2316" s="15" t="s">
        <v>24</v>
      </c>
      <c r="C2316" s="15"/>
      <c r="D2316" s="15" t="s">
        <v>35</v>
      </c>
      <c r="E2316" s="15" t="s">
        <v>26</v>
      </c>
      <c r="F2316" s="15" t="s">
        <v>27</v>
      </c>
      <c r="G2316" s="15">
        <v>2017</v>
      </c>
      <c r="H2316" s="15" t="s">
        <v>31</v>
      </c>
      <c r="I2316" s="16">
        <v>6356</v>
      </c>
    </row>
    <row r="2317" spans="1:9" ht="16.8">
      <c r="A2317" s="15" t="s">
        <v>72</v>
      </c>
      <c r="B2317" s="15" t="s">
        <v>24</v>
      </c>
      <c r="C2317" s="15"/>
      <c r="D2317" s="15" t="s">
        <v>35</v>
      </c>
      <c r="E2317" s="15" t="s">
        <v>26</v>
      </c>
      <c r="F2317" s="15" t="s">
        <v>27</v>
      </c>
      <c r="G2317" s="15">
        <v>2018</v>
      </c>
      <c r="H2317" s="15" t="s">
        <v>28</v>
      </c>
      <c r="I2317" s="16">
        <v>8329</v>
      </c>
    </row>
    <row r="2318" spans="1:9" ht="16.8">
      <c r="A2318" s="15" t="s">
        <v>72</v>
      </c>
      <c r="B2318" s="15" t="s">
        <v>24</v>
      </c>
      <c r="C2318" s="15"/>
      <c r="D2318" s="15" t="s">
        <v>35</v>
      </c>
      <c r="E2318" s="15" t="s">
        <v>26</v>
      </c>
      <c r="F2318" s="15" t="s">
        <v>27</v>
      </c>
      <c r="G2318" s="15">
        <v>2018</v>
      </c>
      <c r="H2318" s="15" t="s">
        <v>29</v>
      </c>
      <c r="I2318" s="16">
        <v>715</v>
      </c>
    </row>
    <row r="2319" spans="1:9" ht="16.8">
      <c r="A2319" s="15" t="s">
        <v>72</v>
      </c>
      <c r="B2319" s="15" t="s">
        <v>24</v>
      </c>
      <c r="C2319" s="15"/>
      <c r="D2319" s="15" t="s">
        <v>35</v>
      </c>
      <c r="E2319" s="15" t="s">
        <v>26</v>
      </c>
      <c r="F2319" s="15" t="s">
        <v>27</v>
      </c>
      <c r="G2319" s="15">
        <v>2018</v>
      </c>
      <c r="H2319" s="15" t="s">
        <v>30</v>
      </c>
      <c r="I2319" s="16">
        <v>14427</v>
      </c>
    </row>
    <row r="2320" spans="1:9" ht="16.8">
      <c r="A2320" s="15" t="s">
        <v>72</v>
      </c>
      <c r="B2320" s="15" t="s">
        <v>24</v>
      </c>
      <c r="C2320" s="15"/>
      <c r="D2320" s="15" t="s">
        <v>35</v>
      </c>
      <c r="E2320" s="15" t="s">
        <v>26</v>
      </c>
      <c r="F2320" s="15" t="s">
        <v>27</v>
      </c>
      <c r="G2320" s="15">
        <v>2018</v>
      </c>
      <c r="H2320" s="15" t="s">
        <v>31</v>
      </c>
      <c r="I2320" s="16">
        <v>19832</v>
      </c>
    </row>
    <row r="2321" spans="1:9" ht="16.8">
      <c r="A2321" s="15" t="s">
        <v>72</v>
      </c>
      <c r="B2321" s="15" t="s">
        <v>24</v>
      </c>
      <c r="C2321" s="15"/>
      <c r="D2321" s="15" t="s">
        <v>35</v>
      </c>
      <c r="E2321" s="15" t="s">
        <v>26</v>
      </c>
      <c r="F2321" s="15" t="s">
        <v>27</v>
      </c>
      <c r="G2321" s="15">
        <v>2019</v>
      </c>
      <c r="H2321" s="15" t="s">
        <v>28</v>
      </c>
      <c r="I2321" s="16">
        <v>1720</v>
      </c>
    </row>
    <row r="2322" spans="1:9" ht="16.8">
      <c r="A2322" s="15" t="s">
        <v>72</v>
      </c>
      <c r="B2322" s="15" t="s">
        <v>24</v>
      </c>
      <c r="C2322" s="15"/>
      <c r="D2322" s="15" t="s">
        <v>35</v>
      </c>
      <c r="E2322" s="15" t="s">
        <v>26</v>
      </c>
      <c r="F2322" s="15" t="s">
        <v>27</v>
      </c>
      <c r="G2322" s="15">
        <v>2019</v>
      </c>
      <c r="H2322" s="15" t="s">
        <v>29</v>
      </c>
      <c r="I2322" s="16">
        <v>241</v>
      </c>
    </row>
    <row r="2323" spans="1:9" ht="16.8">
      <c r="A2323" s="15" t="s">
        <v>72</v>
      </c>
      <c r="B2323" s="15" t="s">
        <v>24</v>
      </c>
      <c r="C2323" s="15"/>
      <c r="D2323" s="15" t="s">
        <v>35</v>
      </c>
      <c r="E2323" s="15" t="s">
        <v>26</v>
      </c>
      <c r="F2323" s="15" t="s">
        <v>27</v>
      </c>
      <c r="G2323" s="15">
        <v>2019</v>
      </c>
      <c r="H2323" s="15" t="s">
        <v>30</v>
      </c>
      <c r="I2323" s="16">
        <v>5529</v>
      </c>
    </row>
    <row r="2324" spans="1:9" ht="16.8">
      <c r="A2324" s="15" t="s">
        <v>72</v>
      </c>
      <c r="B2324" s="15" t="s">
        <v>24</v>
      </c>
      <c r="C2324" s="15"/>
      <c r="D2324" s="15" t="s">
        <v>35</v>
      </c>
      <c r="E2324" s="15" t="s">
        <v>26</v>
      </c>
      <c r="F2324" s="15" t="s">
        <v>27</v>
      </c>
      <c r="G2324" s="15">
        <v>2019</v>
      </c>
      <c r="H2324" s="15" t="s">
        <v>31</v>
      </c>
      <c r="I2324" s="16">
        <v>11494</v>
      </c>
    </row>
    <row r="2325" spans="1:9" ht="16.8">
      <c r="A2325" s="15" t="s">
        <v>72</v>
      </c>
      <c r="B2325" s="15" t="s">
        <v>24</v>
      </c>
      <c r="C2325" s="15"/>
      <c r="D2325" s="15" t="s">
        <v>35</v>
      </c>
      <c r="E2325" s="15" t="s">
        <v>26</v>
      </c>
      <c r="F2325" s="15" t="s">
        <v>32</v>
      </c>
      <c r="G2325" s="15">
        <v>2013</v>
      </c>
      <c r="H2325" s="15" t="s">
        <v>28</v>
      </c>
      <c r="I2325" s="16">
        <v>8949</v>
      </c>
    </row>
    <row r="2326" spans="1:9" ht="16.8">
      <c r="A2326" s="15" t="s">
        <v>72</v>
      </c>
      <c r="B2326" s="15" t="s">
        <v>24</v>
      </c>
      <c r="C2326" s="15"/>
      <c r="D2326" s="15" t="s">
        <v>35</v>
      </c>
      <c r="E2326" s="15" t="s">
        <v>26</v>
      </c>
      <c r="F2326" s="15" t="s">
        <v>32</v>
      </c>
      <c r="G2326" s="15">
        <v>2013</v>
      </c>
      <c r="H2326" s="15" t="s">
        <v>29</v>
      </c>
      <c r="I2326" s="16">
        <v>2745</v>
      </c>
    </row>
    <row r="2327" spans="1:9" ht="16.8">
      <c r="A2327" s="15" t="s">
        <v>72</v>
      </c>
      <c r="B2327" s="15" t="s">
        <v>24</v>
      </c>
      <c r="C2327" s="15"/>
      <c r="D2327" s="15" t="s">
        <v>35</v>
      </c>
      <c r="E2327" s="15" t="s">
        <v>26</v>
      </c>
      <c r="F2327" s="15" t="s">
        <v>32</v>
      </c>
      <c r="G2327" s="15">
        <v>2013</v>
      </c>
      <c r="H2327" s="15" t="s">
        <v>30</v>
      </c>
      <c r="I2327" s="16">
        <v>77346</v>
      </c>
    </row>
    <row r="2328" spans="1:9" ht="16.8">
      <c r="A2328" s="15" t="s">
        <v>72</v>
      </c>
      <c r="B2328" s="15" t="s">
        <v>24</v>
      </c>
      <c r="C2328" s="15"/>
      <c r="D2328" s="15" t="s">
        <v>35</v>
      </c>
      <c r="E2328" s="15" t="s">
        <v>26</v>
      </c>
      <c r="F2328" s="15" t="s">
        <v>32</v>
      </c>
      <c r="G2328" s="15">
        <v>2013</v>
      </c>
      <c r="H2328" s="15" t="s">
        <v>31</v>
      </c>
      <c r="I2328" s="16">
        <v>78375</v>
      </c>
    </row>
    <row r="2329" spans="1:9" ht="16.8">
      <c r="A2329" s="15" t="s">
        <v>72</v>
      </c>
      <c r="B2329" s="15" t="s">
        <v>24</v>
      </c>
      <c r="C2329" s="15"/>
      <c r="D2329" s="15" t="s">
        <v>35</v>
      </c>
      <c r="E2329" s="15" t="s">
        <v>26</v>
      </c>
      <c r="F2329" s="15" t="s">
        <v>32</v>
      </c>
      <c r="G2329" s="15">
        <v>2014</v>
      </c>
      <c r="H2329" s="15" t="s">
        <v>28</v>
      </c>
      <c r="I2329" s="16">
        <v>6634</v>
      </c>
    </row>
    <row r="2330" spans="1:9" ht="16.8">
      <c r="A2330" s="15" t="s">
        <v>72</v>
      </c>
      <c r="B2330" s="15" t="s">
        <v>24</v>
      </c>
      <c r="C2330" s="15"/>
      <c r="D2330" s="15" t="s">
        <v>35</v>
      </c>
      <c r="E2330" s="15" t="s">
        <v>26</v>
      </c>
      <c r="F2330" s="15" t="s">
        <v>32</v>
      </c>
      <c r="G2330" s="15">
        <v>2014</v>
      </c>
      <c r="H2330" s="15" t="s">
        <v>29</v>
      </c>
      <c r="I2330" s="16">
        <v>2260</v>
      </c>
    </row>
    <row r="2331" spans="1:9" ht="16.8">
      <c r="A2331" s="15" t="s">
        <v>72</v>
      </c>
      <c r="B2331" s="15" t="s">
        <v>24</v>
      </c>
      <c r="C2331" s="15"/>
      <c r="D2331" s="15" t="s">
        <v>35</v>
      </c>
      <c r="E2331" s="15" t="s">
        <v>26</v>
      </c>
      <c r="F2331" s="15" t="s">
        <v>32</v>
      </c>
      <c r="G2331" s="15">
        <v>2014</v>
      </c>
      <c r="H2331" s="15" t="s">
        <v>30</v>
      </c>
      <c r="I2331" s="16">
        <v>56920</v>
      </c>
    </row>
    <row r="2332" spans="1:9" ht="16.8">
      <c r="A2332" s="15" t="s">
        <v>72</v>
      </c>
      <c r="B2332" s="15" t="s">
        <v>24</v>
      </c>
      <c r="C2332" s="15"/>
      <c r="D2332" s="15" t="s">
        <v>35</v>
      </c>
      <c r="E2332" s="15" t="s">
        <v>26</v>
      </c>
      <c r="F2332" s="15" t="s">
        <v>32</v>
      </c>
      <c r="G2332" s="15">
        <v>2014</v>
      </c>
      <c r="H2332" s="15" t="s">
        <v>31</v>
      </c>
      <c r="I2332" s="16">
        <v>71136</v>
      </c>
    </row>
    <row r="2333" spans="1:9" ht="16.8">
      <c r="A2333" s="15" t="s">
        <v>72</v>
      </c>
      <c r="B2333" s="15" t="s">
        <v>24</v>
      </c>
      <c r="C2333" s="15"/>
      <c r="D2333" s="15" t="s">
        <v>35</v>
      </c>
      <c r="E2333" s="15" t="s">
        <v>26</v>
      </c>
      <c r="F2333" s="15" t="s">
        <v>32</v>
      </c>
      <c r="G2333" s="15">
        <v>2015</v>
      </c>
      <c r="H2333" s="15" t="s">
        <v>28</v>
      </c>
      <c r="I2333" s="16">
        <v>2379</v>
      </c>
    </row>
    <row r="2334" spans="1:9" ht="16.8">
      <c r="A2334" s="15" t="s">
        <v>72</v>
      </c>
      <c r="B2334" s="15" t="s">
        <v>24</v>
      </c>
      <c r="C2334" s="15"/>
      <c r="D2334" s="15" t="s">
        <v>35</v>
      </c>
      <c r="E2334" s="15" t="s">
        <v>26</v>
      </c>
      <c r="F2334" s="15" t="s">
        <v>32</v>
      </c>
      <c r="G2334" s="15">
        <v>2015</v>
      </c>
      <c r="H2334" s="15" t="s">
        <v>29</v>
      </c>
      <c r="I2334" s="16">
        <v>2531</v>
      </c>
    </row>
    <row r="2335" spans="1:9" ht="16.8">
      <c r="A2335" s="15" t="s">
        <v>72</v>
      </c>
      <c r="B2335" s="15" t="s">
        <v>24</v>
      </c>
      <c r="C2335" s="15"/>
      <c r="D2335" s="15" t="s">
        <v>35</v>
      </c>
      <c r="E2335" s="15" t="s">
        <v>26</v>
      </c>
      <c r="F2335" s="15" t="s">
        <v>32</v>
      </c>
      <c r="G2335" s="15">
        <v>2015</v>
      </c>
      <c r="H2335" s="15" t="s">
        <v>30</v>
      </c>
      <c r="I2335" s="16">
        <v>36848</v>
      </c>
    </row>
    <row r="2336" spans="1:9" ht="16.8">
      <c r="A2336" s="15" t="s">
        <v>72</v>
      </c>
      <c r="B2336" s="15" t="s">
        <v>24</v>
      </c>
      <c r="C2336" s="15"/>
      <c r="D2336" s="15" t="s">
        <v>35</v>
      </c>
      <c r="E2336" s="15" t="s">
        <v>26</v>
      </c>
      <c r="F2336" s="15" t="s">
        <v>32</v>
      </c>
      <c r="G2336" s="15">
        <v>2015</v>
      </c>
      <c r="H2336" s="15" t="s">
        <v>31</v>
      </c>
      <c r="I2336" s="16">
        <v>30507</v>
      </c>
    </row>
    <row r="2337" spans="1:9" ht="16.8">
      <c r="A2337" s="15" t="s">
        <v>72</v>
      </c>
      <c r="B2337" s="15" t="s">
        <v>24</v>
      </c>
      <c r="C2337" s="15"/>
      <c r="D2337" s="15" t="s">
        <v>35</v>
      </c>
      <c r="E2337" s="15" t="s">
        <v>26</v>
      </c>
      <c r="F2337" s="15" t="s">
        <v>32</v>
      </c>
      <c r="G2337" s="15">
        <v>2016</v>
      </c>
      <c r="H2337" s="15" t="s">
        <v>28</v>
      </c>
      <c r="I2337" s="16">
        <v>3677</v>
      </c>
    </row>
    <row r="2338" spans="1:9" ht="16.8">
      <c r="A2338" s="15" t="s">
        <v>72</v>
      </c>
      <c r="B2338" s="15" t="s">
        <v>24</v>
      </c>
      <c r="C2338" s="15"/>
      <c r="D2338" s="15" t="s">
        <v>35</v>
      </c>
      <c r="E2338" s="15" t="s">
        <v>26</v>
      </c>
      <c r="F2338" s="15" t="s">
        <v>32</v>
      </c>
      <c r="G2338" s="15">
        <v>2016</v>
      </c>
      <c r="H2338" s="15" t="s">
        <v>29</v>
      </c>
      <c r="I2338" s="16">
        <v>2021</v>
      </c>
    </row>
    <row r="2339" spans="1:9" ht="16.8">
      <c r="A2339" s="15" t="s">
        <v>72</v>
      </c>
      <c r="B2339" s="15" t="s">
        <v>24</v>
      </c>
      <c r="C2339" s="15"/>
      <c r="D2339" s="15" t="s">
        <v>35</v>
      </c>
      <c r="E2339" s="15" t="s">
        <v>26</v>
      </c>
      <c r="F2339" s="15" t="s">
        <v>32</v>
      </c>
      <c r="G2339" s="15">
        <v>2016</v>
      </c>
      <c r="H2339" s="15" t="s">
        <v>30</v>
      </c>
      <c r="I2339" s="16">
        <v>31195</v>
      </c>
    </row>
    <row r="2340" spans="1:9" ht="16.8">
      <c r="A2340" s="15" t="s">
        <v>72</v>
      </c>
      <c r="B2340" s="15" t="s">
        <v>24</v>
      </c>
      <c r="C2340" s="15"/>
      <c r="D2340" s="15" t="s">
        <v>35</v>
      </c>
      <c r="E2340" s="15" t="s">
        <v>26</v>
      </c>
      <c r="F2340" s="15" t="s">
        <v>32</v>
      </c>
      <c r="G2340" s="15">
        <v>2016</v>
      </c>
      <c r="H2340" s="15" t="s">
        <v>31</v>
      </c>
      <c r="I2340" s="16">
        <v>15430</v>
      </c>
    </row>
    <row r="2341" spans="1:9" ht="16.8">
      <c r="A2341" s="15" t="s">
        <v>72</v>
      </c>
      <c r="B2341" s="15" t="s">
        <v>24</v>
      </c>
      <c r="C2341" s="15"/>
      <c r="D2341" s="15" t="s">
        <v>35</v>
      </c>
      <c r="E2341" s="15" t="s">
        <v>26</v>
      </c>
      <c r="F2341" s="15" t="s">
        <v>32</v>
      </c>
      <c r="G2341" s="15">
        <v>2017</v>
      </c>
      <c r="H2341" s="15" t="s">
        <v>28</v>
      </c>
      <c r="I2341" s="16">
        <v>1877</v>
      </c>
    </row>
    <row r="2342" spans="1:9" ht="16.8">
      <c r="A2342" s="15" t="s">
        <v>72</v>
      </c>
      <c r="B2342" s="15" t="s">
        <v>24</v>
      </c>
      <c r="C2342" s="15"/>
      <c r="D2342" s="15" t="s">
        <v>35</v>
      </c>
      <c r="E2342" s="15" t="s">
        <v>26</v>
      </c>
      <c r="F2342" s="15" t="s">
        <v>32</v>
      </c>
      <c r="G2342" s="15">
        <v>2017</v>
      </c>
      <c r="H2342" s="15" t="s">
        <v>29</v>
      </c>
      <c r="I2342" s="16">
        <v>1296</v>
      </c>
    </row>
    <row r="2343" spans="1:9" ht="16.8">
      <c r="A2343" s="15" t="s">
        <v>72</v>
      </c>
      <c r="B2343" s="15" t="s">
        <v>24</v>
      </c>
      <c r="C2343" s="15"/>
      <c r="D2343" s="15" t="s">
        <v>35</v>
      </c>
      <c r="E2343" s="15" t="s">
        <v>26</v>
      </c>
      <c r="F2343" s="15" t="s">
        <v>32</v>
      </c>
      <c r="G2343" s="15">
        <v>2017</v>
      </c>
      <c r="H2343" s="15" t="s">
        <v>30</v>
      </c>
      <c r="I2343" s="16">
        <v>25184</v>
      </c>
    </row>
    <row r="2344" spans="1:9" ht="16.8">
      <c r="A2344" s="15" t="s">
        <v>72</v>
      </c>
      <c r="B2344" s="15" t="s">
        <v>24</v>
      </c>
      <c r="C2344" s="15"/>
      <c r="D2344" s="15" t="s">
        <v>35</v>
      </c>
      <c r="E2344" s="15" t="s">
        <v>26</v>
      </c>
      <c r="F2344" s="15" t="s">
        <v>32</v>
      </c>
      <c r="G2344" s="15">
        <v>2017</v>
      </c>
      <c r="H2344" s="15" t="s">
        <v>31</v>
      </c>
      <c r="I2344" s="16">
        <v>16031</v>
      </c>
    </row>
    <row r="2345" spans="1:9" ht="16.8">
      <c r="A2345" s="15" t="s">
        <v>72</v>
      </c>
      <c r="B2345" s="15" t="s">
        <v>24</v>
      </c>
      <c r="C2345" s="15"/>
      <c r="D2345" s="15" t="s">
        <v>35</v>
      </c>
      <c r="E2345" s="15" t="s">
        <v>26</v>
      </c>
      <c r="F2345" s="15" t="s">
        <v>32</v>
      </c>
      <c r="G2345" s="15">
        <v>2018</v>
      </c>
      <c r="H2345" s="15" t="s">
        <v>28</v>
      </c>
      <c r="I2345" s="16">
        <v>1495</v>
      </c>
    </row>
    <row r="2346" spans="1:9" ht="16.8">
      <c r="A2346" s="15" t="s">
        <v>72</v>
      </c>
      <c r="B2346" s="15" t="s">
        <v>24</v>
      </c>
      <c r="C2346" s="15"/>
      <c r="D2346" s="15" t="s">
        <v>35</v>
      </c>
      <c r="E2346" s="15" t="s">
        <v>26</v>
      </c>
      <c r="F2346" s="15" t="s">
        <v>32</v>
      </c>
      <c r="G2346" s="15">
        <v>2018</v>
      </c>
      <c r="H2346" s="15" t="s">
        <v>29</v>
      </c>
      <c r="I2346" s="16">
        <v>955</v>
      </c>
    </row>
    <row r="2347" spans="1:9" ht="16.8">
      <c r="A2347" s="15" t="s">
        <v>72</v>
      </c>
      <c r="B2347" s="15" t="s">
        <v>24</v>
      </c>
      <c r="C2347" s="15"/>
      <c r="D2347" s="15" t="s">
        <v>35</v>
      </c>
      <c r="E2347" s="15" t="s">
        <v>26</v>
      </c>
      <c r="F2347" s="15" t="s">
        <v>32</v>
      </c>
      <c r="G2347" s="15">
        <v>2018</v>
      </c>
      <c r="H2347" s="15" t="s">
        <v>30</v>
      </c>
      <c r="I2347" s="16">
        <v>19920</v>
      </c>
    </row>
    <row r="2348" spans="1:9" ht="16.8">
      <c r="A2348" s="15" t="s">
        <v>72</v>
      </c>
      <c r="B2348" s="15" t="s">
        <v>24</v>
      </c>
      <c r="C2348" s="15"/>
      <c r="D2348" s="15" t="s">
        <v>35</v>
      </c>
      <c r="E2348" s="15" t="s">
        <v>26</v>
      </c>
      <c r="F2348" s="15" t="s">
        <v>32</v>
      </c>
      <c r="G2348" s="15">
        <v>2018</v>
      </c>
      <c r="H2348" s="15" t="s">
        <v>31</v>
      </c>
      <c r="I2348" s="16">
        <v>9050</v>
      </c>
    </row>
    <row r="2349" spans="1:9" ht="16.8">
      <c r="A2349" s="15" t="s">
        <v>72</v>
      </c>
      <c r="B2349" s="15" t="s">
        <v>24</v>
      </c>
      <c r="C2349" s="15"/>
      <c r="D2349" s="15" t="s">
        <v>35</v>
      </c>
      <c r="E2349" s="15" t="s">
        <v>26</v>
      </c>
      <c r="F2349" s="15" t="s">
        <v>32</v>
      </c>
      <c r="G2349" s="15">
        <v>2019</v>
      </c>
      <c r="H2349" s="15" t="s">
        <v>28</v>
      </c>
      <c r="I2349" s="16">
        <v>650</v>
      </c>
    </row>
    <row r="2350" spans="1:9" ht="16.8">
      <c r="A2350" s="15" t="s">
        <v>72</v>
      </c>
      <c r="B2350" s="15" t="s">
        <v>24</v>
      </c>
      <c r="C2350" s="15"/>
      <c r="D2350" s="15" t="s">
        <v>35</v>
      </c>
      <c r="E2350" s="15" t="s">
        <v>26</v>
      </c>
      <c r="F2350" s="15" t="s">
        <v>32</v>
      </c>
      <c r="G2350" s="15">
        <v>2019</v>
      </c>
      <c r="H2350" s="15" t="s">
        <v>29</v>
      </c>
      <c r="I2350" s="16">
        <v>460</v>
      </c>
    </row>
    <row r="2351" spans="1:9" ht="16.8">
      <c r="A2351" s="15" t="s">
        <v>72</v>
      </c>
      <c r="B2351" s="15" t="s">
        <v>24</v>
      </c>
      <c r="C2351" s="15"/>
      <c r="D2351" s="15" t="s">
        <v>35</v>
      </c>
      <c r="E2351" s="15" t="s">
        <v>26</v>
      </c>
      <c r="F2351" s="15" t="s">
        <v>32</v>
      </c>
      <c r="G2351" s="15">
        <v>2019</v>
      </c>
      <c r="H2351" s="15" t="s">
        <v>30</v>
      </c>
      <c r="I2351" s="16">
        <v>4585</v>
      </c>
    </row>
    <row r="2352" spans="1:9" ht="16.8">
      <c r="A2352" s="15" t="s">
        <v>72</v>
      </c>
      <c r="B2352" s="15" t="s">
        <v>24</v>
      </c>
      <c r="C2352" s="15"/>
      <c r="D2352" s="15" t="s">
        <v>35</v>
      </c>
      <c r="E2352" s="15" t="s">
        <v>26</v>
      </c>
      <c r="F2352" s="15" t="s">
        <v>32</v>
      </c>
      <c r="G2352" s="15">
        <v>2019</v>
      </c>
      <c r="H2352" s="15" t="s">
        <v>31</v>
      </c>
      <c r="I2352" s="16">
        <v>3977</v>
      </c>
    </row>
    <row r="2353" spans="1:9" ht="16.8">
      <c r="A2353" s="15" t="s">
        <v>72</v>
      </c>
      <c r="B2353" s="15" t="s">
        <v>24</v>
      </c>
      <c r="C2353" s="15"/>
      <c r="D2353" s="15" t="s">
        <v>36</v>
      </c>
      <c r="E2353" s="15" t="s">
        <v>26</v>
      </c>
      <c r="F2353" s="15" t="s">
        <v>27</v>
      </c>
      <c r="G2353" s="15">
        <v>2013</v>
      </c>
      <c r="H2353" s="15" t="s">
        <v>28</v>
      </c>
      <c r="I2353" s="16">
        <v>4526</v>
      </c>
    </row>
    <row r="2354" spans="1:9" ht="16.8">
      <c r="A2354" s="15" t="s">
        <v>72</v>
      </c>
      <c r="B2354" s="15" t="s">
        <v>24</v>
      </c>
      <c r="C2354" s="15"/>
      <c r="D2354" s="15" t="s">
        <v>36</v>
      </c>
      <c r="E2354" s="15" t="s">
        <v>26</v>
      </c>
      <c r="F2354" s="15" t="s">
        <v>27</v>
      </c>
      <c r="G2354" s="15">
        <v>2013</v>
      </c>
      <c r="H2354" s="15" t="s">
        <v>29</v>
      </c>
      <c r="I2354" s="16">
        <v>408</v>
      </c>
    </row>
    <row r="2355" spans="1:9" ht="16.8">
      <c r="A2355" s="15" t="s">
        <v>72</v>
      </c>
      <c r="B2355" s="15" t="s">
        <v>24</v>
      </c>
      <c r="C2355" s="15"/>
      <c r="D2355" s="15" t="s">
        <v>36</v>
      </c>
      <c r="E2355" s="15" t="s">
        <v>26</v>
      </c>
      <c r="F2355" s="15" t="s">
        <v>27</v>
      </c>
      <c r="G2355" s="15">
        <v>2013</v>
      </c>
      <c r="H2355" s="15" t="s">
        <v>30</v>
      </c>
      <c r="I2355" s="16">
        <v>5550</v>
      </c>
    </row>
    <row r="2356" spans="1:9" ht="16.8">
      <c r="A2356" s="15" t="s">
        <v>72</v>
      </c>
      <c r="B2356" s="15" t="s">
        <v>24</v>
      </c>
      <c r="C2356" s="15"/>
      <c r="D2356" s="15" t="s">
        <v>36</v>
      </c>
      <c r="E2356" s="15" t="s">
        <v>26</v>
      </c>
      <c r="F2356" s="15" t="s">
        <v>27</v>
      </c>
      <c r="G2356" s="15">
        <v>2013</v>
      </c>
      <c r="H2356" s="15" t="s">
        <v>31</v>
      </c>
      <c r="I2356" s="16">
        <v>8839</v>
      </c>
    </row>
    <row r="2357" spans="1:9" ht="16.8">
      <c r="A2357" s="15" t="s">
        <v>72</v>
      </c>
      <c r="B2357" s="15" t="s">
        <v>24</v>
      </c>
      <c r="C2357" s="15"/>
      <c r="D2357" s="15" t="s">
        <v>36</v>
      </c>
      <c r="E2357" s="15" t="s">
        <v>26</v>
      </c>
      <c r="F2357" s="15" t="s">
        <v>27</v>
      </c>
      <c r="G2357" s="15">
        <v>2014</v>
      </c>
      <c r="H2357" s="15" t="s">
        <v>28</v>
      </c>
      <c r="I2357" s="16">
        <v>1756</v>
      </c>
    </row>
    <row r="2358" spans="1:9" ht="16.8">
      <c r="A2358" s="15" t="s">
        <v>72</v>
      </c>
      <c r="B2358" s="15" t="s">
        <v>24</v>
      </c>
      <c r="C2358" s="15"/>
      <c r="D2358" s="15" t="s">
        <v>36</v>
      </c>
      <c r="E2358" s="15" t="s">
        <v>26</v>
      </c>
      <c r="F2358" s="15" t="s">
        <v>27</v>
      </c>
      <c r="G2358" s="15">
        <v>2014</v>
      </c>
      <c r="H2358" s="15" t="s">
        <v>29</v>
      </c>
      <c r="I2358" s="16">
        <v>293</v>
      </c>
    </row>
    <row r="2359" spans="1:9" ht="16.8">
      <c r="A2359" s="15" t="s">
        <v>72</v>
      </c>
      <c r="B2359" s="15" t="s">
        <v>24</v>
      </c>
      <c r="C2359" s="15"/>
      <c r="D2359" s="15" t="s">
        <v>36</v>
      </c>
      <c r="E2359" s="15" t="s">
        <v>26</v>
      </c>
      <c r="F2359" s="15" t="s">
        <v>27</v>
      </c>
      <c r="G2359" s="15">
        <v>2014</v>
      </c>
      <c r="H2359" s="15" t="s">
        <v>30</v>
      </c>
      <c r="I2359" s="16">
        <v>4227</v>
      </c>
    </row>
    <row r="2360" spans="1:9" ht="16.8">
      <c r="A2360" s="15" t="s">
        <v>72</v>
      </c>
      <c r="B2360" s="15" t="s">
        <v>24</v>
      </c>
      <c r="C2360" s="15"/>
      <c r="D2360" s="15" t="s">
        <v>36</v>
      </c>
      <c r="E2360" s="15" t="s">
        <v>26</v>
      </c>
      <c r="F2360" s="15" t="s">
        <v>27</v>
      </c>
      <c r="G2360" s="15">
        <v>2014</v>
      </c>
      <c r="H2360" s="15" t="s">
        <v>31</v>
      </c>
      <c r="I2360" s="16">
        <v>6610</v>
      </c>
    </row>
    <row r="2361" spans="1:9" ht="16.8">
      <c r="A2361" s="15" t="s">
        <v>72</v>
      </c>
      <c r="B2361" s="15" t="s">
        <v>24</v>
      </c>
      <c r="C2361" s="15"/>
      <c r="D2361" s="15" t="s">
        <v>36</v>
      </c>
      <c r="E2361" s="15" t="s">
        <v>26</v>
      </c>
      <c r="F2361" s="15" t="s">
        <v>27</v>
      </c>
      <c r="G2361" s="15">
        <v>2015</v>
      </c>
      <c r="H2361" s="15" t="s">
        <v>28</v>
      </c>
      <c r="I2361" s="16">
        <v>1321</v>
      </c>
    </row>
    <row r="2362" spans="1:9" ht="16.8">
      <c r="A2362" s="15" t="s">
        <v>72</v>
      </c>
      <c r="B2362" s="15" t="s">
        <v>24</v>
      </c>
      <c r="C2362" s="15"/>
      <c r="D2362" s="15" t="s">
        <v>36</v>
      </c>
      <c r="E2362" s="15" t="s">
        <v>26</v>
      </c>
      <c r="F2362" s="15" t="s">
        <v>27</v>
      </c>
      <c r="G2362" s="15">
        <v>2015</v>
      </c>
      <c r="H2362" s="15" t="s">
        <v>29</v>
      </c>
      <c r="I2362" s="16">
        <v>222</v>
      </c>
    </row>
    <row r="2363" spans="1:9" ht="16.8">
      <c r="A2363" s="15" t="s">
        <v>72</v>
      </c>
      <c r="B2363" s="15" t="s">
        <v>24</v>
      </c>
      <c r="C2363" s="15"/>
      <c r="D2363" s="15" t="s">
        <v>36</v>
      </c>
      <c r="E2363" s="15" t="s">
        <v>26</v>
      </c>
      <c r="F2363" s="15" t="s">
        <v>27</v>
      </c>
      <c r="G2363" s="15">
        <v>2015</v>
      </c>
      <c r="H2363" s="15" t="s">
        <v>30</v>
      </c>
      <c r="I2363" s="16">
        <v>2104</v>
      </c>
    </row>
    <row r="2364" spans="1:9" ht="16.8">
      <c r="A2364" s="15" t="s">
        <v>72</v>
      </c>
      <c r="B2364" s="15" t="s">
        <v>24</v>
      </c>
      <c r="C2364" s="15"/>
      <c r="D2364" s="15" t="s">
        <v>36</v>
      </c>
      <c r="E2364" s="15" t="s">
        <v>26</v>
      </c>
      <c r="F2364" s="15" t="s">
        <v>27</v>
      </c>
      <c r="G2364" s="15">
        <v>2015</v>
      </c>
      <c r="H2364" s="15" t="s">
        <v>31</v>
      </c>
      <c r="I2364" s="16">
        <v>2673</v>
      </c>
    </row>
    <row r="2365" spans="1:9" ht="16.8">
      <c r="A2365" s="15" t="s">
        <v>72</v>
      </c>
      <c r="B2365" s="15" t="s">
        <v>24</v>
      </c>
      <c r="C2365" s="15"/>
      <c r="D2365" s="15" t="s">
        <v>36</v>
      </c>
      <c r="E2365" s="15" t="s">
        <v>26</v>
      </c>
      <c r="F2365" s="15" t="s">
        <v>27</v>
      </c>
      <c r="G2365" s="15">
        <v>2016</v>
      </c>
      <c r="H2365" s="15" t="s">
        <v>28</v>
      </c>
      <c r="I2365" s="16">
        <v>895</v>
      </c>
    </row>
    <row r="2366" spans="1:9" ht="16.8">
      <c r="A2366" s="15" t="s">
        <v>72</v>
      </c>
      <c r="B2366" s="15" t="s">
        <v>24</v>
      </c>
      <c r="C2366" s="15"/>
      <c r="D2366" s="15" t="s">
        <v>36</v>
      </c>
      <c r="E2366" s="15" t="s">
        <v>26</v>
      </c>
      <c r="F2366" s="15" t="s">
        <v>27</v>
      </c>
      <c r="G2366" s="15">
        <v>2016</v>
      </c>
      <c r="H2366" s="15" t="s">
        <v>29</v>
      </c>
      <c r="I2366" s="16">
        <v>123</v>
      </c>
    </row>
    <row r="2367" spans="1:9" ht="16.8">
      <c r="A2367" s="15" t="s">
        <v>72</v>
      </c>
      <c r="B2367" s="15" t="s">
        <v>24</v>
      </c>
      <c r="C2367" s="15"/>
      <c r="D2367" s="15" t="s">
        <v>36</v>
      </c>
      <c r="E2367" s="15" t="s">
        <v>26</v>
      </c>
      <c r="F2367" s="15" t="s">
        <v>27</v>
      </c>
      <c r="G2367" s="15">
        <v>2016</v>
      </c>
      <c r="H2367" s="15" t="s">
        <v>30</v>
      </c>
      <c r="I2367" s="16">
        <v>1527</v>
      </c>
    </row>
    <row r="2368" spans="1:9" ht="16.8">
      <c r="A2368" s="15" t="s">
        <v>72</v>
      </c>
      <c r="B2368" s="15" t="s">
        <v>24</v>
      </c>
      <c r="C2368" s="15"/>
      <c r="D2368" s="15" t="s">
        <v>36</v>
      </c>
      <c r="E2368" s="15" t="s">
        <v>26</v>
      </c>
      <c r="F2368" s="15" t="s">
        <v>27</v>
      </c>
      <c r="G2368" s="15">
        <v>2016</v>
      </c>
      <c r="H2368" s="15" t="s">
        <v>31</v>
      </c>
      <c r="I2368" s="16">
        <v>2436</v>
      </c>
    </row>
    <row r="2369" spans="1:9" ht="16.8">
      <c r="A2369" s="15" t="s">
        <v>72</v>
      </c>
      <c r="B2369" s="15" t="s">
        <v>24</v>
      </c>
      <c r="C2369" s="15"/>
      <c r="D2369" s="15" t="s">
        <v>36</v>
      </c>
      <c r="E2369" s="15" t="s">
        <v>26</v>
      </c>
      <c r="F2369" s="15" t="s">
        <v>27</v>
      </c>
      <c r="G2369" s="15">
        <v>2017</v>
      </c>
      <c r="H2369" s="15" t="s">
        <v>28</v>
      </c>
      <c r="I2369" s="16">
        <v>3369</v>
      </c>
    </row>
    <row r="2370" spans="1:9" ht="16.8">
      <c r="A2370" s="15" t="s">
        <v>72</v>
      </c>
      <c r="B2370" s="15" t="s">
        <v>24</v>
      </c>
      <c r="C2370" s="15"/>
      <c r="D2370" s="15" t="s">
        <v>36</v>
      </c>
      <c r="E2370" s="15" t="s">
        <v>26</v>
      </c>
      <c r="F2370" s="15" t="s">
        <v>27</v>
      </c>
      <c r="G2370" s="15">
        <v>2017</v>
      </c>
      <c r="H2370" s="15" t="s">
        <v>29</v>
      </c>
      <c r="I2370" s="16">
        <v>135</v>
      </c>
    </row>
    <row r="2371" spans="1:9" ht="16.8">
      <c r="A2371" s="15" t="s">
        <v>72</v>
      </c>
      <c r="B2371" s="15" t="s">
        <v>24</v>
      </c>
      <c r="C2371" s="15"/>
      <c r="D2371" s="15" t="s">
        <v>36</v>
      </c>
      <c r="E2371" s="15" t="s">
        <v>26</v>
      </c>
      <c r="F2371" s="15" t="s">
        <v>27</v>
      </c>
      <c r="G2371" s="15">
        <v>2017</v>
      </c>
      <c r="H2371" s="15" t="s">
        <v>30</v>
      </c>
      <c r="I2371" s="16">
        <v>1477</v>
      </c>
    </row>
    <row r="2372" spans="1:9" ht="16.8">
      <c r="A2372" s="15" t="s">
        <v>72</v>
      </c>
      <c r="B2372" s="15" t="s">
        <v>24</v>
      </c>
      <c r="C2372" s="15"/>
      <c r="D2372" s="15" t="s">
        <v>36</v>
      </c>
      <c r="E2372" s="15" t="s">
        <v>26</v>
      </c>
      <c r="F2372" s="15" t="s">
        <v>27</v>
      </c>
      <c r="G2372" s="15">
        <v>2017</v>
      </c>
      <c r="H2372" s="15" t="s">
        <v>31</v>
      </c>
      <c r="I2372" s="16">
        <v>1741</v>
      </c>
    </row>
    <row r="2373" spans="1:9" ht="16.8">
      <c r="A2373" s="15" t="s">
        <v>72</v>
      </c>
      <c r="B2373" s="15" t="s">
        <v>24</v>
      </c>
      <c r="C2373" s="15"/>
      <c r="D2373" s="15" t="s">
        <v>36</v>
      </c>
      <c r="E2373" s="15" t="s">
        <v>26</v>
      </c>
      <c r="F2373" s="15" t="s">
        <v>27</v>
      </c>
      <c r="G2373" s="15">
        <v>2018</v>
      </c>
      <c r="H2373" s="15" t="s">
        <v>28</v>
      </c>
      <c r="I2373" s="16">
        <v>3808</v>
      </c>
    </row>
    <row r="2374" spans="1:9" ht="16.8">
      <c r="A2374" s="15" t="s">
        <v>72</v>
      </c>
      <c r="B2374" s="15" t="s">
        <v>24</v>
      </c>
      <c r="C2374" s="15"/>
      <c r="D2374" s="15" t="s">
        <v>36</v>
      </c>
      <c r="E2374" s="15" t="s">
        <v>26</v>
      </c>
      <c r="F2374" s="15" t="s">
        <v>27</v>
      </c>
      <c r="G2374" s="15">
        <v>2018</v>
      </c>
      <c r="H2374" s="15" t="s">
        <v>29</v>
      </c>
      <c r="I2374" s="16">
        <v>93</v>
      </c>
    </row>
    <row r="2375" spans="1:9" ht="16.8">
      <c r="A2375" s="15" t="s">
        <v>72</v>
      </c>
      <c r="B2375" s="15" t="s">
        <v>24</v>
      </c>
      <c r="C2375" s="15"/>
      <c r="D2375" s="15" t="s">
        <v>36</v>
      </c>
      <c r="E2375" s="15" t="s">
        <v>26</v>
      </c>
      <c r="F2375" s="15" t="s">
        <v>27</v>
      </c>
      <c r="G2375" s="15">
        <v>2018</v>
      </c>
      <c r="H2375" s="15" t="s">
        <v>30</v>
      </c>
      <c r="I2375" s="16">
        <v>1481</v>
      </c>
    </row>
    <row r="2376" spans="1:9" ht="16.8">
      <c r="A2376" s="15" t="s">
        <v>72</v>
      </c>
      <c r="B2376" s="15" t="s">
        <v>24</v>
      </c>
      <c r="C2376" s="15"/>
      <c r="D2376" s="15" t="s">
        <v>36</v>
      </c>
      <c r="E2376" s="15" t="s">
        <v>26</v>
      </c>
      <c r="F2376" s="15" t="s">
        <v>27</v>
      </c>
      <c r="G2376" s="15">
        <v>2018</v>
      </c>
      <c r="H2376" s="15" t="s">
        <v>31</v>
      </c>
      <c r="I2376" s="16">
        <v>1965</v>
      </c>
    </row>
    <row r="2377" spans="1:9" ht="16.8">
      <c r="A2377" s="15" t="s">
        <v>72</v>
      </c>
      <c r="B2377" s="15" t="s">
        <v>24</v>
      </c>
      <c r="C2377" s="15"/>
      <c r="D2377" s="15" t="s">
        <v>36</v>
      </c>
      <c r="E2377" s="15" t="s">
        <v>26</v>
      </c>
      <c r="F2377" s="15" t="s">
        <v>27</v>
      </c>
      <c r="G2377" s="15">
        <v>2019</v>
      </c>
      <c r="H2377" s="15" t="s">
        <v>28</v>
      </c>
      <c r="I2377" s="16">
        <v>302</v>
      </c>
    </row>
    <row r="2378" spans="1:9" ht="16.8">
      <c r="A2378" s="15" t="s">
        <v>72</v>
      </c>
      <c r="B2378" s="15" t="s">
        <v>24</v>
      </c>
      <c r="C2378" s="15"/>
      <c r="D2378" s="15" t="s">
        <v>36</v>
      </c>
      <c r="E2378" s="15" t="s">
        <v>26</v>
      </c>
      <c r="F2378" s="15" t="s">
        <v>27</v>
      </c>
      <c r="G2378" s="15">
        <v>2019</v>
      </c>
      <c r="H2378" s="15" t="s">
        <v>29</v>
      </c>
      <c r="I2378" s="16">
        <v>93</v>
      </c>
    </row>
    <row r="2379" spans="1:9" ht="16.8">
      <c r="A2379" s="15" t="s">
        <v>72</v>
      </c>
      <c r="B2379" s="15" t="s">
        <v>24</v>
      </c>
      <c r="C2379" s="15"/>
      <c r="D2379" s="15" t="s">
        <v>36</v>
      </c>
      <c r="E2379" s="15" t="s">
        <v>26</v>
      </c>
      <c r="F2379" s="15" t="s">
        <v>27</v>
      </c>
      <c r="G2379" s="15">
        <v>2019</v>
      </c>
      <c r="H2379" s="15" t="s">
        <v>30</v>
      </c>
      <c r="I2379" s="16">
        <v>692</v>
      </c>
    </row>
    <row r="2380" spans="1:9" ht="16.8">
      <c r="A2380" s="15" t="s">
        <v>72</v>
      </c>
      <c r="B2380" s="15" t="s">
        <v>24</v>
      </c>
      <c r="C2380" s="15"/>
      <c r="D2380" s="15" t="s">
        <v>36</v>
      </c>
      <c r="E2380" s="15" t="s">
        <v>26</v>
      </c>
      <c r="F2380" s="15" t="s">
        <v>27</v>
      </c>
      <c r="G2380" s="15">
        <v>2019</v>
      </c>
      <c r="H2380" s="15" t="s">
        <v>31</v>
      </c>
      <c r="I2380" s="16">
        <v>1399</v>
      </c>
    </row>
    <row r="2381" spans="1:9" ht="16.8">
      <c r="A2381" s="15" t="s">
        <v>72</v>
      </c>
      <c r="B2381" s="15" t="s">
        <v>24</v>
      </c>
      <c r="C2381" s="15"/>
      <c r="D2381" s="15" t="s">
        <v>36</v>
      </c>
      <c r="E2381" s="15" t="s">
        <v>26</v>
      </c>
      <c r="F2381" s="15" t="s">
        <v>32</v>
      </c>
      <c r="G2381" s="15">
        <v>2013</v>
      </c>
      <c r="H2381" s="15" t="s">
        <v>28</v>
      </c>
      <c r="I2381" s="16">
        <v>1394</v>
      </c>
    </row>
    <row r="2382" spans="1:9" ht="16.8">
      <c r="A2382" s="15" t="s">
        <v>72</v>
      </c>
      <c r="B2382" s="15" t="s">
        <v>24</v>
      </c>
      <c r="C2382" s="15"/>
      <c r="D2382" s="15" t="s">
        <v>36</v>
      </c>
      <c r="E2382" s="15" t="s">
        <v>26</v>
      </c>
      <c r="F2382" s="15" t="s">
        <v>32</v>
      </c>
      <c r="G2382" s="15">
        <v>2013</v>
      </c>
      <c r="H2382" s="15" t="s">
        <v>29</v>
      </c>
      <c r="I2382" s="16">
        <v>679</v>
      </c>
    </row>
    <row r="2383" spans="1:9" ht="16.8">
      <c r="A2383" s="15" t="s">
        <v>72</v>
      </c>
      <c r="B2383" s="15" t="s">
        <v>24</v>
      </c>
      <c r="C2383" s="15"/>
      <c r="D2383" s="15" t="s">
        <v>36</v>
      </c>
      <c r="E2383" s="15" t="s">
        <v>26</v>
      </c>
      <c r="F2383" s="15" t="s">
        <v>32</v>
      </c>
      <c r="G2383" s="15">
        <v>2013</v>
      </c>
      <c r="H2383" s="15" t="s">
        <v>30</v>
      </c>
      <c r="I2383" s="16">
        <v>7240</v>
      </c>
    </row>
    <row r="2384" spans="1:9" ht="16.8">
      <c r="A2384" s="15" t="s">
        <v>72</v>
      </c>
      <c r="B2384" s="15" t="s">
        <v>24</v>
      </c>
      <c r="C2384" s="15"/>
      <c r="D2384" s="15" t="s">
        <v>36</v>
      </c>
      <c r="E2384" s="15" t="s">
        <v>26</v>
      </c>
      <c r="F2384" s="15" t="s">
        <v>32</v>
      </c>
      <c r="G2384" s="15">
        <v>2013</v>
      </c>
      <c r="H2384" s="15" t="s">
        <v>31</v>
      </c>
      <c r="I2384" s="16">
        <v>32678</v>
      </c>
    </row>
    <row r="2385" spans="1:9" ht="16.8">
      <c r="A2385" s="15" t="s">
        <v>72</v>
      </c>
      <c r="B2385" s="15" t="s">
        <v>24</v>
      </c>
      <c r="C2385" s="15"/>
      <c r="D2385" s="15" t="s">
        <v>36</v>
      </c>
      <c r="E2385" s="15" t="s">
        <v>26</v>
      </c>
      <c r="F2385" s="15" t="s">
        <v>32</v>
      </c>
      <c r="G2385" s="15">
        <v>2014</v>
      </c>
      <c r="H2385" s="15" t="s">
        <v>28</v>
      </c>
      <c r="I2385" s="16">
        <v>924</v>
      </c>
    </row>
    <row r="2386" spans="1:9" ht="16.8">
      <c r="A2386" s="15" t="s">
        <v>72</v>
      </c>
      <c r="B2386" s="15" t="s">
        <v>24</v>
      </c>
      <c r="C2386" s="15"/>
      <c r="D2386" s="15" t="s">
        <v>36</v>
      </c>
      <c r="E2386" s="15" t="s">
        <v>26</v>
      </c>
      <c r="F2386" s="15" t="s">
        <v>32</v>
      </c>
      <c r="G2386" s="15">
        <v>2014</v>
      </c>
      <c r="H2386" s="15" t="s">
        <v>29</v>
      </c>
      <c r="I2386" s="16">
        <v>288</v>
      </c>
    </row>
    <row r="2387" spans="1:9" ht="16.8">
      <c r="A2387" s="15" t="s">
        <v>72</v>
      </c>
      <c r="B2387" s="15" t="s">
        <v>24</v>
      </c>
      <c r="C2387" s="15"/>
      <c r="D2387" s="15" t="s">
        <v>36</v>
      </c>
      <c r="E2387" s="15" t="s">
        <v>26</v>
      </c>
      <c r="F2387" s="15" t="s">
        <v>32</v>
      </c>
      <c r="G2387" s="15">
        <v>2014</v>
      </c>
      <c r="H2387" s="15" t="s">
        <v>30</v>
      </c>
      <c r="I2387" s="16">
        <v>6197</v>
      </c>
    </row>
    <row r="2388" spans="1:9" ht="16.8">
      <c r="A2388" s="15" t="s">
        <v>72</v>
      </c>
      <c r="B2388" s="15" t="s">
        <v>24</v>
      </c>
      <c r="C2388" s="15"/>
      <c r="D2388" s="15" t="s">
        <v>36</v>
      </c>
      <c r="E2388" s="15" t="s">
        <v>26</v>
      </c>
      <c r="F2388" s="15" t="s">
        <v>32</v>
      </c>
      <c r="G2388" s="15">
        <v>2014</v>
      </c>
      <c r="H2388" s="15" t="s">
        <v>31</v>
      </c>
      <c r="I2388" s="16">
        <v>9814</v>
      </c>
    </row>
    <row r="2389" spans="1:9" ht="16.8">
      <c r="A2389" s="15" t="s">
        <v>72</v>
      </c>
      <c r="B2389" s="15" t="s">
        <v>24</v>
      </c>
      <c r="C2389" s="15"/>
      <c r="D2389" s="15" t="s">
        <v>36</v>
      </c>
      <c r="E2389" s="15" t="s">
        <v>26</v>
      </c>
      <c r="F2389" s="15" t="s">
        <v>32</v>
      </c>
      <c r="G2389" s="15">
        <v>2015</v>
      </c>
      <c r="H2389" s="15" t="s">
        <v>28</v>
      </c>
      <c r="I2389" s="16">
        <v>842</v>
      </c>
    </row>
    <row r="2390" spans="1:9" ht="16.8">
      <c r="A2390" s="15" t="s">
        <v>72</v>
      </c>
      <c r="B2390" s="15" t="s">
        <v>24</v>
      </c>
      <c r="C2390" s="15"/>
      <c r="D2390" s="15" t="s">
        <v>36</v>
      </c>
      <c r="E2390" s="15" t="s">
        <v>26</v>
      </c>
      <c r="F2390" s="15" t="s">
        <v>32</v>
      </c>
      <c r="G2390" s="15">
        <v>2015</v>
      </c>
      <c r="H2390" s="15" t="s">
        <v>29</v>
      </c>
      <c r="I2390" s="16">
        <v>659</v>
      </c>
    </row>
    <row r="2391" spans="1:9" ht="16.8">
      <c r="A2391" s="15" t="s">
        <v>72</v>
      </c>
      <c r="B2391" s="15" t="s">
        <v>24</v>
      </c>
      <c r="C2391" s="15"/>
      <c r="D2391" s="15" t="s">
        <v>36</v>
      </c>
      <c r="E2391" s="15" t="s">
        <v>26</v>
      </c>
      <c r="F2391" s="15" t="s">
        <v>32</v>
      </c>
      <c r="G2391" s="15">
        <v>2015</v>
      </c>
      <c r="H2391" s="15" t="s">
        <v>30</v>
      </c>
      <c r="I2391" s="16">
        <v>3762</v>
      </c>
    </row>
    <row r="2392" spans="1:9" ht="16.8">
      <c r="A2392" s="15" t="s">
        <v>72</v>
      </c>
      <c r="B2392" s="15" t="s">
        <v>24</v>
      </c>
      <c r="C2392" s="15"/>
      <c r="D2392" s="15" t="s">
        <v>36</v>
      </c>
      <c r="E2392" s="15" t="s">
        <v>26</v>
      </c>
      <c r="F2392" s="15" t="s">
        <v>32</v>
      </c>
      <c r="G2392" s="15">
        <v>2015</v>
      </c>
      <c r="H2392" s="15" t="s">
        <v>31</v>
      </c>
      <c r="I2392" s="16">
        <v>9767</v>
      </c>
    </row>
    <row r="2393" spans="1:9" ht="16.8">
      <c r="A2393" s="15" t="s">
        <v>72</v>
      </c>
      <c r="B2393" s="15" t="s">
        <v>24</v>
      </c>
      <c r="C2393" s="15"/>
      <c r="D2393" s="15" t="s">
        <v>36</v>
      </c>
      <c r="E2393" s="15" t="s">
        <v>26</v>
      </c>
      <c r="F2393" s="15" t="s">
        <v>32</v>
      </c>
      <c r="G2393" s="15">
        <v>2016</v>
      </c>
      <c r="H2393" s="15" t="s">
        <v>28</v>
      </c>
      <c r="I2393" s="16">
        <v>1012</v>
      </c>
    </row>
    <row r="2394" spans="1:9" ht="16.8">
      <c r="A2394" s="15" t="s">
        <v>72</v>
      </c>
      <c r="B2394" s="15" t="s">
        <v>24</v>
      </c>
      <c r="C2394" s="15"/>
      <c r="D2394" s="15" t="s">
        <v>36</v>
      </c>
      <c r="E2394" s="15" t="s">
        <v>26</v>
      </c>
      <c r="F2394" s="15" t="s">
        <v>32</v>
      </c>
      <c r="G2394" s="15">
        <v>2016</v>
      </c>
      <c r="H2394" s="15" t="s">
        <v>29</v>
      </c>
      <c r="I2394" s="16">
        <v>353</v>
      </c>
    </row>
    <row r="2395" spans="1:9" ht="16.8">
      <c r="A2395" s="15" t="s">
        <v>72</v>
      </c>
      <c r="B2395" s="15" t="s">
        <v>24</v>
      </c>
      <c r="C2395" s="15"/>
      <c r="D2395" s="15" t="s">
        <v>36</v>
      </c>
      <c r="E2395" s="15" t="s">
        <v>26</v>
      </c>
      <c r="F2395" s="15" t="s">
        <v>32</v>
      </c>
      <c r="G2395" s="15">
        <v>2016</v>
      </c>
      <c r="H2395" s="15" t="s">
        <v>30</v>
      </c>
      <c r="I2395" s="16">
        <v>2729</v>
      </c>
    </row>
    <row r="2396" spans="1:9" ht="16.8">
      <c r="A2396" s="15" t="s">
        <v>72</v>
      </c>
      <c r="B2396" s="15" t="s">
        <v>24</v>
      </c>
      <c r="C2396" s="15"/>
      <c r="D2396" s="15" t="s">
        <v>36</v>
      </c>
      <c r="E2396" s="15" t="s">
        <v>26</v>
      </c>
      <c r="F2396" s="15" t="s">
        <v>32</v>
      </c>
      <c r="G2396" s="15">
        <v>2016</v>
      </c>
      <c r="H2396" s="15" t="s">
        <v>31</v>
      </c>
      <c r="I2396" s="16">
        <v>9079</v>
      </c>
    </row>
    <row r="2397" spans="1:9" ht="16.8">
      <c r="A2397" s="15" t="s">
        <v>72</v>
      </c>
      <c r="B2397" s="15" t="s">
        <v>24</v>
      </c>
      <c r="C2397" s="15"/>
      <c r="D2397" s="15" t="s">
        <v>36</v>
      </c>
      <c r="E2397" s="15" t="s">
        <v>26</v>
      </c>
      <c r="F2397" s="15" t="s">
        <v>32</v>
      </c>
      <c r="G2397" s="15">
        <v>2017</v>
      </c>
      <c r="H2397" s="15" t="s">
        <v>28</v>
      </c>
      <c r="I2397" s="16">
        <v>644</v>
      </c>
    </row>
    <row r="2398" spans="1:9" ht="16.8">
      <c r="A2398" s="15" t="s">
        <v>72</v>
      </c>
      <c r="B2398" s="15" t="s">
        <v>24</v>
      </c>
      <c r="C2398" s="15"/>
      <c r="D2398" s="15" t="s">
        <v>36</v>
      </c>
      <c r="E2398" s="15" t="s">
        <v>26</v>
      </c>
      <c r="F2398" s="15" t="s">
        <v>32</v>
      </c>
      <c r="G2398" s="15">
        <v>2017</v>
      </c>
      <c r="H2398" s="15" t="s">
        <v>29</v>
      </c>
      <c r="I2398" s="16">
        <v>212</v>
      </c>
    </row>
    <row r="2399" spans="1:9" ht="16.8">
      <c r="A2399" s="15" t="s">
        <v>72</v>
      </c>
      <c r="B2399" s="15" t="s">
        <v>24</v>
      </c>
      <c r="C2399" s="15"/>
      <c r="D2399" s="15" t="s">
        <v>36</v>
      </c>
      <c r="E2399" s="15" t="s">
        <v>26</v>
      </c>
      <c r="F2399" s="15" t="s">
        <v>32</v>
      </c>
      <c r="G2399" s="15">
        <v>2017</v>
      </c>
      <c r="H2399" s="15" t="s">
        <v>30</v>
      </c>
      <c r="I2399" s="16">
        <v>2230</v>
      </c>
    </row>
    <row r="2400" spans="1:9" ht="16.8">
      <c r="A2400" s="15" t="s">
        <v>72</v>
      </c>
      <c r="B2400" s="15" t="s">
        <v>24</v>
      </c>
      <c r="C2400" s="15"/>
      <c r="D2400" s="15" t="s">
        <v>36</v>
      </c>
      <c r="E2400" s="15" t="s">
        <v>26</v>
      </c>
      <c r="F2400" s="15" t="s">
        <v>32</v>
      </c>
      <c r="G2400" s="15">
        <v>2017</v>
      </c>
      <c r="H2400" s="15" t="s">
        <v>31</v>
      </c>
      <c r="I2400" s="16">
        <v>8779</v>
      </c>
    </row>
    <row r="2401" spans="1:9" ht="16.8">
      <c r="A2401" s="15" t="s">
        <v>72</v>
      </c>
      <c r="B2401" s="15" t="s">
        <v>24</v>
      </c>
      <c r="C2401" s="15"/>
      <c r="D2401" s="15" t="s">
        <v>36</v>
      </c>
      <c r="E2401" s="15" t="s">
        <v>26</v>
      </c>
      <c r="F2401" s="15" t="s">
        <v>32</v>
      </c>
      <c r="G2401" s="15">
        <v>2018</v>
      </c>
      <c r="H2401" s="15" t="s">
        <v>28</v>
      </c>
      <c r="I2401" s="16">
        <v>506</v>
      </c>
    </row>
    <row r="2402" spans="1:9" ht="16.8">
      <c r="A2402" s="15" t="s">
        <v>72</v>
      </c>
      <c r="B2402" s="15" t="s">
        <v>24</v>
      </c>
      <c r="C2402" s="15"/>
      <c r="D2402" s="15" t="s">
        <v>36</v>
      </c>
      <c r="E2402" s="15" t="s">
        <v>26</v>
      </c>
      <c r="F2402" s="15" t="s">
        <v>32</v>
      </c>
      <c r="G2402" s="15">
        <v>2018</v>
      </c>
      <c r="H2402" s="15" t="s">
        <v>29</v>
      </c>
      <c r="I2402" s="16">
        <v>153</v>
      </c>
    </row>
    <row r="2403" spans="1:9" ht="16.8">
      <c r="A2403" s="15" t="s">
        <v>72</v>
      </c>
      <c r="B2403" s="15" t="s">
        <v>24</v>
      </c>
      <c r="C2403" s="15"/>
      <c r="D2403" s="15" t="s">
        <v>36</v>
      </c>
      <c r="E2403" s="15" t="s">
        <v>26</v>
      </c>
      <c r="F2403" s="15" t="s">
        <v>32</v>
      </c>
      <c r="G2403" s="15">
        <v>2018</v>
      </c>
      <c r="H2403" s="15" t="s">
        <v>30</v>
      </c>
      <c r="I2403" s="16">
        <v>1872</v>
      </c>
    </row>
    <row r="2404" spans="1:9" ht="16.8">
      <c r="A2404" s="15" t="s">
        <v>72</v>
      </c>
      <c r="B2404" s="15" t="s">
        <v>24</v>
      </c>
      <c r="C2404" s="15"/>
      <c r="D2404" s="15" t="s">
        <v>36</v>
      </c>
      <c r="E2404" s="15" t="s">
        <v>26</v>
      </c>
      <c r="F2404" s="15" t="s">
        <v>32</v>
      </c>
      <c r="G2404" s="15">
        <v>2018</v>
      </c>
      <c r="H2404" s="15" t="s">
        <v>31</v>
      </c>
      <c r="I2404" s="16">
        <v>2487</v>
      </c>
    </row>
    <row r="2405" spans="1:9" ht="16.8">
      <c r="A2405" s="15" t="s">
        <v>72</v>
      </c>
      <c r="B2405" s="15" t="s">
        <v>24</v>
      </c>
      <c r="C2405" s="15"/>
      <c r="D2405" s="15" t="s">
        <v>36</v>
      </c>
      <c r="E2405" s="15" t="s">
        <v>26</v>
      </c>
      <c r="F2405" s="15" t="s">
        <v>32</v>
      </c>
      <c r="G2405" s="15">
        <v>2019</v>
      </c>
      <c r="H2405" s="15" t="s">
        <v>28</v>
      </c>
      <c r="I2405" s="16">
        <v>205</v>
      </c>
    </row>
    <row r="2406" spans="1:9" ht="16.8">
      <c r="A2406" s="15" t="s">
        <v>72</v>
      </c>
      <c r="B2406" s="15" t="s">
        <v>24</v>
      </c>
      <c r="C2406" s="15"/>
      <c r="D2406" s="15" t="s">
        <v>36</v>
      </c>
      <c r="E2406" s="15" t="s">
        <v>26</v>
      </c>
      <c r="F2406" s="15" t="s">
        <v>32</v>
      </c>
      <c r="G2406" s="15">
        <v>2019</v>
      </c>
      <c r="H2406" s="15" t="s">
        <v>29</v>
      </c>
      <c r="I2406" s="16">
        <v>74</v>
      </c>
    </row>
    <row r="2407" spans="1:9" ht="16.8">
      <c r="A2407" s="15" t="s">
        <v>72</v>
      </c>
      <c r="B2407" s="15" t="s">
        <v>24</v>
      </c>
      <c r="C2407" s="15"/>
      <c r="D2407" s="15" t="s">
        <v>36</v>
      </c>
      <c r="E2407" s="15" t="s">
        <v>26</v>
      </c>
      <c r="F2407" s="15" t="s">
        <v>32</v>
      </c>
      <c r="G2407" s="15">
        <v>2019</v>
      </c>
      <c r="H2407" s="15" t="s">
        <v>30</v>
      </c>
      <c r="I2407" s="16">
        <v>617</v>
      </c>
    </row>
    <row r="2408" spans="1:9" ht="16.8">
      <c r="A2408" s="15" t="s">
        <v>72</v>
      </c>
      <c r="B2408" s="15" t="s">
        <v>24</v>
      </c>
      <c r="C2408" s="15"/>
      <c r="D2408" s="15" t="s">
        <v>36</v>
      </c>
      <c r="E2408" s="15" t="s">
        <v>26</v>
      </c>
      <c r="F2408" s="15" t="s">
        <v>32</v>
      </c>
      <c r="G2408" s="15">
        <v>2019</v>
      </c>
      <c r="H2408" s="15" t="s">
        <v>31</v>
      </c>
      <c r="I2408" s="16">
        <v>4289</v>
      </c>
    </row>
    <row r="2409" spans="1:9" ht="16.8">
      <c r="A2409" s="15" t="s">
        <v>72</v>
      </c>
      <c r="B2409" s="15" t="s">
        <v>37</v>
      </c>
      <c r="C2409" s="15"/>
      <c r="D2409" s="15"/>
      <c r="E2409" s="15" t="s">
        <v>26</v>
      </c>
      <c r="F2409" s="15" t="s">
        <v>27</v>
      </c>
      <c r="G2409" s="15">
        <v>2013</v>
      </c>
      <c r="H2409" s="15" t="s">
        <v>28</v>
      </c>
      <c r="I2409" s="16">
        <v>1701</v>
      </c>
    </row>
    <row r="2410" spans="1:9" ht="16.8">
      <c r="A2410" s="15" t="s">
        <v>72</v>
      </c>
      <c r="B2410" s="15" t="s">
        <v>37</v>
      </c>
      <c r="C2410" s="15"/>
      <c r="D2410" s="15"/>
      <c r="E2410" s="15" t="s">
        <v>26</v>
      </c>
      <c r="F2410" s="15" t="s">
        <v>27</v>
      </c>
      <c r="G2410" s="15">
        <v>2013</v>
      </c>
      <c r="H2410" s="15" t="s">
        <v>29</v>
      </c>
      <c r="I2410" s="16">
        <v>435</v>
      </c>
    </row>
    <row r="2411" spans="1:9" ht="16.8">
      <c r="A2411" s="15" t="s">
        <v>72</v>
      </c>
      <c r="B2411" s="15" t="s">
        <v>37</v>
      </c>
      <c r="C2411" s="15"/>
      <c r="D2411" s="15"/>
      <c r="E2411" s="15" t="s">
        <v>26</v>
      </c>
      <c r="F2411" s="15" t="s">
        <v>27</v>
      </c>
      <c r="G2411" s="15">
        <v>2013</v>
      </c>
      <c r="H2411" s="15" t="s">
        <v>30</v>
      </c>
      <c r="I2411" s="16">
        <v>3939</v>
      </c>
    </row>
    <row r="2412" spans="1:9" ht="16.8">
      <c r="A2412" s="15" t="s">
        <v>72</v>
      </c>
      <c r="B2412" s="15" t="s">
        <v>37</v>
      </c>
      <c r="C2412" s="15"/>
      <c r="D2412" s="15"/>
      <c r="E2412" s="15" t="s">
        <v>26</v>
      </c>
      <c r="F2412" s="15" t="s">
        <v>27</v>
      </c>
      <c r="G2412" s="15">
        <v>2013</v>
      </c>
      <c r="H2412" s="15" t="s">
        <v>31</v>
      </c>
      <c r="I2412" s="16">
        <v>4623</v>
      </c>
    </row>
    <row r="2413" spans="1:9" ht="16.8">
      <c r="A2413" s="15" t="s">
        <v>72</v>
      </c>
      <c r="B2413" s="15" t="s">
        <v>37</v>
      </c>
      <c r="C2413" s="15"/>
      <c r="D2413" s="15"/>
      <c r="E2413" s="15" t="s">
        <v>26</v>
      </c>
      <c r="F2413" s="15" t="s">
        <v>27</v>
      </c>
      <c r="G2413" s="15">
        <v>2014</v>
      </c>
      <c r="H2413" s="15" t="s">
        <v>28</v>
      </c>
      <c r="I2413" s="16">
        <v>5406</v>
      </c>
    </row>
    <row r="2414" spans="1:9" ht="16.8">
      <c r="A2414" s="15" t="s">
        <v>72</v>
      </c>
      <c r="B2414" s="15" t="s">
        <v>37</v>
      </c>
      <c r="C2414" s="15"/>
      <c r="D2414" s="15"/>
      <c r="E2414" s="15" t="s">
        <v>26</v>
      </c>
      <c r="F2414" s="15" t="s">
        <v>27</v>
      </c>
      <c r="G2414" s="15">
        <v>2014</v>
      </c>
      <c r="H2414" s="15" t="s">
        <v>29</v>
      </c>
      <c r="I2414" s="16">
        <v>458</v>
      </c>
    </row>
    <row r="2415" spans="1:9" ht="16.8">
      <c r="A2415" s="15" t="s">
        <v>72</v>
      </c>
      <c r="B2415" s="15" t="s">
        <v>37</v>
      </c>
      <c r="C2415" s="15"/>
      <c r="D2415" s="15"/>
      <c r="E2415" s="15" t="s">
        <v>26</v>
      </c>
      <c r="F2415" s="15" t="s">
        <v>27</v>
      </c>
      <c r="G2415" s="15">
        <v>2014</v>
      </c>
      <c r="H2415" s="15" t="s">
        <v>30</v>
      </c>
      <c r="I2415" s="16">
        <v>4578</v>
      </c>
    </row>
    <row r="2416" spans="1:9" ht="16.8">
      <c r="A2416" s="15" t="s">
        <v>72</v>
      </c>
      <c r="B2416" s="15" t="s">
        <v>37</v>
      </c>
      <c r="C2416" s="15"/>
      <c r="D2416" s="15"/>
      <c r="E2416" s="15" t="s">
        <v>26</v>
      </c>
      <c r="F2416" s="15" t="s">
        <v>27</v>
      </c>
      <c r="G2416" s="15">
        <v>2014</v>
      </c>
      <c r="H2416" s="15" t="s">
        <v>31</v>
      </c>
      <c r="I2416" s="16">
        <v>5638</v>
      </c>
    </row>
    <row r="2417" spans="1:9" ht="16.8">
      <c r="A2417" s="15" t="s">
        <v>72</v>
      </c>
      <c r="B2417" s="15" t="s">
        <v>37</v>
      </c>
      <c r="C2417" s="15"/>
      <c r="D2417" s="15"/>
      <c r="E2417" s="15" t="s">
        <v>26</v>
      </c>
      <c r="F2417" s="15" t="s">
        <v>27</v>
      </c>
      <c r="G2417" s="15">
        <v>2015</v>
      </c>
      <c r="H2417" s="15" t="s">
        <v>28</v>
      </c>
      <c r="I2417" s="16">
        <v>5029</v>
      </c>
    </row>
    <row r="2418" spans="1:9" ht="16.8">
      <c r="A2418" s="15" t="s">
        <v>72</v>
      </c>
      <c r="B2418" s="15" t="s">
        <v>37</v>
      </c>
      <c r="C2418" s="15"/>
      <c r="D2418" s="15"/>
      <c r="E2418" s="15" t="s">
        <v>26</v>
      </c>
      <c r="F2418" s="15" t="s">
        <v>27</v>
      </c>
      <c r="G2418" s="15">
        <v>2015</v>
      </c>
      <c r="H2418" s="15" t="s">
        <v>29</v>
      </c>
      <c r="I2418" s="16">
        <v>521</v>
      </c>
    </row>
    <row r="2419" spans="1:9" ht="16.8">
      <c r="A2419" s="15" t="s">
        <v>72</v>
      </c>
      <c r="B2419" s="15" t="s">
        <v>37</v>
      </c>
      <c r="C2419" s="15"/>
      <c r="D2419" s="15"/>
      <c r="E2419" s="15" t="s">
        <v>26</v>
      </c>
      <c r="F2419" s="15" t="s">
        <v>27</v>
      </c>
      <c r="G2419" s="15">
        <v>2015</v>
      </c>
      <c r="H2419" s="15" t="s">
        <v>30</v>
      </c>
      <c r="I2419" s="16">
        <v>4356</v>
      </c>
    </row>
    <row r="2420" spans="1:9" ht="16.8">
      <c r="A2420" s="15" t="s">
        <v>72</v>
      </c>
      <c r="B2420" s="15" t="s">
        <v>37</v>
      </c>
      <c r="C2420" s="15"/>
      <c r="D2420" s="15"/>
      <c r="E2420" s="15" t="s">
        <v>26</v>
      </c>
      <c r="F2420" s="15" t="s">
        <v>27</v>
      </c>
      <c r="G2420" s="15">
        <v>2015</v>
      </c>
      <c r="H2420" s="15" t="s">
        <v>31</v>
      </c>
      <c r="I2420" s="16">
        <v>4878</v>
      </c>
    </row>
    <row r="2421" spans="1:9" ht="16.8">
      <c r="A2421" s="15" t="s">
        <v>72</v>
      </c>
      <c r="B2421" s="15" t="s">
        <v>37</v>
      </c>
      <c r="C2421" s="15"/>
      <c r="D2421" s="15"/>
      <c r="E2421" s="15" t="s">
        <v>26</v>
      </c>
      <c r="F2421" s="15" t="s">
        <v>27</v>
      </c>
      <c r="G2421" s="15">
        <v>2016</v>
      </c>
      <c r="H2421" s="15" t="s">
        <v>28</v>
      </c>
      <c r="I2421" s="16">
        <v>4867</v>
      </c>
    </row>
    <row r="2422" spans="1:9" ht="16.8">
      <c r="A2422" s="15" t="s">
        <v>72</v>
      </c>
      <c r="B2422" s="15" t="s">
        <v>37</v>
      </c>
      <c r="C2422" s="15"/>
      <c r="D2422" s="15"/>
      <c r="E2422" s="15" t="s">
        <v>26</v>
      </c>
      <c r="F2422" s="15" t="s">
        <v>27</v>
      </c>
      <c r="G2422" s="15">
        <v>2016</v>
      </c>
      <c r="H2422" s="15" t="s">
        <v>29</v>
      </c>
      <c r="I2422" s="16">
        <v>450</v>
      </c>
    </row>
    <row r="2423" spans="1:9" ht="16.8">
      <c r="A2423" s="15" t="s">
        <v>72</v>
      </c>
      <c r="B2423" s="15" t="s">
        <v>37</v>
      </c>
      <c r="C2423" s="15"/>
      <c r="D2423" s="15"/>
      <c r="E2423" s="15" t="s">
        <v>26</v>
      </c>
      <c r="F2423" s="15" t="s">
        <v>27</v>
      </c>
      <c r="G2423" s="15">
        <v>2016</v>
      </c>
      <c r="H2423" s="15" t="s">
        <v>30</v>
      </c>
      <c r="I2423" s="16">
        <v>4680</v>
      </c>
    </row>
    <row r="2424" spans="1:9" ht="16.8">
      <c r="A2424" s="15" t="s">
        <v>72</v>
      </c>
      <c r="B2424" s="15" t="s">
        <v>37</v>
      </c>
      <c r="C2424" s="15"/>
      <c r="D2424" s="15"/>
      <c r="E2424" s="15" t="s">
        <v>26</v>
      </c>
      <c r="F2424" s="15" t="s">
        <v>27</v>
      </c>
      <c r="G2424" s="15">
        <v>2016</v>
      </c>
      <c r="H2424" s="15" t="s">
        <v>31</v>
      </c>
      <c r="I2424" s="16">
        <v>5856</v>
      </c>
    </row>
    <row r="2425" spans="1:9" ht="16.8">
      <c r="A2425" s="15" t="s">
        <v>72</v>
      </c>
      <c r="B2425" s="15" t="s">
        <v>37</v>
      </c>
      <c r="C2425" s="15"/>
      <c r="D2425" s="15"/>
      <c r="E2425" s="15" t="s">
        <v>26</v>
      </c>
      <c r="F2425" s="15" t="s">
        <v>27</v>
      </c>
      <c r="G2425" s="15">
        <v>2017</v>
      </c>
      <c r="H2425" s="15" t="s">
        <v>28</v>
      </c>
      <c r="I2425" s="16">
        <v>4510</v>
      </c>
    </row>
    <row r="2426" spans="1:9" ht="16.8">
      <c r="A2426" s="15" t="s">
        <v>72</v>
      </c>
      <c r="B2426" s="15" t="s">
        <v>37</v>
      </c>
      <c r="C2426" s="15"/>
      <c r="D2426" s="15"/>
      <c r="E2426" s="15" t="s">
        <v>26</v>
      </c>
      <c r="F2426" s="15" t="s">
        <v>27</v>
      </c>
      <c r="G2426" s="15">
        <v>2017</v>
      </c>
      <c r="H2426" s="15" t="s">
        <v>29</v>
      </c>
      <c r="I2426" s="16">
        <v>548</v>
      </c>
    </row>
    <row r="2427" spans="1:9" ht="16.8">
      <c r="A2427" s="15" t="s">
        <v>72</v>
      </c>
      <c r="B2427" s="15" t="s">
        <v>37</v>
      </c>
      <c r="C2427" s="15"/>
      <c r="D2427" s="15"/>
      <c r="E2427" s="15" t="s">
        <v>26</v>
      </c>
      <c r="F2427" s="15" t="s">
        <v>27</v>
      </c>
      <c r="G2427" s="15">
        <v>2017</v>
      </c>
      <c r="H2427" s="15" t="s">
        <v>30</v>
      </c>
      <c r="I2427" s="16">
        <v>5303</v>
      </c>
    </row>
    <row r="2428" spans="1:9" ht="16.8">
      <c r="A2428" s="15" t="s">
        <v>72</v>
      </c>
      <c r="B2428" s="15" t="s">
        <v>37</v>
      </c>
      <c r="C2428" s="15"/>
      <c r="D2428" s="15"/>
      <c r="E2428" s="15" t="s">
        <v>26</v>
      </c>
      <c r="F2428" s="15" t="s">
        <v>27</v>
      </c>
      <c r="G2428" s="15">
        <v>2017</v>
      </c>
      <c r="H2428" s="15" t="s">
        <v>31</v>
      </c>
      <c r="I2428" s="16">
        <v>6184</v>
      </c>
    </row>
    <row r="2429" spans="1:9" ht="16.8">
      <c r="A2429" s="15" t="s">
        <v>72</v>
      </c>
      <c r="B2429" s="15" t="s">
        <v>37</v>
      </c>
      <c r="C2429" s="15"/>
      <c r="D2429" s="15"/>
      <c r="E2429" s="15" t="s">
        <v>26</v>
      </c>
      <c r="F2429" s="15" t="s">
        <v>27</v>
      </c>
      <c r="G2429" s="15">
        <v>2018</v>
      </c>
      <c r="H2429" s="15" t="s">
        <v>28</v>
      </c>
      <c r="I2429" s="16">
        <v>4189</v>
      </c>
    </row>
    <row r="2430" spans="1:9" ht="16.8">
      <c r="A2430" s="15" t="s">
        <v>72</v>
      </c>
      <c r="B2430" s="15" t="s">
        <v>37</v>
      </c>
      <c r="C2430" s="15"/>
      <c r="D2430" s="15"/>
      <c r="E2430" s="15" t="s">
        <v>26</v>
      </c>
      <c r="F2430" s="15" t="s">
        <v>27</v>
      </c>
      <c r="G2430" s="15">
        <v>2018</v>
      </c>
      <c r="H2430" s="15" t="s">
        <v>29</v>
      </c>
      <c r="I2430" s="16">
        <v>459</v>
      </c>
    </row>
    <row r="2431" spans="1:9" ht="16.8">
      <c r="A2431" s="15" t="s">
        <v>72</v>
      </c>
      <c r="B2431" s="15" t="s">
        <v>37</v>
      </c>
      <c r="C2431" s="15"/>
      <c r="D2431" s="15"/>
      <c r="E2431" s="15" t="s">
        <v>26</v>
      </c>
      <c r="F2431" s="15" t="s">
        <v>27</v>
      </c>
      <c r="G2431" s="15">
        <v>2018</v>
      </c>
      <c r="H2431" s="15" t="s">
        <v>30</v>
      </c>
      <c r="I2431" s="16">
        <v>9728</v>
      </c>
    </row>
    <row r="2432" spans="1:9" ht="16.8">
      <c r="A2432" s="15" t="s">
        <v>72</v>
      </c>
      <c r="B2432" s="15" t="s">
        <v>37</v>
      </c>
      <c r="C2432" s="15"/>
      <c r="D2432" s="15"/>
      <c r="E2432" s="15" t="s">
        <v>26</v>
      </c>
      <c r="F2432" s="15" t="s">
        <v>27</v>
      </c>
      <c r="G2432" s="15">
        <v>2018</v>
      </c>
      <c r="H2432" s="15" t="s">
        <v>31</v>
      </c>
      <c r="I2432" s="16">
        <v>13137</v>
      </c>
    </row>
    <row r="2433" spans="1:9" ht="16.8">
      <c r="A2433" s="15" t="s">
        <v>72</v>
      </c>
      <c r="B2433" s="15" t="s">
        <v>37</v>
      </c>
      <c r="C2433" s="15"/>
      <c r="D2433" s="15"/>
      <c r="E2433" s="15" t="s">
        <v>26</v>
      </c>
      <c r="F2433" s="15" t="s">
        <v>27</v>
      </c>
      <c r="G2433" s="15">
        <v>2019</v>
      </c>
      <c r="H2433" s="15" t="s">
        <v>28</v>
      </c>
      <c r="I2433" s="16">
        <v>2800</v>
      </c>
    </row>
    <row r="2434" spans="1:9" ht="16.8">
      <c r="A2434" s="15" t="s">
        <v>72</v>
      </c>
      <c r="B2434" s="15" t="s">
        <v>37</v>
      </c>
      <c r="C2434" s="15"/>
      <c r="D2434" s="15"/>
      <c r="E2434" s="15" t="s">
        <v>26</v>
      </c>
      <c r="F2434" s="15" t="s">
        <v>27</v>
      </c>
      <c r="G2434" s="15">
        <v>2019</v>
      </c>
      <c r="H2434" s="15" t="s">
        <v>29</v>
      </c>
      <c r="I2434" s="16">
        <v>475</v>
      </c>
    </row>
    <row r="2435" spans="1:9" ht="16.8">
      <c r="A2435" s="15" t="s">
        <v>72</v>
      </c>
      <c r="B2435" s="15" t="s">
        <v>37</v>
      </c>
      <c r="C2435" s="15"/>
      <c r="D2435" s="15"/>
      <c r="E2435" s="15" t="s">
        <v>26</v>
      </c>
      <c r="F2435" s="15" t="s">
        <v>27</v>
      </c>
      <c r="G2435" s="15">
        <v>2019</v>
      </c>
      <c r="H2435" s="15" t="s">
        <v>30</v>
      </c>
      <c r="I2435" s="16">
        <v>5375</v>
      </c>
    </row>
    <row r="2436" spans="1:9" ht="16.8">
      <c r="A2436" s="15" t="s">
        <v>72</v>
      </c>
      <c r="B2436" s="15" t="s">
        <v>37</v>
      </c>
      <c r="C2436" s="15"/>
      <c r="D2436" s="15"/>
      <c r="E2436" s="15" t="s">
        <v>26</v>
      </c>
      <c r="F2436" s="15" t="s">
        <v>27</v>
      </c>
      <c r="G2436" s="15">
        <v>2019</v>
      </c>
      <c r="H2436" s="15" t="s">
        <v>31</v>
      </c>
      <c r="I2436" s="16">
        <v>9228</v>
      </c>
    </row>
    <row r="2437" spans="1:9" ht="16.8">
      <c r="A2437" s="15" t="s">
        <v>72</v>
      </c>
      <c r="B2437" s="15" t="s">
        <v>37</v>
      </c>
      <c r="C2437" s="15"/>
      <c r="D2437" s="15"/>
      <c r="E2437" s="15" t="s">
        <v>26</v>
      </c>
      <c r="F2437" s="15" t="s">
        <v>32</v>
      </c>
      <c r="G2437" s="15">
        <v>2014</v>
      </c>
      <c r="H2437" s="15" t="s">
        <v>28</v>
      </c>
      <c r="I2437" s="16">
        <v>2199</v>
      </c>
    </row>
    <row r="2438" spans="1:9" ht="16.8">
      <c r="A2438" s="15" t="s">
        <v>72</v>
      </c>
      <c r="B2438" s="15" t="s">
        <v>37</v>
      </c>
      <c r="C2438" s="15"/>
      <c r="D2438" s="15"/>
      <c r="E2438" s="15" t="s">
        <v>26</v>
      </c>
      <c r="F2438" s="15" t="s">
        <v>32</v>
      </c>
      <c r="G2438" s="15">
        <v>2014</v>
      </c>
      <c r="H2438" s="15" t="s">
        <v>29</v>
      </c>
      <c r="I2438" s="16">
        <v>2483</v>
      </c>
    </row>
    <row r="2439" spans="1:9" ht="16.8">
      <c r="A2439" s="15" t="s">
        <v>72</v>
      </c>
      <c r="B2439" s="15" t="s">
        <v>37</v>
      </c>
      <c r="C2439" s="15"/>
      <c r="D2439" s="15"/>
      <c r="E2439" s="15" t="s">
        <v>26</v>
      </c>
      <c r="F2439" s="15" t="s">
        <v>32</v>
      </c>
      <c r="G2439" s="15">
        <v>2014</v>
      </c>
      <c r="H2439" s="15" t="s">
        <v>30</v>
      </c>
      <c r="I2439" s="16">
        <v>24383</v>
      </c>
    </row>
    <row r="2440" spans="1:9" ht="16.8">
      <c r="A2440" s="15" t="s">
        <v>72</v>
      </c>
      <c r="B2440" s="15" t="s">
        <v>37</v>
      </c>
      <c r="C2440" s="15"/>
      <c r="D2440" s="15"/>
      <c r="E2440" s="15" t="s">
        <v>26</v>
      </c>
      <c r="F2440" s="15" t="s">
        <v>32</v>
      </c>
      <c r="G2440" s="15">
        <v>2014</v>
      </c>
      <c r="H2440" s="15" t="s">
        <v>31</v>
      </c>
      <c r="I2440" s="16">
        <v>49473</v>
      </c>
    </row>
    <row r="2441" spans="1:9" ht="16.8">
      <c r="A2441" s="15" t="s">
        <v>72</v>
      </c>
      <c r="B2441" s="15" t="s">
        <v>37</v>
      </c>
      <c r="C2441" s="15"/>
      <c r="D2441" s="15"/>
      <c r="E2441" s="15" t="s">
        <v>26</v>
      </c>
      <c r="F2441" s="15" t="s">
        <v>32</v>
      </c>
      <c r="G2441" s="15">
        <v>2015</v>
      </c>
      <c r="H2441" s="15" t="s">
        <v>28</v>
      </c>
      <c r="I2441" s="16">
        <v>2257</v>
      </c>
    </row>
    <row r="2442" spans="1:9" ht="16.8">
      <c r="A2442" s="15" t="s">
        <v>72</v>
      </c>
      <c r="B2442" s="15" t="s">
        <v>37</v>
      </c>
      <c r="C2442" s="15"/>
      <c r="D2442" s="15"/>
      <c r="E2442" s="15" t="s">
        <v>26</v>
      </c>
      <c r="F2442" s="15" t="s">
        <v>32</v>
      </c>
      <c r="G2442" s="15">
        <v>2015</v>
      </c>
      <c r="H2442" s="15" t="s">
        <v>29</v>
      </c>
      <c r="I2442" s="16">
        <v>2322</v>
      </c>
    </row>
    <row r="2443" spans="1:9" ht="16.8">
      <c r="A2443" s="15" t="s">
        <v>72</v>
      </c>
      <c r="B2443" s="15" t="s">
        <v>37</v>
      </c>
      <c r="C2443" s="15"/>
      <c r="D2443" s="15"/>
      <c r="E2443" s="15" t="s">
        <v>26</v>
      </c>
      <c r="F2443" s="15" t="s">
        <v>32</v>
      </c>
      <c r="G2443" s="15">
        <v>2015</v>
      </c>
      <c r="H2443" s="15" t="s">
        <v>30</v>
      </c>
      <c r="I2443" s="16">
        <v>17131</v>
      </c>
    </row>
    <row r="2444" spans="1:9" ht="16.8">
      <c r="A2444" s="15" t="s">
        <v>72</v>
      </c>
      <c r="B2444" s="15" t="s">
        <v>37</v>
      </c>
      <c r="C2444" s="15"/>
      <c r="D2444" s="15"/>
      <c r="E2444" s="15" t="s">
        <v>26</v>
      </c>
      <c r="F2444" s="15" t="s">
        <v>32</v>
      </c>
      <c r="G2444" s="15">
        <v>2015</v>
      </c>
      <c r="H2444" s="15" t="s">
        <v>31</v>
      </c>
      <c r="I2444" s="16">
        <v>63237</v>
      </c>
    </row>
    <row r="2445" spans="1:9" ht="16.8">
      <c r="A2445" s="15" t="s">
        <v>72</v>
      </c>
      <c r="B2445" s="15" t="s">
        <v>37</v>
      </c>
      <c r="C2445" s="15"/>
      <c r="D2445" s="15"/>
      <c r="E2445" s="15" t="s">
        <v>26</v>
      </c>
      <c r="F2445" s="15" t="s">
        <v>32</v>
      </c>
      <c r="G2445" s="15">
        <v>2016</v>
      </c>
      <c r="H2445" s="15" t="s">
        <v>28</v>
      </c>
      <c r="I2445" s="16">
        <v>2054</v>
      </c>
    </row>
    <row r="2446" spans="1:9" ht="16.8">
      <c r="A2446" s="15" t="s">
        <v>72</v>
      </c>
      <c r="B2446" s="15" t="s">
        <v>37</v>
      </c>
      <c r="C2446" s="15"/>
      <c r="D2446" s="15"/>
      <c r="E2446" s="15" t="s">
        <v>26</v>
      </c>
      <c r="F2446" s="15" t="s">
        <v>32</v>
      </c>
      <c r="G2446" s="15">
        <v>2016</v>
      </c>
      <c r="H2446" s="15" t="s">
        <v>29</v>
      </c>
      <c r="I2446" s="16">
        <v>2386</v>
      </c>
    </row>
    <row r="2447" spans="1:9" ht="16.8">
      <c r="A2447" s="15" t="s">
        <v>72</v>
      </c>
      <c r="B2447" s="15" t="s">
        <v>37</v>
      </c>
      <c r="C2447" s="15"/>
      <c r="D2447" s="15"/>
      <c r="E2447" s="15" t="s">
        <v>26</v>
      </c>
      <c r="F2447" s="15" t="s">
        <v>32</v>
      </c>
      <c r="G2447" s="15">
        <v>2016</v>
      </c>
      <c r="H2447" s="15" t="s">
        <v>30</v>
      </c>
      <c r="I2447" s="16">
        <v>29455</v>
      </c>
    </row>
    <row r="2448" spans="1:9" ht="16.8">
      <c r="A2448" s="15" t="s">
        <v>72</v>
      </c>
      <c r="B2448" s="15" t="s">
        <v>37</v>
      </c>
      <c r="C2448" s="15"/>
      <c r="D2448" s="15"/>
      <c r="E2448" s="15" t="s">
        <v>26</v>
      </c>
      <c r="F2448" s="15" t="s">
        <v>32</v>
      </c>
      <c r="G2448" s="15">
        <v>2016</v>
      </c>
      <c r="H2448" s="15" t="s">
        <v>31</v>
      </c>
      <c r="I2448" s="16">
        <v>52863</v>
      </c>
    </row>
    <row r="2449" spans="1:9" ht="16.8">
      <c r="A2449" s="15" t="s">
        <v>72</v>
      </c>
      <c r="B2449" s="15" t="s">
        <v>37</v>
      </c>
      <c r="C2449" s="15"/>
      <c r="D2449" s="15"/>
      <c r="E2449" s="15" t="s">
        <v>26</v>
      </c>
      <c r="F2449" s="15" t="s">
        <v>32</v>
      </c>
      <c r="G2449" s="15">
        <v>2017</v>
      </c>
      <c r="H2449" s="15" t="s">
        <v>28</v>
      </c>
      <c r="I2449" s="16">
        <v>1576</v>
      </c>
    </row>
    <row r="2450" spans="1:9" ht="16.8">
      <c r="A2450" s="15" t="s">
        <v>72</v>
      </c>
      <c r="B2450" s="15" t="s">
        <v>37</v>
      </c>
      <c r="C2450" s="15"/>
      <c r="D2450" s="15"/>
      <c r="E2450" s="15" t="s">
        <v>26</v>
      </c>
      <c r="F2450" s="15" t="s">
        <v>32</v>
      </c>
      <c r="G2450" s="15">
        <v>2017</v>
      </c>
      <c r="H2450" s="15" t="s">
        <v>29</v>
      </c>
      <c r="I2450" s="16">
        <v>1451</v>
      </c>
    </row>
    <row r="2451" spans="1:9" ht="16.8">
      <c r="A2451" s="15" t="s">
        <v>72</v>
      </c>
      <c r="B2451" s="15" t="s">
        <v>37</v>
      </c>
      <c r="C2451" s="15"/>
      <c r="D2451" s="15"/>
      <c r="E2451" s="15" t="s">
        <v>26</v>
      </c>
      <c r="F2451" s="15" t="s">
        <v>32</v>
      </c>
      <c r="G2451" s="15">
        <v>2017</v>
      </c>
      <c r="H2451" s="15" t="s">
        <v>30</v>
      </c>
      <c r="I2451" s="16">
        <v>19239</v>
      </c>
    </row>
    <row r="2452" spans="1:9" ht="16.8">
      <c r="A2452" s="15" t="s">
        <v>72</v>
      </c>
      <c r="B2452" s="15" t="s">
        <v>37</v>
      </c>
      <c r="C2452" s="15"/>
      <c r="D2452" s="15"/>
      <c r="E2452" s="15" t="s">
        <v>26</v>
      </c>
      <c r="F2452" s="15" t="s">
        <v>32</v>
      </c>
      <c r="G2452" s="15">
        <v>2017</v>
      </c>
      <c r="H2452" s="15" t="s">
        <v>31</v>
      </c>
      <c r="I2452" s="16">
        <v>68295</v>
      </c>
    </row>
    <row r="2453" spans="1:9" ht="16.8">
      <c r="A2453" s="15" t="s">
        <v>72</v>
      </c>
      <c r="B2453" s="15" t="s">
        <v>37</v>
      </c>
      <c r="C2453" s="15"/>
      <c r="D2453" s="15"/>
      <c r="E2453" s="15" t="s">
        <v>26</v>
      </c>
      <c r="F2453" s="15" t="s">
        <v>32</v>
      </c>
      <c r="G2453" s="15">
        <v>2018</v>
      </c>
      <c r="H2453" s="15" t="s">
        <v>28</v>
      </c>
      <c r="I2453" s="16">
        <v>865</v>
      </c>
    </row>
    <row r="2454" spans="1:9" ht="16.8">
      <c r="A2454" s="15" t="s">
        <v>72</v>
      </c>
      <c r="B2454" s="15" t="s">
        <v>37</v>
      </c>
      <c r="C2454" s="15"/>
      <c r="D2454" s="15"/>
      <c r="E2454" s="15" t="s">
        <v>26</v>
      </c>
      <c r="F2454" s="15" t="s">
        <v>32</v>
      </c>
      <c r="G2454" s="15">
        <v>2018</v>
      </c>
      <c r="H2454" s="15" t="s">
        <v>29</v>
      </c>
      <c r="I2454" s="16">
        <v>771</v>
      </c>
    </row>
    <row r="2455" spans="1:9" ht="16.8">
      <c r="A2455" s="15" t="s">
        <v>72</v>
      </c>
      <c r="B2455" s="15" t="s">
        <v>37</v>
      </c>
      <c r="C2455" s="15"/>
      <c r="D2455" s="15"/>
      <c r="E2455" s="15" t="s">
        <v>26</v>
      </c>
      <c r="F2455" s="15" t="s">
        <v>32</v>
      </c>
      <c r="G2455" s="15">
        <v>2018</v>
      </c>
      <c r="H2455" s="15" t="s">
        <v>30</v>
      </c>
      <c r="I2455" s="16">
        <v>16300</v>
      </c>
    </row>
    <row r="2456" spans="1:9" ht="16.8">
      <c r="A2456" s="15" t="s">
        <v>72</v>
      </c>
      <c r="B2456" s="15" t="s">
        <v>37</v>
      </c>
      <c r="C2456" s="15"/>
      <c r="D2456" s="15"/>
      <c r="E2456" s="15" t="s">
        <v>26</v>
      </c>
      <c r="F2456" s="15" t="s">
        <v>32</v>
      </c>
      <c r="G2456" s="15">
        <v>2018</v>
      </c>
      <c r="H2456" s="15" t="s">
        <v>31</v>
      </c>
      <c r="I2456" s="16">
        <v>28188</v>
      </c>
    </row>
    <row r="2457" spans="1:9" ht="16.8">
      <c r="A2457" s="15" t="s">
        <v>72</v>
      </c>
      <c r="B2457" s="15" t="s">
        <v>37</v>
      </c>
      <c r="C2457" s="15"/>
      <c r="D2457" s="15"/>
      <c r="E2457" s="15" t="s">
        <v>26</v>
      </c>
      <c r="F2457" s="15" t="s">
        <v>32</v>
      </c>
      <c r="G2457" s="15">
        <v>2019</v>
      </c>
      <c r="H2457" s="15" t="s">
        <v>28</v>
      </c>
      <c r="I2457" s="16">
        <v>763</v>
      </c>
    </row>
    <row r="2458" spans="1:9" ht="16.8">
      <c r="A2458" s="15" t="s">
        <v>72</v>
      </c>
      <c r="B2458" s="15" t="s">
        <v>37</v>
      </c>
      <c r="C2458" s="15"/>
      <c r="D2458" s="15"/>
      <c r="E2458" s="15" t="s">
        <v>26</v>
      </c>
      <c r="F2458" s="15" t="s">
        <v>32</v>
      </c>
      <c r="G2458" s="15">
        <v>2019</v>
      </c>
      <c r="H2458" s="15" t="s">
        <v>29</v>
      </c>
      <c r="I2458" s="16">
        <v>692</v>
      </c>
    </row>
    <row r="2459" spans="1:9" ht="16.8">
      <c r="A2459" s="15" t="s">
        <v>72</v>
      </c>
      <c r="B2459" s="15" t="s">
        <v>37</v>
      </c>
      <c r="C2459" s="15"/>
      <c r="D2459" s="15"/>
      <c r="E2459" s="15" t="s">
        <v>26</v>
      </c>
      <c r="F2459" s="15" t="s">
        <v>32</v>
      </c>
      <c r="G2459" s="15">
        <v>2019</v>
      </c>
      <c r="H2459" s="15" t="s">
        <v>30</v>
      </c>
      <c r="I2459" s="16">
        <v>8622</v>
      </c>
    </row>
    <row r="2460" spans="1:9" ht="16.8">
      <c r="A2460" s="15" t="s">
        <v>72</v>
      </c>
      <c r="B2460" s="15" t="s">
        <v>37</v>
      </c>
      <c r="C2460" s="15"/>
      <c r="D2460" s="15"/>
      <c r="E2460" s="15" t="s">
        <v>26</v>
      </c>
      <c r="F2460" s="15" t="s">
        <v>32</v>
      </c>
      <c r="G2460" s="15">
        <v>2019</v>
      </c>
      <c r="H2460" s="15" t="s">
        <v>31</v>
      </c>
      <c r="I2460" s="16">
        <v>25792</v>
      </c>
    </row>
    <row r="2461" spans="1:9" ht="16.8">
      <c r="A2461" s="15" t="s">
        <v>72</v>
      </c>
      <c r="B2461" s="15" t="s">
        <v>38</v>
      </c>
      <c r="C2461" s="15"/>
      <c r="D2461" s="15" t="s">
        <v>62</v>
      </c>
      <c r="E2461" s="15" t="s">
        <v>63</v>
      </c>
      <c r="F2461" s="15" t="s">
        <v>27</v>
      </c>
      <c r="G2461" s="15">
        <v>2013</v>
      </c>
      <c r="H2461" s="15" t="s">
        <v>28</v>
      </c>
      <c r="I2461" s="16">
        <v>10</v>
      </c>
    </row>
    <row r="2462" spans="1:9" ht="16.8">
      <c r="A2462" s="15" t="s">
        <v>72</v>
      </c>
      <c r="B2462" s="15" t="s">
        <v>38</v>
      </c>
      <c r="C2462" s="15"/>
      <c r="D2462" s="15" t="s">
        <v>62</v>
      </c>
      <c r="E2462" s="15" t="s">
        <v>63</v>
      </c>
      <c r="F2462" s="15" t="s">
        <v>27</v>
      </c>
      <c r="G2462" s="15">
        <v>2013</v>
      </c>
      <c r="H2462" s="15" t="s">
        <v>29</v>
      </c>
      <c r="I2462" s="16">
        <v>2</v>
      </c>
    </row>
    <row r="2463" spans="1:9" ht="16.8">
      <c r="A2463" s="15" t="s">
        <v>72</v>
      </c>
      <c r="B2463" s="15" t="s">
        <v>38</v>
      </c>
      <c r="C2463" s="15"/>
      <c r="D2463" s="15" t="s">
        <v>62</v>
      </c>
      <c r="E2463" s="15" t="s">
        <v>63</v>
      </c>
      <c r="F2463" s="15" t="s">
        <v>27</v>
      </c>
      <c r="G2463" s="15">
        <v>2013</v>
      </c>
      <c r="H2463" s="15" t="s">
        <v>30</v>
      </c>
      <c r="I2463" s="16">
        <v>75</v>
      </c>
    </row>
    <row r="2464" spans="1:9" ht="16.8">
      <c r="A2464" s="15" t="s">
        <v>72</v>
      </c>
      <c r="B2464" s="15" t="s">
        <v>38</v>
      </c>
      <c r="C2464" s="15"/>
      <c r="D2464" s="15" t="s">
        <v>62</v>
      </c>
      <c r="E2464" s="15" t="s">
        <v>63</v>
      </c>
      <c r="F2464" s="15" t="s">
        <v>27</v>
      </c>
      <c r="G2464" s="15">
        <v>2013</v>
      </c>
      <c r="H2464" s="15" t="s">
        <v>31</v>
      </c>
      <c r="I2464" s="16">
        <v>104</v>
      </c>
    </row>
    <row r="2465" spans="1:9" ht="16.8">
      <c r="A2465" s="15" t="s">
        <v>72</v>
      </c>
      <c r="B2465" s="15" t="s">
        <v>38</v>
      </c>
      <c r="C2465" s="15"/>
      <c r="D2465" s="15" t="s">
        <v>62</v>
      </c>
      <c r="E2465" s="15" t="s">
        <v>63</v>
      </c>
      <c r="F2465" s="15" t="s">
        <v>27</v>
      </c>
      <c r="G2465" s="15">
        <v>2014</v>
      </c>
      <c r="H2465" s="15" t="s">
        <v>28</v>
      </c>
      <c r="I2465" s="16">
        <v>74</v>
      </c>
    </row>
    <row r="2466" spans="1:9" ht="16.8">
      <c r="A2466" s="15" t="s">
        <v>72</v>
      </c>
      <c r="B2466" s="15" t="s">
        <v>38</v>
      </c>
      <c r="C2466" s="15"/>
      <c r="D2466" s="15" t="s">
        <v>62</v>
      </c>
      <c r="E2466" s="15" t="s">
        <v>63</v>
      </c>
      <c r="F2466" s="15" t="s">
        <v>27</v>
      </c>
      <c r="G2466" s="15">
        <v>2014</v>
      </c>
      <c r="H2466" s="15" t="s">
        <v>29</v>
      </c>
      <c r="I2466" s="16">
        <v>9</v>
      </c>
    </row>
    <row r="2467" spans="1:9" ht="16.8">
      <c r="A2467" s="15" t="s">
        <v>72</v>
      </c>
      <c r="B2467" s="15" t="s">
        <v>38</v>
      </c>
      <c r="C2467" s="15"/>
      <c r="D2467" s="15" t="s">
        <v>62</v>
      </c>
      <c r="E2467" s="15" t="s">
        <v>63</v>
      </c>
      <c r="F2467" s="15" t="s">
        <v>27</v>
      </c>
      <c r="G2467" s="15">
        <v>2014</v>
      </c>
      <c r="H2467" s="15" t="s">
        <v>30</v>
      </c>
      <c r="I2467" s="16">
        <v>323</v>
      </c>
    </row>
    <row r="2468" spans="1:9" ht="16.8">
      <c r="A2468" s="15" t="s">
        <v>72</v>
      </c>
      <c r="B2468" s="15" t="s">
        <v>38</v>
      </c>
      <c r="C2468" s="15"/>
      <c r="D2468" s="15" t="s">
        <v>62</v>
      </c>
      <c r="E2468" s="15" t="s">
        <v>63</v>
      </c>
      <c r="F2468" s="15" t="s">
        <v>27</v>
      </c>
      <c r="G2468" s="15">
        <v>2014</v>
      </c>
      <c r="H2468" s="15" t="s">
        <v>31</v>
      </c>
      <c r="I2468" s="16">
        <v>474</v>
      </c>
    </row>
    <row r="2469" spans="1:9" ht="16.8">
      <c r="A2469" s="15" t="s">
        <v>72</v>
      </c>
      <c r="B2469" s="15" t="s">
        <v>38</v>
      </c>
      <c r="C2469" s="15"/>
      <c r="D2469" s="15" t="s">
        <v>62</v>
      </c>
      <c r="E2469" s="15" t="s">
        <v>63</v>
      </c>
      <c r="F2469" s="15" t="s">
        <v>27</v>
      </c>
      <c r="G2469" s="15">
        <v>2015</v>
      </c>
      <c r="H2469" s="15" t="s">
        <v>28</v>
      </c>
      <c r="I2469" s="16">
        <v>52</v>
      </c>
    </row>
    <row r="2470" spans="1:9" ht="16.8">
      <c r="A2470" s="15" t="s">
        <v>72</v>
      </c>
      <c r="B2470" s="15" t="s">
        <v>38</v>
      </c>
      <c r="C2470" s="15"/>
      <c r="D2470" s="15" t="s">
        <v>62</v>
      </c>
      <c r="E2470" s="15" t="s">
        <v>63</v>
      </c>
      <c r="F2470" s="15" t="s">
        <v>27</v>
      </c>
      <c r="G2470" s="15">
        <v>2015</v>
      </c>
      <c r="H2470" s="15" t="s">
        <v>29</v>
      </c>
      <c r="I2470" s="16">
        <v>11</v>
      </c>
    </row>
    <row r="2471" spans="1:9" ht="16.8">
      <c r="A2471" s="15" t="s">
        <v>72</v>
      </c>
      <c r="B2471" s="15" t="s">
        <v>38</v>
      </c>
      <c r="C2471" s="15"/>
      <c r="D2471" s="15" t="s">
        <v>62</v>
      </c>
      <c r="E2471" s="15" t="s">
        <v>63</v>
      </c>
      <c r="F2471" s="15" t="s">
        <v>27</v>
      </c>
      <c r="G2471" s="15">
        <v>2015</v>
      </c>
      <c r="H2471" s="15" t="s">
        <v>30</v>
      </c>
      <c r="I2471" s="16">
        <v>295</v>
      </c>
    </row>
    <row r="2472" spans="1:9" ht="16.8">
      <c r="A2472" s="15" t="s">
        <v>72</v>
      </c>
      <c r="B2472" s="15" t="s">
        <v>38</v>
      </c>
      <c r="C2472" s="15"/>
      <c r="D2472" s="15" t="s">
        <v>62</v>
      </c>
      <c r="E2472" s="15" t="s">
        <v>63</v>
      </c>
      <c r="F2472" s="15" t="s">
        <v>27</v>
      </c>
      <c r="G2472" s="15">
        <v>2015</v>
      </c>
      <c r="H2472" s="15" t="s">
        <v>31</v>
      </c>
      <c r="I2472" s="16">
        <v>409</v>
      </c>
    </row>
    <row r="2473" spans="1:9" ht="16.8">
      <c r="A2473" s="15" t="s">
        <v>72</v>
      </c>
      <c r="B2473" s="15" t="s">
        <v>38</v>
      </c>
      <c r="C2473" s="15"/>
      <c r="D2473" s="15" t="s">
        <v>62</v>
      </c>
      <c r="E2473" s="15" t="s">
        <v>63</v>
      </c>
      <c r="F2473" s="15" t="s">
        <v>27</v>
      </c>
      <c r="G2473" s="15">
        <v>2016</v>
      </c>
      <c r="H2473" s="15" t="s">
        <v>28</v>
      </c>
      <c r="I2473" s="16">
        <v>51</v>
      </c>
    </row>
    <row r="2474" spans="1:9" ht="16.8">
      <c r="A2474" s="15" t="s">
        <v>72</v>
      </c>
      <c r="B2474" s="15" t="s">
        <v>38</v>
      </c>
      <c r="C2474" s="15"/>
      <c r="D2474" s="15" t="s">
        <v>62</v>
      </c>
      <c r="E2474" s="15" t="s">
        <v>63</v>
      </c>
      <c r="F2474" s="15" t="s">
        <v>27</v>
      </c>
      <c r="G2474" s="15">
        <v>2016</v>
      </c>
      <c r="H2474" s="15" t="s">
        <v>29</v>
      </c>
      <c r="I2474" s="16">
        <v>7</v>
      </c>
    </row>
    <row r="2475" spans="1:9" ht="16.8">
      <c r="A2475" s="15" t="s">
        <v>72</v>
      </c>
      <c r="B2475" s="15" t="s">
        <v>38</v>
      </c>
      <c r="C2475" s="15"/>
      <c r="D2475" s="15" t="s">
        <v>62</v>
      </c>
      <c r="E2475" s="15" t="s">
        <v>63</v>
      </c>
      <c r="F2475" s="15" t="s">
        <v>27</v>
      </c>
      <c r="G2475" s="15">
        <v>2016</v>
      </c>
      <c r="H2475" s="15" t="s">
        <v>30</v>
      </c>
      <c r="I2475" s="16">
        <v>268</v>
      </c>
    </row>
    <row r="2476" spans="1:9" ht="16.8">
      <c r="A2476" s="15" t="s">
        <v>72</v>
      </c>
      <c r="B2476" s="15" t="s">
        <v>38</v>
      </c>
      <c r="C2476" s="15"/>
      <c r="D2476" s="15" t="s">
        <v>62</v>
      </c>
      <c r="E2476" s="15" t="s">
        <v>63</v>
      </c>
      <c r="F2476" s="15" t="s">
        <v>27</v>
      </c>
      <c r="G2476" s="15">
        <v>2016</v>
      </c>
      <c r="H2476" s="15" t="s">
        <v>31</v>
      </c>
      <c r="I2476" s="16">
        <v>400</v>
      </c>
    </row>
    <row r="2477" spans="1:9" ht="16.8">
      <c r="A2477" s="15" t="s">
        <v>72</v>
      </c>
      <c r="B2477" s="15" t="s">
        <v>38</v>
      </c>
      <c r="C2477" s="15"/>
      <c r="D2477" s="15" t="s">
        <v>62</v>
      </c>
      <c r="E2477" s="15" t="s">
        <v>63</v>
      </c>
      <c r="F2477" s="15" t="s">
        <v>27</v>
      </c>
      <c r="G2477" s="15">
        <v>2017</v>
      </c>
      <c r="H2477" s="15" t="s">
        <v>28</v>
      </c>
      <c r="I2477" s="16">
        <v>34</v>
      </c>
    </row>
    <row r="2478" spans="1:9" ht="16.8">
      <c r="A2478" s="15" t="s">
        <v>72</v>
      </c>
      <c r="B2478" s="15" t="s">
        <v>38</v>
      </c>
      <c r="C2478" s="15"/>
      <c r="D2478" s="15" t="s">
        <v>62</v>
      </c>
      <c r="E2478" s="15" t="s">
        <v>63</v>
      </c>
      <c r="F2478" s="15" t="s">
        <v>27</v>
      </c>
      <c r="G2478" s="15">
        <v>2017</v>
      </c>
      <c r="H2478" s="15" t="s">
        <v>30</v>
      </c>
      <c r="I2478" s="16">
        <v>78</v>
      </c>
    </row>
    <row r="2479" spans="1:9" ht="16.8">
      <c r="A2479" s="15" t="s">
        <v>72</v>
      </c>
      <c r="B2479" s="15" t="s">
        <v>38</v>
      </c>
      <c r="C2479" s="15"/>
      <c r="D2479" s="15" t="s">
        <v>62</v>
      </c>
      <c r="E2479" s="15" t="s">
        <v>63</v>
      </c>
      <c r="F2479" s="15" t="s">
        <v>27</v>
      </c>
      <c r="G2479" s="15">
        <v>2017</v>
      </c>
      <c r="H2479" s="15" t="s">
        <v>31</v>
      </c>
      <c r="I2479" s="16">
        <v>122</v>
      </c>
    </row>
    <row r="2480" spans="1:9" ht="16.8">
      <c r="A2480" s="15" t="s">
        <v>72</v>
      </c>
      <c r="B2480" s="15" t="s">
        <v>38</v>
      </c>
      <c r="C2480" s="15"/>
      <c r="D2480" s="15" t="s">
        <v>62</v>
      </c>
      <c r="E2480" s="15" t="s">
        <v>63</v>
      </c>
      <c r="F2480" s="15" t="s">
        <v>27</v>
      </c>
      <c r="G2480" s="15">
        <v>2018</v>
      </c>
      <c r="H2480" s="15" t="s">
        <v>30</v>
      </c>
      <c r="I2480" s="16">
        <v>27</v>
      </c>
    </row>
    <row r="2481" spans="1:9" ht="16.8">
      <c r="A2481" s="15" t="s">
        <v>72</v>
      </c>
      <c r="B2481" s="15" t="s">
        <v>38</v>
      </c>
      <c r="C2481" s="15"/>
      <c r="D2481" s="15" t="s">
        <v>62</v>
      </c>
      <c r="E2481" s="15" t="s">
        <v>63</v>
      </c>
      <c r="F2481" s="15" t="s">
        <v>27</v>
      </c>
      <c r="G2481" s="15">
        <v>2018</v>
      </c>
      <c r="H2481" s="15" t="s">
        <v>31</v>
      </c>
      <c r="I2481" s="16">
        <v>42</v>
      </c>
    </row>
    <row r="2482" spans="1:9" ht="16.8">
      <c r="A2482" s="15" t="s">
        <v>72</v>
      </c>
      <c r="B2482" s="15" t="s">
        <v>38</v>
      </c>
      <c r="C2482" s="15"/>
      <c r="D2482" s="15" t="s">
        <v>62</v>
      </c>
      <c r="E2482" s="15" t="s">
        <v>63</v>
      </c>
      <c r="F2482" s="15" t="s">
        <v>27</v>
      </c>
      <c r="G2482" s="15">
        <v>2019</v>
      </c>
      <c r="H2482" s="15" t="s">
        <v>28</v>
      </c>
      <c r="I2482" s="16">
        <v>71</v>
      </c>
    </row>
    <row r="2483" spans="1:9" ht="16.8">
      <c r="A2483" s="15" t="s">
        <v>72</v>
      </c>
      <c r="B2483" s="15" t="s">
        <v>38</v>
      </c>
      <c r="C2483" s="15"/>
      <c r="D2483" s="15" t="s">
        <v>62</v>
      </c>
      <c r="E2483" s="15" t="s">
        <v>63</v>
      </c>
      <c r="F2483" s="15" t="s">
        <v>27</v>
      </c>
      <c r="G2483" s="15">
        <v>2019</v>
      </c>
      <c r="H2483" s="15" t="s">
        <v>29</v>
      </c>
      <c r="I2483" s="16">
        <v>26</v>
      </c>
    </row>
    <row r="2484" spans="1:9" ht="16.8">
      <c r="A2484" s="15" t="s">
        <v>72</v>
      </c>
      <c r="B2484" s="15" t="s">
        <v>38</v>
      </c>
      <c r="C2484" s="15"/>
      <c r="D2484" s="15" t="s">
        <v>62</v>
      </c>
      <c r="E2484" s="15" t="s">
        <v>63</v>
      </c>
      <c r="F2484" s="15" t="s">
        <v>27</v>
      </c>
      <c r="G2484" s="15">
        <v>2019</v>
      </c>
      <c r="H2484" s="15" t="s">
        <v>30</v>
      </c>
      <c r="I2484" s="16">
        <v>102</v>
      </c>
    </row>
    <row r="2485" spans="1:9" ht="16.8">
      <c r="A2485" s="15" t="s">
        <v>72</v>
      </c>
      <c r="B2485" s="15" t="s">
        <v>38</v>
      </c>
      <c r="C2485" s="15"/>
      <c r="D2485" s="15" t="s">
        <v>62</v>
      </c>
      <c r="E2485" s="15" t="s">
        <v>63</v>
      </c>
      <c r="F2485" s="15" t="s">
        <v>27</v>
      </c>
      <c r="G2485" s="15">
        <v>2019</v>
      </c>
      <c r="H2485" s="15" t="s">
        <v>31</v>
      </c>
      <c r="I2485" s="16">
        <v>313</v>
      </c>
    </row>
    <row r="2486" spans="1:9" ht="16.8">
      <c r="A2486" s="15" t="s">
        <v>72</v>
      </c>
      <c r="B2486" s="15" t="s">
        <v>38</v>
      </c>
      <c r="C2486" s="15"/>
      <c r="D2486" s="15" t="s">
        <v>62</v>
      </c>
      <c r="E2486" s="15" t="s">
        <v>63</v>
      </c>
      <c r="F2486" s="15" t="s">
        <v>32</v>
      </c>
      <c r="G2486" s="15">
        <v>2014</v>
      </c>
      <c r="H2486" s="15" t="s">
        <v>28</v>
      </c>
      <c r="I2486" s="16">
        <v>26</v>
      </c>
    </row>
    <row r="2487" spans="1:9" ht="16.8">
      <c r="A2487" s="15" t="s">
        <v>72</v>
      </c>
      <c r="B2487" s="15" t="s">
        <v>38</v>
      </c>
      <c r="C2487" s="15"/>
      <c r="D2487" s="15" t="s">
        <v>62</v>
      </c>
      <c r="E2487" s="15" t="s">
        <v>63</v>
      </c>
      <c r="F2487" s="15" t="s">
        <v>32</v>
      </c>
      <c r="G2487" s="15">
        <v>2014</v>
      </c>
      <c r="H2487" s="15" t="s">
        <v>29</v>
      </c>
      <c r="I2487" s="16">
        <v>10</v>
      </c>
    </row>
    <row r="2488" spans="1:9" ht="16.8">
      <c r="A2488" s="15" t="s">
        <v>72</v>
      </c>
      <c r="B2488" s="15" t="s">
        <v>38</v>
      </c>
      <c r="C2488" s="15"/>
      <c r="D2488" s="15" t="s">
        <v>62</v>
      </c>
      <c r="E2488" s="15" t="s">
        <v>63</v>
      </c>
      <c r="F2488" s="15" t="s">
        <v>32</v>
      </c>
      <c r="G2488" s="15">
        <v>2014</v>
      </c>
      <c r="H2488" s="15" t="s">
        <v>30</v>
      </c>
      <c r="I2488" s="16">
        <v>962</v>
      </c>
    </row>
    <row r="2489" spans="1:9" ht="16.8">
      <c r="A2489" s="15" t="s">
        <v>72</v>
      </c>
      <c r="B2489" s="15" t="s">
        <v>38</v>
      </c>
      <c r="C2489" s="15"/>
      <c r="D2489" s="15" t="s">
        <v>62</v>
      </c>
      <c r="E2489" s="15" t="s">
        <v>63</v>
      </c>
      <c r="F2489" s="15" t="s">
        <v>32</v>
      </c>
      <c r="G2489" s="15">
        <v>2014</v>
      </c>
      <c r="H2489" s="15" t="s">
        <v>31</v>
      </c>
      <c r="I2489" s="16">
        <v>195</v>
      </c>
    </row>
    <row r="2490" spans="1:9" ht="16.8">
      <c r="A2490" s="15" t="s">
        <v>72</v>
      </c>
      <c r="B2490" s="15" t="s">
        <v>38</v>
      </c>
      <c r="C2490" s="15"/>
      <c r="D2490" s="15" t="s">
        <v>62</v>
      </c>
      <c r="E2490" s="15" t="s">
        <v>63</v>
      </c>
      <c r="F2490" s="15" t="s">
        <v>32</v>
      </c>
      <c r="G2490" s="15">
        <v>2015</v>
      </c>
      <c r="H2490" s="15" t="s">
        <v>28</v>
      </c>
      <c r="I2490" s="16">
        <v>20</v>
      </c>
    </row>
    <row r="2491" spans="1:9" ht="16.8">
      <c r="A2491" s="15" t="s">
        <v>72</v>
      </c>
      <c r="B2491" s="15" t="s">
        <v>38</v>
      </c>
      <c r="C2491" s="15"/>
      <c r="D2491" s="15" t="s">
        <v>62</v>
      </c>
      <c r="E2491" s="15" t="s">
        <v>63</v>
      </c>
      <c r="F2491" s="15" t="s">
        <v>32</v>
      </c>
      <c r="G2491" s="15">
        <v>2015</v>
      </c>
      <c r="H2491" s="15" t="s">
        <v>29</v>
      </c>
      <c r="I2491" s="16">
        <v>3</v>
      </c>
    </row>
    <row r="2492" spans="1:9" ht="16.8">
      <c r="A2492" s="15" t="s">
        <v>72</v>
      </c>
      <c r="B2492" s="15" t="s">
        <v>38</v>
      </c>
      <c r="C2492" s="15"/>
      <c r="D2492" s="15" t="s">
        <v>62</v>
      </c>
      <c r="E2492" s="15" t="s">
        <v>63</v>
      </c>
      <c r="F2492" s="15" t="s">
        <v>32</v>
      </c>
      <c r="G2492" s="15">
        <v>2015</v>
      </c>
      <c r="H2492" s="15" t="s">
        <v>30</v>
      </c>
      <c r="I2492" s="16">
        <v>754</v>
      </c>
    </row>
    <row r="2493" spans="1:9" ht="16.8">
      <c r="A2493" s="15" t="s">
        <v>72</v>
      </c>
      <c r="B2493" s="15" t="s">
        <v>38</v>
      </c>
      <c r="C2493" s="15"/>
      <c r="D2493" s="15" t="s">
        <v>62</v>
      </c>
      <c r="E2493" s="15" t="s">
        <v>63</v>
      </c>
      <c r="F2493" s="15" t="s">
        <v>32</v>
      </c>
      <c r="G2493" s="15">
        <v>2015</v>
      </c>
      <c r="H2493" s="15" t="s">
        <v>31</v>
      </c>
      <c r="I2493" s="16">
        <v>161</v>
      </c>
    </row>
    <row r="2494" spans="1:9" ht="16.8">
      <c r="A2494" s="15" t="s">
        <v>72</v>
      </c>
      <c r="B2494" s="15" t="s">
        <v>38</v>
      </c>
      <c r="C2494" s="15"/>
      <c r="D2494" s="15" t="s">
        <v>62</v>
      </c>
      <c r="E2494" s="15" t="s">
        <v>63</v>
      </c>
      <c r="F2494" s="15" t="s">
        <v>32</v>
      </c>
      <c r="G2494" s="15">
        <v>2016</v>
      </c>
      <c r="H2494" s="15" t="s">
        <v>28</v>
      </c>
      <c r="I2494" s="16">
        <v>8</v>
      </c>
    </row>
    <row r="2495" spans="1:9" ht="16.8">
      <c r="A2495" s="15" t="s">
        <v>72</v>
      </c>
      <c r="B2495" s="15" t="s">
        <v>38</v>
      </c>
      <c r="C2495" s="15"/>
      <c r="D2495" s="15" t="s">
        <v>62</v>
      </c>
      <c r="E2495" s="15" t="s">
        <v>63</v>
      </c>
      <c r="F2495" s="15" t="s">
        <v>32</v>
      </c>
      <c r="G2495" s="15">
        <v>2016</v>
      </c>
      <c r="H2495" s="15" t="s">
        <v>29</v>
      </c>
      <c r="I2495" s="16">
        <v>1</v>
      </c>
    </row>
    <row r="2496" spans="1:9" ht="16.8">
      <c r="A2496" s="15" t="s">
        <v>72</v>
      </c>
      <c r="B2496" s="15" t="s">
        <v>38</v>
      </c>
      <c r="C2496" s="15"/>
      <c r="D2496" s="15" t="s">
        <v>62</v>
      </c>
      <c r="E2496" s="15" t="s">
        <v>63</v>
      </c>
      <c r="F2496" s="15" t="s">
        <v>32</v>
      </c>
      <c r="G2496" s="15">
        <v>2016</v>
      </c>
      <c r="H2496" s="15" t="s">
        <v>30</v>
      </c>
      <c r="I2496" s="16">
        <v>838</v>
      </c>
    </row>
    <row r="2497" spans="1:9" ht="16.8">
      <c r="A2497" s="15" t="s">
        <v>72</v>
      </c>
      <c r="B2497" s="15" t="s">
        <v>38</v>
      </c>
      <c r="C2497" s="15"/>
      <c r="D2497" s="15" t="s">
        <v>62</v>
      </c>
      <c r="E2497" s="15" t="s">
        <v>63</v>
      </c>
      <c r="F2497" s="15" t="s">
        <v>32</v>
      </c>
      <c r="G2497" s="15">
        <v>2016</v>
      </c>
      <c r="H2497" s="15" t="s">
        <v>31</v>
      </c>
      <c r="I2497" s="16">
        <v>101</v>
      </c>
    </row>
    <row r="2498" spans="1:9" ht="16.8">
      <c r="A2498" s="15" t="s">
        <v>72</v>
      </c>
      <c r="B2498" s="15" t="s">
        <v>38</v>
      </c>
      <c r="C2498" s="15"/>
      <c r="D2498" s="15" t="s">
        <v>62</v>
      </c>
      <c r="E2498" s="15" t="s">
        <v>63</v>
      </c>
      <c r="F2498" s="15" t="s">
        <v>32</v>
      </c>
      <c r="G2498" s="15">
        <v>2017</v>
      </c>
      <c r="H2498" s="15" t="s">
        <v>28</v>
      </c>
      <c r="I2498" s="16">
        <v>21</v>
      </c>
    </row>
    <row r="2499" spans="1:9" ht="16.8">
      <c r="A2499" s="15" t="s">
        <v>72</v>
      </c>
      <c r="B2499" s="15" t="s">
        <v>38</v>
      </c>
      <c r="C2499" s="15"/>
      <c r="D2499" s="15" t="s">
        <v>62</v>
      </c>
      <c r="E2499" s="15" t="s">
        <v>63</v>
      </c>
      <c r="F2499" s="15" t="s">
        <v>32</v>
      </c>
      <c r="G2499" s="15">
        <v>2017</v>
      </c>
      <c r="H2499" s="15" t="s">
        <v>29</v>
      </c>
      <c r="I2499" s="16">
        <v>8</v>
      </c>
    </row>
    <row r="2500" spans="1:9" ht="16.8">
      <c r="A2500" s="15" t="s">
        <v>72</v>
      </c>
      <c r="B2500" s="15" t="s">
        <v>38</v>
      </c>
      <c r="C2500" s="15"/>
      <c r="D2500" s="15" t="s">
        <v>62</v>
      </c>
      <c r="E2500" s="15" t="s">
        <v>63</v>
      </c>
      <c r="F2500" s="15" t="s">
        <v>32</v>
      </c>
      <c r="G2500" s="15">
        <v>2017</v>
      </c>
      <c r="H2500" s="15" t="s">
        <v>30</v>
      </c>
      <c r="I2500" s="16">
        <v>792</v>
      </c>
    </row>
    <row r="2501" spans="1:9" ht="16.8">
      <c r="A2501" s="15" t="s">
        <v>72</v>
      </c>
      <c r="B2501" s="15" t="s">
        <v>38</v>
      </c>
      <c r="C2501" s="15"/>
      <c r="D2501" s="15" t="s">
        <v>62</v>
      </c>
      <c r="E2501" s="15" t="s">
        <v>63</v>
      </c>
      <c r="F2501" s="15" t="s">
        <v>32</v>
      </c>
      <c r="G2501" s="15">
        <v>2017</v>
      </c>
      <c r="H2501" s="15" t="s">
        <v>31</v>
      </c>
      <c r="I2501" s="16">
        <v>282</v>
      </c>
    </row>
    <row r="2502" spans="1:9" ht="16.8">
      <c r="A2502" s="15" t="s">
        <v>72</v>
      </c>
      <c r="B2502" s="15" t="s">
        <v>38</v>
      </c>
      <c r="C2502" s="15"/>
      <c r="D2502" s="15" t="s">
        <v>62</v>
      </c>
      <c r="E2502" s="15" t="s">
        <v>63</v>
      </c>
      <c r="F2502" s="15" t="s">
        <v>32</v>
      </c>
      <c r="G2502" s="15">
        <v>2018</v>
      </c>
      <c r="H2502" s="15" t="s">
        <v>28</v>
      </c>
      <c r="I2502" s="16">
        <v>21</v>
      </c>
    </row>
    <row r="2503" spans="1:9" ht="16.8">
      <c r="A2503" s="15" t="s">
        <v>72</v>
      </c>
      <c r="B2503" s="15" t="s">
        <v>38</v>
      </c>
      <c r="C2503" s="15"/>
      <c r="D2503" s="15" t="s">
        <v>62</v>
      </c>
      <c r="E2503" s="15" t="s">
        <v>63</v>
      </c>
      <c r="F2503" s="15" t="s">
        <v>32</v>
      </c>
      <c r="G2503" s="15">
        <v>2018</v>
      </c>
      <c r="H2503" s="15" t="s">
        <v>29</v>
      </c>
      <c r="I2503" s="16">
        <v>5</v>
      </c>
    </row>
    <row r="2504" spans="1:9" ht="16.8">
      <c r="A2504" s="15" t="s">
        <v>72</v>
      </c>
      <c r="B2504" s="15" t="s">
        <v>38</v>
      </c>
      <c r="C2504" s="15"/>
      <c r="D2504" s="15" t="s">
        <v>62</v>
      </c>
      <c r="E2504" s="15" t="s">
        <v>63</v>
      </c>
      <c r="F2504" s="15" t="s">
        <v>32</v>
      </c>
      <c r="G2504" s="15">
        <v>2018</v>
      </c>
      <c r="H2504" s="15" t="s">
        <v>30</v>
      </c>
      <c r="I2504" s="16">
        <v>575</v>
      </c>
    </row>
    <row r="2505" spans="1:9" ht="16.8">
      <c r="A2505" s="15" t="s">
        <v>72</v>
      </c>
      <c r="B2505" s="15" t="s">
        <v>38</v>
      </c>
      <c r="C2505" s="15"/>
      <c r="D2505" s="15" t="s">
        <v>62</v>
      </c>
      <c r="E2505" s="15" t="s">
        <v>63</v>
      </c>
      <c r="F2505" s="15" t="s">
        <v>32</v>
      </c>
      <c r="G2505" s="15">
        <v>2018</v>
      </c>
      <c r="H2505" s="15" t="s">
        <v>31</v>
      </c>
      <c r="I2505" s="16">
        <v>66</v>
      </c>
    </row>
    <row r="2506" spans="1:9" ht="16.8">
      <c r="A2506" s="15" t="s">
        <v>72</v>
      </c>
      <c r="B2506" s="15" t="s">
        <v>38</v>
      </c>
      <c r="C2506" s="15"/>
      <c r="D2506" s="15" t="s">
        <v>62</v>
      </c>
      <c r="E2506" s="15" t="s">
        <v>63</v>
      </c>
      <c r="F2506" s="15" t="s">
        <v>32</v>
      </c>
      <c r="G2506" s="15">
        <v>2019</v>
      </c>
      <c r="H2506" s="15" t="s">
        <v>28</v>
      </c>
      <c r="I2506" s="16">
        <v>4</v>
      </c>
    </row>
    <row r="2507" spans="1:9" ht="16.8">
      <c r="A2507" s="15" t="s">
        <v>72</v>
      </c>
      <c r="B2507" s="15" t="s">
        <v>38</v>
      </c>
      <c r="C2507" s="15"/>
      <c r="D2507" s="15" t="s">
        <v>62</v>
      </c>
      <c r="E2507" s="15" t="s">
        <v>63</v>
      </c>
      <c r="F2507" s="15" t="s">
        <v>32</v>
      </c>
      <c r="G2507" s="15">
        <v>2019</v>
      </c>
      <c r="H2507" s="15" t="s">
        <v>29</v>
      </c>
      <c r="I2507" s="16">
        <v>2</v>
      </c>
    </row>
    <row r="2508" spans="1:9" ht="16.8">
      <c r="A2508" s="15" t="s">
        <v>72</v>
      </c>
      <c r="B2508" s="15" t="s">
        <v>38</v>
      </c>
      <c r="C2508" s="15"/>
      <c r="D2508" s="15" t="s">
        <v>62</v>
      </c>
      <c r="E2508" s="15" t="s">
        <v>63</v>
      </c>
      <c r="F2508" s="15" t="s">
        <v>32</v>
      </c>
      <c r="G2508" s="15">
        <v>2019</v>
      </c>
      <c r="H2508" s="15" t="s">
        <v>30</v>
      </c>
      <c r="I2508" s="16">
        <v>355</v>
      </c>
    </row>
    <row r="2509" spans="1:9" ht="16.8">
      <c r="A2509" s="15" t="s">
        <v>72</v>
      </c>
      <c r="B2509" s="15" t="s">
        <v>38</v>
      </c>
      <c r="C2509" s="15"/>
      <c r="D2509" s="15" t="s">
        <v>62</v>
      </c>
      <c r="E2509" s="15" t="s">
        <v>63</v>
      </c>
      <c r="F2509" s="15" t="s">
        <v>32</v>
      </c>
      <c r="G2509" s="15">
        <v>2019</v>
      </c>
      <c r="H2509" s="15" t="s">
        <v>31</v>
      </c>
      <c r="I2509" s="16">
        <v>27</v>
      </c>
    </row>
    <row r="2510" spans="1:9" ht="16.8">
      <c r="A2510" s="15" t="s">
        <v>72</v>
      </c>
      <c r="B2510" s="15" t="s">
        <v>40</v>
      </c>
      <c r="C2510" s="15"/>
      <c r="D2510" s="15" t="s">
        <v>41</v>
      </c>
      <c r="E2510" s="15" t="s">
        <v>26</v>
      </c>
      <c r="F2510" s="15" t="s">
        <v>27</v>
      </c>
      <c r="G2510" s="15">
        <v>2013</v>
      </c>
      <c r="H2510" s="15" t="s">
        <v>28</v>
      </c>
      <c r="I2510" s="16">
        <v>1</v>
      </c>
    </row>
    <row r="2511" spans="1:9" ht="16.8">
      <c r="A2511" s="15" t="s">
        <v>72</v>
      </c>
      <c r="B2511" s="15" t="s">
        <v>40</v>
      </c>
      <c r="C2511" s="15"/>
      <c r="D2511" s="15" t="s">
        <v>41</v>
      </c>
      <c r="E2511" s="15" t="s">
        <v>26</v>
      </c>
      <c r="F2511" s="15" t="s">
        <v>27</v>
      </c>
      <c r="G2511" s="15">
        <v>2013</v>
      </c>
      <c r="H2511" s="15" t="s">
        <v>30</v>
      </c>
      <c r="I2511" s="16">
        <v>4</v>
      </c>
    </row>
    <row r="2512" spans="1:9" ht="16.8">
      <c r="A2512" s="15" t="s">
        <v>72</v>
      </c>
      <c r="B2512" s="15" t="s">
        <v>40</v>
      </c>
      <c r="C2512" s="15"/>
      <c r="D2512" s="15" t="s">
        <v>41</v>
      </c>
      <c r="E2512" s="15" t="s">
        <v>26</v>
      </c>
      <c r="F2512" s="15" t="s">
        <v>27</v>
      </c>
      <c r="G2512" s="15">
        <v>2013</v>
      </c>
      <c r="H2512" s="15" t="s">
        <v>31</v>
      </c>
      <c r="I2512" s="16">
        <v>6</v>
      </c>
    </row>
    <row r="2513" spans="1:9" ht="16.8">
      <c r="A2513" s="15" t="s">
        <v>72</v>
      </c>
      <c r="B2513" s="15" t="s">
        <v>40</v>
      </c>
      <c r="C2513" s="15"/>
      <c r="D2513" s="15" t="s">
        <v>41</v>
      </c>
      <c r="E2513" s="15" t="s">
        <v>26</v>
      </c>
      <c r="F2513" s="15" t="s">
        <v>27</v>
      </c>
      <c r="G2513" s="15">
        <v>2014</v>
      </c>
      <c r="H2513" s="15" t="s">
        <v>28</v>
      </c>
      <c r="I2513" s="16">
        <v>78</v>
      </c>
    </row>
    <row r="2514" spans="1:9" ht="16.8">
      <c r="A2514" s="15" t="s">
        <v>72</v>
      </c>
      <c r="B2514" s="15" t="s">
        <v>40</v>
      </c>
      <c r="C2514" s="15"/>
      <c r="D2514" s="15" t="s">
        <v>41</v>
      </c>
      <c r="E2514" s="15" t="s">
        <v>26</v>
      </c>
      <c r="F2514" s="15" t="s">
        <v>27</v>
      </c>
      <c r="G2514" s="15">
        <v>2014</v>
      </c>
      <c r="H2514" s="15" t="s">
        <v>30</v>
      </c>
      <c r="I2514" s="16">
        <v>74</v>
      </c>
    </row>
    <row r="2515" spans="1:9" ht="16.8">
      <c r="A2515" s="15" t="s">
        <v>72</v>
      </c>
      <c r="B2515" s="15" t="s">
        <v>40</v>
      </c>
      <c r="C2515" s="15"/>
      <c r="D2515" s="15" t="s">
        <v>41</v>
      </c>
      <c r="E2515" s="15" t="s">
        <v>26</v>
      </c>
      <c r="F2515" s="15" t="s">
        <v>27</v>
      </c>
      <c r="G2515" s="15">
        <v>2014</v>
      </c>
      <c r="H2515" s="15" t="s">
        <v>31</v>
      </c>
      <c r="I2515" s="16">
        <v>143</v>
      </c>
    </row>
    <row r="2516" spans="1:9" ht="16.8">
      <c r="A2516" s="15" t="s">
        <v>72</v>
      </c>
      <c r="B2516" s="15" t="s">
        <v>40</v>
      </c>
      <c r="C2516" s="15"/>
      <c r="D2516" s="15" t="s">
        <v>41</v>
      </c>
      <c r="E2516" s="15" t="s">
        <v>26</v>
      </c>
      <c r="F2516" s="15" t="s">
        <v>27</v>
      </c>
      <c r="G2516" s="15">
        <v>2015</v>
      </c>
      <c r="H2516" s="15" t="s">
        <v>28</v>
      </c>
      <c r="I2516" s="16">
        <v>347</v>
      </c>
    </row>
    <row r="2517" spans="1:9" ht="16.8">
      <c r="A2517" s="15" t="s">
        <v>72</v>
      </c>
      <c r="B2517" s="15" t="s">
        <v>40</v>
      </c>
      <c r="C2517" s="15"/>
      <c r="D2517" s="15" t="s">
        <v>41</v>
      </c>
      <c r="E2517" s="15" t="s">
        <v>26</v>
      </c>
      <c r="F2517" s="15" t="s">
        <v>27</v>
      </c>
      <c r="G2517" s="15">
        <v>2015</v>
      </c>
      <c r="H2517" s="15" t="s">
        <v>30</v>
      </c>
      <c r="I2517" s="16">
        <v>2335</v>
      </c>
    </row>
    <row r="2518" spans="1:9" ht="16.8">
      <c r="A2518" s="15" t="s">
        <v>72</v>
      </c>
      <c r="B2518" s="15" t="s">
        <v>40</v>
      </c>
      <c r="C2518" s="15"/>
      <c r="D2518" s="15" t="s">
        <v>41</v>
      </c>
      <c r="E2518" s="15" t="s">
        <v>26</v>
      </c>
      <c r="F2518" s="15" t="s">
        <v>27</v>
      </c>
      <c r="G2518" s="15">
        <v>2015</v>
      </c>
      <c r="H2518" s="15" t="s">
        <v>31</v>
      </c>
      <c r="I2518" s="16">
        <v>3629</v>
      </c>
    </row>
    <row r="2519" spans="1:9" ht="16.8">
      <c r="A2519" s="15" t="s">
        <v>72</v>
      </c>
      <c r="B2519" s="15" t="s">
        <v>40</v>
      </c>
      <c r="C2519" s="15"/>
      <c r="D2519" s="15" t="s">
        <v>41</v>
      </c>
      <c r="E2519" s="15" t="s">
        <v>26</v>
      </c>
      <c r="F2519" s="15" t="s">
        <v>27</v>
      </c>
      <c r="G2519" s="15">
        <v>2016</v>
      </c>
      <c r="H2519" s="15" t="s">
        <v>28</v>
      </c>
      <c r="I2519" s="16">
        <v>8</v>
      </c>
    </row>
    <row r="2520" spans="1:9" ht="16.8">
      <c r="A2520" s="15" t="s">
        <v>72</v>
      </c>
      <c r="B2520" s="15" t="s">
        <v>40</v>
      </c>
      <c r="C2520" s="15"/>
      <c r="D2520" s="15" t="s">
        <v>41</v>
      </c>
      <c r="E2520" s="15" t="s">
        <v>26</v>
      </c>
      <c r="F2520" s="15" t="s">
        <v>27</v>
      </c>
      <c r="G2520" s="15">
        <v>2016</v>
      </c>
      <c r="H2520" s="15" t="s">
        <v>30</v>
      </c>
      <c r="I2520" s="16">
        <v>80</v>
      </c>
    </row>
    <row r="2521" spans="1:9" ht="16.8">
      <c r="A2521" s="15" t="s">
        <v>72</v>
      </c>
      <c r="B2521" s="15" t="s">
        <v>40</v>
      </c>
      <c r="C2521" s="15"/>
      <c r="D2521" s="15" t="s">
        <v>41</v>
      </c>
      <c r="E2521" s="15" t="s">
        <v>26</v>
      </c>
      <c r="F2521" s="15" t="s">
        <v>27</v>
      </c>
      <c r="G2521" s="15">
        <v>2016</v>
      </c>
      <c r="H2521" s="15" t="s">
        <v>31</v>
      </c>
      <c r="I2521" s="16">
        <v>86</v>
      </c>
    </row>
    <row r="2522" spans="1:9" ht="16.8">
      <c r="A2522" s="15" t="s">
        <v>72</v>
      </c>
      <c r="B2522" s="15" t="s">
        <v>40</v>
      </c>
      <c r="C2522" s="15"/>
      <c r="D2522" s="15" t="s">
        <v>41</v>
      </c>
      <c r="E2522" s="15" t="s">
        <v>26</v>
      </c>
      <c r="F2522" s="15" t="s">
        <v>27</v>
      </c>
      <c r="G2522" s="15">
        <v>2017</v>
      </c>
      <c r="H2522" s="15" t="s">
        <v>28</v>
      </c>
      <c r="I2522" s="16">
        <v>264</v>
      </c>
    </row>
    <row r="2523" spans="1:9" ht="16.8">
      <c r="A2523" s="15" t="s">
        <v>72</v>
      </c>
      <c r="B2523" s="15" t="s">
        <v>40</v>
      </c>
      <c r="C2523" s="15"/>
      <c r="D2523" s="15" t="s">
        <v>41</v>
      </c>
      <c r="E2523" s="15" t="s">
        <v>26</v>
      </c>
      <c r="F2523" s="15" t="s">
        <v>27</v>
      </c>
      <c r="G2523" s="15">
        <v>2017</v>
      </c>
      <c r="H2523" s="15" t="s">
        <v>30</v>
      </c>
      <c r="I2523" s="16">
        <v>1867</v>
      </c>
    </row>
    <row r="2524" spans="1:9" ht="16.8">
      <c r="A2524" s="15" t="s">
        <v>72</v>
      </c>
      <c r="B2524" s="15" t="s">
        <v>40</v>
      </c>
      <c r="C2524" s="15"/>
      <c r="D2524" s="15" t="s">
        <v>41</v>
      </c>
      <c r="E2524" s="15" t="s">
        <v>26</v>
      </c>
      <c r="F2524" s="15" t="s">
        <v>27</v>
      </c>
      <c r="G2524" s="15">
        <v>2017</v>
      </c>
      <c r="H2524" s="15" t="s">
        <v>31</v>
      </c>
      <c r="I2524" s="16">
        <v>2893</v>
      </c>
    </row>
    <row r="2525" spans="1:9" ht="16.8">
      <c r="A2525" s="15" t="s">
        <v>72</v>
      </c>
      <c r="B2525" s="15" t="s">
        <v>40</v>
      </c>
      <c r="C2525" s="15"/>
      <c r="D2525" s="15" t="s">
        <v>41</v>
      </c>
      <c r="E2525" s="15" t="s">
        <v>26</v>
      </c>
      <c r="F2525" s="15" t="s">
        <v>27</v>
      </c>
      <c r="G2525" s="15">
        <v>2018</v>
      </c>
      <c r="H2525" s="15" t="s">
        <v>28</v>
      </c>
      <c r="I2525" s="16">
        <v>2</v>
      </c>
    </row>
    <row r="2526" spans="1:9" ht="16.8">
      <c r="A2526" s="15" t="s">
        <v>72</v>
      </c>
      <c r="B2526" s="15" t="s">
        <v>40</v>
      </c>
      <c r="C2526" s="15"/>
      <c r="D2526" s="15" t="s">
        <v>41</v>
      </c>
      <c r="E2526" s="15" t="s">
        <v>26</v>
      </c>
      <c r="F2526" s="15" t="s">
        <v>27</v>
      </c>
      <c r="G2526" s="15">
        <v>2018</v>
      </c>
      <c r="H2526" s="15" t="s">
        <v>30</v>
      </c>
      <c r="I2526" s="16">
        <v>24</v>
      </c>
    </row>
    <row r="2527" spans="1:9" ht="16.8">
      <c r="A2527" s="15" t="s">
        <v>72</v>
      </c>
      <c r="B2527" s="15" t="s">
        <v>40</v>
      </c>
      <c r="C2527" s="15"/>
      <c r="D2527" s="15" t="s">
        <v>41</v>
      </c>
      <c r="E2527" s="15" t="s">
        <v>26</v>
      </c>
      <c r="F2527" s="15" t="s">
        <v>27</v>
      </c>
      <c r="G2527" s="15">
        <v>2018</v>
      </c>
      <c r="H2527" s="15" t="s">
        <v>31</v>
      </c>
      <c r="I2527" s="16">
        <v>10</v>
      </c>
    </row>
    <row r="2528" spans="1:9" ht="16.8">
      <c r="A2528" s="15" t="s">
        <v>72</v>
      </c>
      <c r="B2528" s="15" t="s">
        <v>40</v>
      </c>
      <c r="C2528" s="15"/>
      <c r="D2528" s="15" t="s">
        <v>41</v>
      </c>
      <c r="E2528" s="15" t="s">
        <v>26</v>
      </c>
      <c r="F2528" s="15" t="s">
        <v>27</v>
      </c>
      <c r="G2528" s="15">
        <v>2019</v>
      </c>
      <c r="H2528" s="15" t="s">
        <v>28</v>
      </c>
      <c r="I2528" s="16">
        <v>86</v>
      </c>
    </row>
    <row r="2529" spans="1:9" ht="16.8">
      <c r="A2529" s="15" t="s">
        <v>72</v>
      </c>
      <c r="B2529" s="15" t="s">
        <v>40</v>
      </c>
      <c r="C2529" s="15"/>
      <c r="D2529" s="15" t="s">
        <v>41</v>
      </c>
      <c r="E2529" s="15" t="s">
        <v>26</v>
      </c>
      <c r="F2529" s="15" t="s">
        <v>27</v>
      </c>
      <c r="G2529" s="15">
        <v>2019</v>
      </c>
      <c r="H2529" s="15" t="s">
        <v>29</v>
      </c>
      <c r="I2529" s="16">
        <v>30</v>
      </c>
    </row>
    <row r="2530" spans="1:9" ht="16.8">
      <c r="A2530" s="15" t="s">
        <v>72</v>
      </c>
      <c r="B2530" s="15" t="s">
        <v>40</v>
      </c>
      <c r="C2530" s="15"/>
      <c r="D2530" s="15" t="s">
        <v>41</v>
      </c>
      <c r="E2530" s="15" t="s">
        <v>26</v>
      </c>
      <c r="F2530" s="15" t="s">
        <v>27</v>
      </c>
      <c r="G2530" s="15">
        <v>2019</v>
      </c>
      <c r="H2530" s="15" t="s">
        <v>30</v>
      </c>
      <c r="I2530" s="16">
        <v>130</v>
      </c>
    </row>
    <row r="2531" spans="1:9" ht="16.8">
      <c r="A2531" s="15" t="s">
        <v>72</v>
      </c>
      <c r="B2531" s="15" t="s">
        <v>40</v>
      </c>
      <c r="C2531" s="15"/>
      <c r="D2531" s="15" t="s">
        <v>41</v>
      </c>
      <c r="E2531" s="15" t="s">
        <v>26</v>
      </c>
      <c r="F2531" s="15" t="s">
        <v>27</v>
      </c>
      <c r="G2531" s="15">
        <v>2019</v>
      </c>
      <c r="H2531" s="15" t="s">
        <v>31</v>
      </c>
      <c r="I2531" s="16">
        <v>369</v>
      </c>
    </row>
    <row r="2532" spans="1:9" ht="16.8">
      <c r="A2532" s="15" t="s">
        <v>72</v>
      </c>
      <c r="B2532" s="15" t="s">
        <v>40</v>
      </c>
      <c r="C2532" s="15"/>
      <c r="D2532" s="15" t="s">
        <v>41</v>
      </c>
      <c r="E2532" s="15" t="s">
        <v>26</v>
      </c>
      <c r="F2532" s="15" t="s">
        <v>32</v>
      </c>
      <c r="G2532" s="15">
        <v>2013</v>
      </c>
      <c r="H2532" s="15" t="s">
        <v>28</v>
      </c>
      <c r="I2532" s="16">
        <v>5491</v>
      </c>
    </row>
    <row r="2533" spans="1:9" ht="16.8">
      <c r="A2533" s="15" t="s">
        <v>72</v>
      </c>
      <c r="B2533" s="15" t="s">
        <v>40</v>
      </c>
      <c r="C2533" s="15"/>
      <c r="D2533" s="15" t="s">
        <v>41</v>
      </c>
      <c r="E2533" s="15" t="s">
        <v>26</v>
      </c>
      <c r="F2533" s="15" t="s">
        <v>32</v>
      </c>
      <c r="G2533" s="15">
        <v>2013</v>
      </c>
      <c r="H2533" s="15" t="s">
        <v>30</v>
      </c>
      <c r="I2533" s="16">
        <v>11243</v>
      </c>
    </row>
    <row r="2534" spans="1:9" ht="16.8">
      <c r="A2534" s="15" t="s">
        <v>72</v>
      </c>
      <c r="B2534" s="15" t="s">
        <v>40</v>
      </c>
      <c r="C2534" s="15"/>
      <c r="D2534" s="15" t="s">
        <v>41</v>
      </c>
      <c r="E2534" s="15" t="s">
        <v>26</v>
      </c>
      <c r="F2534" s="15" t="s">
        <v>32</v>
      </c>
      <c r="G2534" s="15">
        <v>2013</v>
      </c>
      <c r="H2534" s="15" t="s">
        <v>31</v>
      </c>
      <c r="I2534" s="16">
        <v>10987</v>
      </c>
    </row>
    <row r="2535" spans="1:9" ht="16.8">
      <c r="A2535" s="15" t="s">
        <v>72</v>
      </c>
      <c r="B2535" s="15" t="s">
        <v>40</v>
      </c>
      <c r="C2535" s="15"/>
      <c r="D2535" s="15" t="s">
        <v>41</v>
      </c>
      <c r="E2535" s="15" t="s">
        <v>26</v>
      </c>
      <c r="F2535" s="15" t="s">
        <v>32</v>
      </c>
      <c r="G2535" s="15">
        <v>2014</v>
      </c>
      <c r="H2535" s="15" t="s">
        <v>28</v>
      </c>
      <c r="I2535" s="16">
        <v>5035</v>
      </c>
    </row>
    <row r="2536" spans="1:9" ht="16.8">
      <c r="A2536" s="15" t="s">
        <v>72</v>
      </c>
      <c r="B2536" s="15" t="s">
        <v>40</v>
      </c>
      <c r="C2536" s="15"/>
      <c r="D2536" s="15" t="s">
        <v>41</v>
      </c>
      <c r="E2536" s="15" t="s">
        <v>26</v>
      </c>
      <c r="F2536" s="15" t="s">
        <v>32</v>
      </c>
      <c r="G2536" s="15">
        <v>2014</v>
      </c>
      <c r="H2536" s="15" t="s">
        <v>29</v>
      </c>
      <c r="I2536" s="16">
        <v>1</v>
      </c>
    </row>
    <row r="2537" spans="1:9" ht="16.8">
      <c r="A2537" s="15" t="s">
        <v>72</v>
      </c>
      <c r="B2537" s="15" t="s">
        <v>40</v>
      </c>
      <c r="C2537" s="15"/>
      <c r="D2537" s="15" t="s">
        <v>41</v>
      </c>
      <c r="E2537" s="15" t="s">
        <v>26</v>
      </c>
      <c r="F2537" s="15" t="s">
        <v>32</v>
      </c>
      <c r="G2537" s="15">
        <v>2014</v>
      </c>
      <c r="H2537" s="15" t="s">
        <v>30</v>
      </c>
      <c r="I2537" s="16">
        <v>10339</v>
      </c>
    </row>
    <row r="2538" spans="1:9" ht="16.8">
      <c r="A2538" s="15" t="s">
        <v>72</v>
      </c>
      <c r="B2538" s="15" t="s">
        <v>40</v>
      </c>
      <c r="C2538" s="15"/>
      <c r="D2538" s="15" t="s">
        <v>41</v>
      </c>
      <c r="E2538" s="15" t="s">
        <v>26</v>
      </c>
      <c r="F2538" s="15" t="s">
        <v>32</v>
      </c>
      <c r="G2538" s="15">
        <v>2014</v>
      </c>
      <c r="H2538" s="15" t="s">
        <v>31</v>
      </c>
      <c r="I2538" s="16">
        <v>10115</v>
      </c>
    </row>
    <row r="2539" spans="1:9" ht="16.8">
      <c r="A2539" s="15" t="s">
        <v>72</v>
      </c>
      <c r="B2539" s="15" t="s">
        <v>40</v>
      </c>
      <c r="C2539" s="15"/>
      <c r="D2539" s="15" t="s">
        <v>41</v>
      </c>
      <c r="E2539" s="15" t="s">
        <v>26</v>
      </c>
      <c r="F2539" s="15" t="s">
        <v>32</v>
      </c>
      <c r="G2539" s="15">
        <v>2015</v>
      </c>
      <c r="H2539" s="15" t="s">
        <v>28</v>
      </c>
      <c r="I2539" s="16">
        <v>5</v>
      </c>
    </row>
    <row r="2540" spans="1:9" ht="16.8">
      <c r="A2540" s="15" t="s">
        <v>72</v>
      </c>
      <c r="B2540" s="15" t="s">
        <v>40</v>
      </c>
      <c r="C2540" s="15"/>
      <c r="D2540" s="15" t="s">
        <v>41</v>
      </c>
      <c r="E2540" s="15" t="s">
        <v>26</v>
      </c>
      <c r="F2540" s="15" t="s">
        <v>32</v>
      </c>
      <c r="G2540" s="15">
        <v>2015</v>
      </c>
      <c r="H2540" s="15" t="s">
        <v>29</v>
      </c>
      <c r="I2540" s="16">
        <v>1</v>
      </c>
    </row>
    <row r="2541" spans="1:9" ht="16.8">
      <c r="A2541" s="15" t="s">
        <v>72</v>
      </c>
      <c r="B2541" s="15" t="s">
        <v>40</v>
      </c>
      <c r="C2541" s="15"/>
      <c r="D2541" s="15" t="s">
        <v>41</v>
      </c>
      <c r="E2541" s="15" t="s">
        <v>26</v>
      </c>
      <c r="F2541" s="15" t="s">
        <v>32</v>
      </c>
      <c r="G2541" s="15">
        <v>2015</v>
      </c>
      <c r="H2541" s="15" t="s">
        <v>30</v>
      </c>
      <c r="I2541" s="16">
        <v>155</v>
      </c>
    </row>
    <row r="2542" spans="1:9" ht="16.8">
      <c r="A2542" s="15" t="s">
        <v>72</v>
      </c>
      <c r="B2542" s="15" t="s">
        <v>40</v>
      </c>
      <c r="C2542" s="15"/>
      <c r="D2542" s="15" t="s">
        <v>41</v>
      </c>
      <c r="E2542" s="15" t="s">
        <v>26</v>
      </c>
      <c r="F2542" s="15" t="s">
        <v>32</v>
      </c>
      <c r="G2542" s="15">
        <v>2015</v>
      </c>
      <c r="H2542" s="15" t="s">
        <v>31</v>
      </c>
      <c r="I2542" s="16">
        <v>73</v>
      </c>
    </row>
    <row r="2543" spans="1:9" ht="16.8">
      <c r="A2543" s="15" t="s">
        <v>72</v>
      </c>
      <c r="B2543" s="15" t="s">
        <v>40</v>
      </c>
      <c r="C2543" s="15"/>
      <c r="D2543" s="15" t="s">
        <v>41</v>
      </c>
      <c r="E2543" s="15" t="s">
        <v>26</v>
      </c>
      <c r="F2543" s="15" t="s">
        <v>32</v>
      </c>
      <c r="G2543" s="15">
        <v>2016</v>
      </c>
      <c r="H2543" s="15" t="s">
        <v>28</v>
      </c>
      <c r="I2543" s="16">
        <v>4</v>
      </c>
    </row>
    <row r="2544" spans="1:9" ht="16.8">
      <c r="A2544" s="15" t="s">
        <v>72</v>
      </c>
      <c r="B2544" s="15" t="s">
        <v>40</v>
      </c>
      <c r="C2544" s="15"/>
      <c r="D2544" s="15" t="s">
        <v>41</v>
      </c>
      <c r="E2544" s="15" t="s">
        <v>26</v>
      </c>
      <c r="F2544" s="15" t="s">
        <v>32</v>
      </c>
      <c r="G2544" s="15">
        <v>2016</v>
      </c>
      <c r="H2544" s="15" t="s">
        <v>29</v>
      </c>
      <c r="I2544" s="16">
        <v>1</v>
      </c>
    </row>
    <row r="2545" spans="1:9" ht="16.8">
      <c r="A2545" s="15" t="s">
        <v>72</v>
      </c>
      <c r="B2545" s="15" t="s">
        <v>40</v>
      </c>
      <c r="C2545" s="15"/>
      <c r="D2545" s="15" t="s">
        <v>41</v>
      </c>
      <c r="E2545" s="15" t="s">
        <v>26</v>
      </c>
      <c r="F2545" s="15" t="s">
        <v>32</v>
      </c>
      <c r="G2545" s="15">
        <v>2016</v>
      </c>
      <c r="H2545" s="15" t="s">
        <v>30</v>
      </c>
      <c r="I2545" s="16">
        <v>166</v>
      </c>
    </row>
    <row r="2546" spans="1:9" ht="16.8">
      <c r="A2546" s="15" t="s">
        <v>72</v>
      </c>
      <c r="B2546" s="15" t="s">
        <v>40</v>
      </c>
      <c r="C2546" s="15"/>
      <c r="D2546" s="15" t="s">
        <v>41</v>
      </c>
      <c r="E2546" s="15" t="s">
        <v>26</v>
      </c>
      <c r="F2546" s="15" t="s">
        <v>32</v>
      </c>
      <c r="G2546" s="15">
        <v>2016</v>
      </c>
      <c r="H2546" s="15" t="s">
        <v>31</v>
      </c>
      <c r="I2546" s="16">
        <v>46</v>
      </c>
    </row>
    <row r="2547" spans="1:9" ht="16.8">
      <c r="A2547" s="15" t="s">
        <v>72</v>
      </c>
      <c r="B2547" s="15" t="s">
        <v>40</v>
      </c>
      <c r="C2547" s="15"/>
      <c r="D2547" s="15" t="s">
        <v>41</v>
      </c>
      <c r="E2547" s="15" t="s">
        <v>26</v>
      </c>
      <c r="F2547" s="15" t="s">
        <v>32</v>
      </c>
      <c r="G2547" s="15">
        <v>2017</v>
      </c>
      <c r="H2547" s="15" t="s">
        <v>28</v>
      </c>
      <c r="I2547" s="16">
        <v>5</v>
      </c>
    </row>
    <row r="2548" spans="1:9" ht="16.8">
      <c r="A2548" s="15" t="s">
        <v>72</v>
      </c>
      <c r="B2548" s="15" t="s">
        <v>40</v>
      </c>
      <c r="C2548" s="15"/>
      <c r="D2548" s="15" t="s">
        <v>41</v>
      </c>
      <c r="E2548" s="15" t="s">
        <v>26</v>
      </c>
      <c r="F2548" s="15" t="s">
        <v>32</v>
      </c>
      <c r="G2548" s="15">
        <v>2017</v>
      </c>
      <c r="H2548" s="15" t="s">
        <v>29</v>
      </c>
      <c r="I2548" s="16">
        <v>1</v>
      </c>
    </row>
    <row r="2549" spans="1:9" ht="16.8">
      <c r="A2549" s="15" t="s">
        <v>72</v>
      </c>
      <c r="B2549" s="15" t="s">
        <v>40</v>
      </c>
      <c r="C2549" s="15"/>
      <c r="D2549" s="15" t="s">
        <v>41</v>
      </c>
      <c r="E2549" s="15" t="s">
        <v>26</v>
      </c>
      <c r="F2549" s="15" t="s">
        <v>32</v>
      </c>
      <c r="G2549" s="15">
        <v>2017</v>
      </c>
      <c r="H2549" s="15" t="s">
        <v>30</v>
      </c>
      <c r="I2549" s="16">
        <v>115</v>
      </c>
    </row>
    <row r="2550" spans="1:9" ht="16.8">
      <c r="A2550" s="15" t="s">
        <v>72</v>
      </c>
      <c r="B2550" s="15" t="s">
        <v>40</v>
      </c>
      <c r="C2550" s="15"/>
      <c r="D2550" s="15" t="s">
        <v>41</v>
      </c>
      <c r="E2550" s="15" t="s">
        <v>26</v>
      </c>
      <c r="F2550" s="15" t="s">
        <v>32</v>
      </c>
      <c r="G2550" s="15">
        <v>2017</v>
      </c>
      <c r="H2550" s="15" t="s">
        <v>31</v>
      </c>
      <c r="I2550" s="16">
        <v>44</v>
      </c>
    </row>
    <row r="2551" spans="1:9" ht="16.8">
      <c r="A2551" s="15" t="s">
        <v>72</v>
      </c>
      <c r="B2551" s="15" t="s">
        <v>40</v>
      </c>
      <c r="C2551" s="15"/>
      <c r="D2551" s="15" t="s">
        <v>41</v>
      </c>
      <c r="E2551" s="15" t="s">
        <v>26</v>
      </c>
      <c r="F2551" s="15" t="s">
        <v>32</v>
      </c>
      <c r="G2551" s="15">
        <v>2018</v>
      </c>
      <c r="H2551" s="15" t="s">
        <v>28</v>
      </c>
      <c r="I2551" s="16">
        <v>7</v>
      </c>
    </row>
    <row r="2552" spans="1:9" ht="16.8">
      <c r="A2552" s="15" t="s">
        <v>72</v>
      </c>
      <c r="B2552" s="15" t="s">
        <v>40</v>
      </c>
      <c r="C2552" s="15"/>
      <c r="D2552" s="15" t="s">
        <v>41</v>
      </c>
      <c r="E2552" s="15" t="s">
        <v>26</v>
      </c>
      <c r="F2552" s="15" t="s">
        <v>32</v>
      </c>
      <c r="G2552" s="15">
        <v>2018</v>
      </c>
      <c r="H2552" s="15" t="s">
        <v>30</v>
      </c>
      <c r="I2552" s="16">
        <v>94</v>
      </c>
    </row>
    <row r="2553" spans="1:9" ht="16.8">
      <c r="A2553" s="15" t="s">
        <v>72</v>
      </c>
      <c r="B2553" s="15" t="s">
        <v>40</v>
      </c>
      <c r="C2553" s="15"/>
      <c r="D2553" s="15" t="s">
        <v>41</v>
      </c>
      <c r="E2553" s="15" t="s">
        <v>26</v>
      </c>
      <c r="F2553" s="15" t="s">
        <v>32</v>
      </c>
      <c r="G2553" s="15">
        <v>2018</v>
      </c>
      <c r="H2553" s="15" t="s">
        <v>31</v>
      </c>
      <c r="I2553" s="16">
        <v>25</v>
      </c>
    </row>
    <row r="2554" spans="1:9" ht="16.8">
      <c r="A2554" s="15" t="s">
        <v>72</v>
      </c>
      <c r="B2554" s="15" t="s">
        <v>40</v>
      </c>
      <c r="C2554" s="15"/>
      <c r="D2554" s="15" t="s">
        <v>41</v>
      </c>
      <c r="E2554" s="15" t="s">
        <v>26</v>
      </c>
      <c r="F2554" s="15" t="s">
        <v>32</v>
      </c>
      <c r="G2554" s="15">
        <v>2019</v>
      </c>
      <c r="H2554" s="15" t="s">
        <v>30</v>
      </c>
      <c r="I2554" s="16">
        <v>81</v>
      </c>
    </row>
    <row r="2555" spans="1:9" ht="16.8">
      <c r="A2555" s="15" t="s">
        <v>72</v>
      </c>
      <c r="B2555" s="15" t="s">
        <v>40</v>
      </c>
      <c r="C2555" s="15"/>
      <c r="D2555" s="15" t="s">
        <v>41</v>
      </c>
      <c r="E2555" s="15" t="s">
        <v>26</v>
      </c>
      <c r="F2555" s="15" t="s">
        <v>32</v>
      </c>
      <c r="G2555" s="15">
        <v>2019</v>
      </c>
      <c r="H2555" s="15" t="s">
        <v>31</v>
      </c>
      <c r="I2555" s="16">
        <v>5</v>
      </c>
    </row>
    <row r="2556" spans="1:9" ht="16.8">
      <c r="A2556" s="15" t="s">
        <v>72</v>
      </c>
      <c r="B2556" s="15" t="s">
        <v>40</v>
      </c>
      <c r="C2556" s="15"/>
      <c r="D2556" s="15" t="s">
        <v>42</v>
      </c>
      <c r="E2556" s="15" t="s">
        <v>26</v>
      </c>
      <c r="F2556" s="15" t="s">
        <v>27</v>
      </c>
      <c r="G2556" s="15">
        <v>2013</v>
      </c>
      <c r="H2556" s="15" t="s">
        <v>28</v>
      </c>
      <c r="I2556" s="16">
        <v>20</v>
      </c>
    </row>
    <row r="2557" spans="1:9" ht="16.8">
      <c r="A2557" s="15" t="s">
        <v>72</v>
      </c>
      <c r="B2557" s="15" t="s">
        <v>40</v>
      </c>
      <c r="C2557" s="15"/>
      <c r="D2557" s="15" t="s">
        <v>42</v>
      </c>
      <c r="E2557" s="15" t="s">
        <v>26</v>
      </c>
      <c r="F2557" s="15" t="s">
        <v>27</v>
      </c>
      <c r="G2557" s="15">
        <v>2013</v>
      </c>
      <c r="H2557" s="15" t="s">
        <v>30</v>
      </c>
      <c r="I2557" s="16">
        <v>563</v>
      </c>
    </row>
    <row r="2558" spans="1:9" ht="16.8">
      <c r="A2558" s="15" t="s">
        <v>72</v>
      </c>
      <c r="B2558" s="15" t="s">
        <v>40</v>
      </c>
      <c r="C2558" s="15"/>
      <c r="D2558" s="15" t="s">
        <v>42</v>
      </c>
      <c r="E2558" s="15" t="s">
        <v>26</v>
      </c>
      <c r="F2558" s="15" t="s">
        <v>27</v>
      </c>
      <c r="G2558" s="15">
        <v>2013</v>
      </c>
      <c r="H2558" s="15" t="s">
        <v>31</v>
      </c>
      <c r="I2558" s="16">
        <v>554</v>
      </c>
    </row>
    <row r="2559" spans="1:9" ht="16.8">
      <c r="A2559" s="15" t="s">
        <v>72</v>
      </c>
      <c r="B2559" s="15" t="s">
        <v>40</v>
      </c>
      <c r="C2559" s="15"/>
      <c r="D2559" s="15" t="s">
        <v>42</v>
      </c>
      <c r="E2559" s="15" t="s">
        <v>26</v>
      </c>
      <c r="F2559" s="15" t="s">
        <v>27</v>
      </c>
      <c r="G2559" s="15">
        <v>2014</v>
      </c>
      <c r="H2559" s="15" t="s">
        <v>28</v>
      </c>
      <c r="I2559" s="16">
        <v>107</v>
      </c>
    </row>
    <row r="2560" spans="1:9" ht="16.8">
      <c r="A2560" s="15" t="s">
        <v>72</v>
      </c>
      <c r="B2560" s="15" t="s">
        <v>40</v>
      </c>
      <c r="C2560" s="15"/>
      <c r="D2560" s="15" t="s">
        <v>42</v>
      </c>
      <c r="E2560" s="15" t="s">
        <v>26</v>
      </c>
      <c r="F2560" s="15" t="s">
        <v>27</v>
      </c>
      <c r="G2560" s="15">
        <v>2014</v>
      </c>
      <c r="H2560" s="15" t="s">
        <v>30</v>
      </c>
      <c r="I2560" s="16">
        <v>1433</v>
      </c>
    </row>
    <row r="2561" spans="1:9" ht="16.8">
      <c r="A2561" s="15" t="s">
        <v>72</v>
      </c>
      <c r="B2561" s="15" t="s">
        <v>40</v>
      </c>
      <c r="C2561" s="15"/>
      <c r="D2561" s="15" t="s">
        <v>42</v>
      </c>
      <c r="E2561" s="15" t="s">
        <v>26</v>
      </c>
      <c r="F2561" s="15" t="s">
        <v>27</v>
      </c>
      <c r="G2561" s="15">
        <v>2014</v>
      </c>
      <c r="H2561" s="15" t="s">
        <v>31</v>
      </c>
      <c r="I2561" s="16">
        <v>1937</v>
      </c>
    </row>
    <row r="2562" spans="1:9" ht="16.8">
      <c r="A2562" s="15" t="s">
        <v>72</v>
      </c>
      <c r="B2562" s="15" t="s">
        <v>40</v>
      </c>
      <c r="C2562" s="15"/>
      <c r="D2562" s="15" t="s">
        <v>42</v>
      </c>
      <c r="E2562" s="15" t="s">
        <v>26</v>
      </c>
      <c r="F2562" s="15" t="s">
        <v>27</v>
      </c>
      <c r="G2562" s="15">
        <v>2015</v>
      </c>
      <c r="H2562" s="15" t="s">
        <v>28</v>
      </c>
      <c r="I2562" s="16">
        <v>74</v>
      </c>
    </row>
    <row r="2563" spans="1:9" ht="16.8">
      <c r="A2563" s="15" t="s">
        <v>72</v>
      </c>
      <c r="B2563" s="15" t="s">
        <v>40</v>
      </c>
      <c r="C2563" s="15"/>
      <c r="D2563" s="15" t="s">
        <v>42</v>
      </c>
      <c r="E2563" s="15" t="s">
        <v>26</v>
      </c>
      <c r="F2563" s="15" t="s">
        <v>27</v>
      </c>
      <c r="G2563" s="15">
        <v>2015</v>
      </c>
      <c r="H2563" s="15" t="s">
        <v>29</v>
      </c>
      <c r="I2563" s="16">
        <v>5</v>
      </c>
    </row>
    <row r="2564" spans="1:9" ht="16.8">
      <c r="A2564" s="15" t="s">
        <v>72</v>
      </c>
      <c r="B2564" s="15" t="s">
        <v>40</v>
      </c>
      <c r="C2564" s="15"/>
      <c r="D2564" s="15" t="s">
        <v>42</v>
      </c>
      <c r="E2564" s="15" t="s">
        <v>26</v>
      </c>
      <c r="F2564" s="15" t="s">
        <v>27</v>
      </c>
      <c r="G2564" s="15">
        <v>2015</v>
      </c>
      <c r="H2564" s="15" t="s">
        <v>30</v>
      </c>
      <c r="I2564" s="16">
        <v>418</v>
      </c>
    </row>
    <row r="2565" spans="1:9" ht="16.8">
      <c r="A2565" s="15" t="s">
        <v>72</v>
      </c>
      <c r="B2565" s="15" t="s">
        <v>40</v>
      </c>
      <c r="C2565" s="15"/>
      <c r="D2565" s="15" t="s">
        <v>42</v>
      </c>
      <c r="E2565" s="15" t="s">
        <v>26</v>
      </c>
      <c r="F2565" s="15" t="s">
        <v>27</v>
      </c>
      <c r="G2565" s="15">
        <v>2015</v>
      </c>
      <c r="H2565" s="15" t="s">
        <v>31</v>
      </c>
      <c r="I2565" s="16">
        <v>817</v>
      </c>
    </row>
    <row r="2566" spans="1:9" ht="16.8">
      <c r="A2566" s="15" t="s">
        <v>72</v>
      </c>
      <c r="B2566" s="15" t="s">
        <v>40</v>
      </c>
      <c r="C2566" s="15"/>
      <c r="D2566" s="15" t="s">
        <v>42</v>
      </c>
      <c r="E2566" s="15" t="s">
        <v>26</v>
      </c>
      <c r="F2566" s="15" t="s">
        <v>27</v>
      </c>
      <c r="G2566" s="15">
        <v>2016</v>
      </c>
      <c r="H2566" s="15" t="s">
        <v>28</v>
      </c>
      <c r="I2566" s="16">
        <v>111</v>
      </c>
    </row>
    <row r="2567" spans="1:9" ht="16.8">
      <c r="A2567" s="15" t="s">
        <v>72</v>
      </c>
      <c r="B2567" s="15" t="s">
        <v>40</v>
      </c>
      <c r="C2567" s="15"/>
      <c r="D2567" s="15" t="s">
        <v>42</v>
      </c>
      <c r="E2567" s="15" t="s">
        <v>26</v>
      </c>
      <c r="F2567" s="15" t="s">
        <v>27</v>
      </c>
      <c r="G2567" s="15">
        <v>2016</v>
      </c>
      <c r="H2567" s="15" t="s">
        <v>29</v>
      </c>
      <c r="I2567" s="16">
        <v>3</v>
      </c>
    </row>
    <row r="2568" spans="1:9" ht="16.8">
      <c r="A2568" s="15" t="s">
        <v>72</v>
      </c>
      <c r="B2568" s="15" t="s">
        <v>40</v>
      </c>
      <c r="C2568" s="15"/>
      <c r="D2568" s="15" t="s">
        <v>42</v>
      </c>
      <c r="E2568" s="15" t="s">
        <v>26</v>
      </c>
      <c r="F2568" s="15" t="s">
        <v>27</v>
      </c>
      <c r="G2568" s="15">
        <v>2016</v>
      </c>
      <c r="H2568" s="15" t="s">
        <v>30</v>
      </c>
      <c r="I2568" s="16">
        <v>504</v>
      </c>
    </row>
    <row r="2569" spans="1:9" ht="16.8">
      <c r="A2569" s="15" t="s">
        <v>72</v>
      </c>
      <c r="B2569" s="15" t="s">
        <v>40</v>
      </c>
      <c r="C2569" s="15"/>
      <c r="D2569" s="15" t="s">
        <v>42</v>
      </c>
      <c r="E2569" s="15" t="s">
        <v>26</v>
      </c>
      <c r="F2569" s="15" t="s">
        <v>27</v>
      </c>
      <c r="G2569" s="15">
        <v>2016</v>
      </c>
      <c r="H2569" s="15" t="s">
        <v>31</v>
      </c>
      <c r="I2569" s="16">
        <v>847</v>
      </c>
    </row>
    <row r="2570" spans="1:9" ht="16.8">
      <c r="A2570" s="15" t="s">
        <v>72</v>
      </c>
      <c r="B2570" s="15" t="s">
        <v>40</v>
      </c>
      <c r="C2570" s="15"/>
      <c r="D2570" s="15" t="s">
        <v>42</v>
      </c>
      <c r="E2570" s="15" t="s">
        <v>26</v>
      </c>
      <c r="F2570" s="15" t="s">
        <v>27</v>
      </c>
      <c r="G2570" s="15">
        <v>2017</v>
      </c>
      <c r="H2570" s="15" t="s">
        <v>28</v>
      </c>
      <c r="I2570" s="16">
        <v>127</v>
      </c>
    </row>
    <row r="2571" spans="1:9" ht="16.8">
      <c r="A2571" s="15" t="s">
        <v>72</v>
      </c>
      <c r="B2571" s="15" t="s">
        <v>40</v>
      </c>
      <c r="C2571" s="15"/>
      <c r="D2571" s="15" t="s">
        <v>42</v>
      </c>
      <c r="E2571" s="15" t="s">
        <v>26</v>
      </c>
      <c r="F2571" s="15" t="s">
        <v>27</v>
      </c>
      <c r="G2571" s="15">
        <v>2017</v>
      </c>
      <c r="H2571" s="15" t="s">
        <v>29</v>
      </c>
      <c r="I2571" s="16">
        <v>18</v>
      </c>
    </row>
    <row r="2572" spans="1:9" ht="16.8">
      <c r="A2572" s="15" t="s">
        <v>72</v>
      </c>
      <c r="B2572" s="15" t="s">
        <v>40</v>
      </c>
      <c r="C2572" s="15"/>
      <c r="D2572" s="15" t="s">
        <v>42</v>
      </c>
      <c r="E2572" s="15" t="s">
        <v>26</v>
      </c>
      <c r="F2572" s="15" t="s">
        <v>27</v>
      </c>
      <c r="G2572" s="15">
        <v>2017</v>
      </c>
      <c r="H2572" s="15" t="s">
        <v>30</v>
      </c>
      <c r="I2572" s="16">
        <v>449</v>
      </c>
    </row>
    <row r="2573" spans="1:9" ht="16.8">
      <c r="A2573" s="15" t="s">
        <v>72</v>
      </c>
      <c r="B2573" s="15" t="s">
        <v>40</v>
      </c>
      <c r="C2573" s="15"/>
      <c r="D2573" s="15" t="s">
        <v>42</v>
      </c>
      <c r="E2573" s="15" t="s">
        <v>26</v>
      </c>
      <c r="F2573" s="15" t="s">
        <v>27</v>
      </c>
      <c r="G2573" s="15">
        <v>2017</v>
      </c>
      <c r="H2573" s="15" t="s">
        <v>31</v>
      </c>
      <c r="I2573" s="16">
        <v>748</v>
      </c>
    </row>
    <row r="2574" spans="1:9" ht="16.8">
      <c r="A2574" s="15" t="s">
        <v>72</v>
      </c>
      <c r="B2574" s="15" t="s">
        <v>40</v>
      </c>
      <c r="C2574" s="15"/>
      <c r="D2574" s="15" t="s">
        <v>42</v>
      </c>
      <c r="E2574" s="15" t="s">
        <v>26</v>
      </c>
      <c r="F2574" s="15" t="s">
        <v>27</v>
      </c>
      <c r="G2574" s="15">
        <v>2018</v>
      </c>
      <c r="H2574" s="15" t="s">
        <v>28</v>
      </c>
      <c r="I2574" s="16">
        <v>89</v>
      </c>
    </row>
    <row r="2575" spans="1:9" ht="16.8">
      <c r="A2575" s="15" t="s">
        <v>72</v>
      </c>
      <c r="B2575" s="15" t="s">
        <v>40</v>
      </c>
      <c r="C2575" s="15"/>
      <c r="D2575" s="15" t="s">
        <v>42</v>
      </c>
      <c r="E2575" s="15" t="s">
        <v>26</v>
      </c>
      <c r="F2575" s="15" t="s">
        <v>27</v>
      </c>
      <c r="G2575" s="15">
        <v>2018</v>
      </c>
      <c r="H2575" s="15" t="s">
        <v>29</v>
      </c>
      <c r="I2575" s="16">
        <v>22</v>
      </c>
    </row>
    <row r="2576" spans="1:9" ht="16.8">
      <c r="A2576" s="15" t="s">
        <v>72</v>
      </c>
      <c r="B2576" s="15" t="s">
        <v>40</v>
      </c>
      <c r="C2576" s="15"/>
      <c r="D2576" s="15" t="s">
        <v>42</v>
      </c>
      <c r="E2576" s="15" t="s">
        <v>26</v>
      </c>
      <c r="F2576" s="15" t="s">
        <v>27</v>
      </c>
      <c r="G2576" s="15">
        <v>2018</v>
      </c>
      <c r="H2576" s="15" t="s">
        <v>30</v>
      </c>
      <c r="I2576" s="16">
        <v>230</v>
      </c>
    </row>
    <row r="2577" spans="1:9" ht="16.8">
      <c r="A2577" s="15" t="s">
        <v>72</v>
      </c>
      <c r="B2577" s="15" t="s">
        <v>40</v>
      </c>
      <c r="C2577" s="15"/>
      <c r="D2577" s="15" t="s">
        <v>42</v>
      </c>
      <c r="E2577" s="15" t="s">
        <v>26</v>
      </c>
      <c r="F2577" s="15" t="s">
        <v>27</v>
      </c>
      <c r="G2577" s="15">
        <v>2018</v>
      </c>
      <c r="H2577" s="15" t="s">
        <v>31</v>
      </c>
      <c r="I2577" s="16">
        <v>213</v>
      </c>
    </row>
    <row r="2578" spans="1:9" ht="16.8">
      <c r="A2578" s="15" t="s">
        <v>72</v>
      </c>
      <c r="B2578" s="15" t="s">
        <v>40</v>
      </c>
      <c r="C2578" s="15"/>
      <c r="D2578" s="15" t="s">
        <v>42</v>
      </c>
      <c r="E2578" s="15" t="s">
        <v>26</v>
      </c>
      <c r="F2578" s="15" t="s">
        <v>27</v>
      </c>
      <c r="G2578" s="15">
        <v>2019</v>
      </c>
      <c r="H2578" s="15" t="s">
        <v>28</v>
      </c>
      <c r="I2578" s="16">
        <v>100</v>
      </c>
    </row>
    <row r="2579" spans="1:9" ht="16.8">
      <c r="A2579" s="15" t="s">
        <v>72</v>
      </c>
      <c r="B2579" s="15" t="s">
        <v>40</v>
      </c>
      <c r="C2579" s="15"/>
      <c r="D2579" s="15" t="s">
        <v>42</v>
      </c>
      <c r="E2579" s="15" t="s">
        <v>26</v>
      </c>
      <c r="F2579" s="15" t="s">
        <v>27</v>
      </c>
      <c r="G2579" s="15">
        <v>2019</v>
      </c>
      <c r="H2579" s="15" t="s">
        <v>29</v>
      </c>
      <c r="I2579" s="16">
        <v>36</v>
      </c>
    </row>
    <row r="2580" spans="1:9" ht="16.8">
      <c r="A2580" s="15" t="s">
        <v>72</v>
      </c>
      <c r="B2580" s="15" t="s">
        <v>40</v>
      </c>
      <c r="C2580" s="15"/>
      <c r="D2580" s="15" t="s">
        <v>42</v>
      </c>
      <c r="E2580" s="15" t="s">
        <v>26</v>
      </c>
      <c r="F2580" s="15" t="s">
        <v>27</v>
      </c>
      <c r="G2580" s="15">
        <v>2019</v>
      </c>
      <c r="H2580" s="15" t="s">
        <v>30</v>
      </c>
      <c r="I2580" s="16">
        <v>300</v>
      </c>
    </row>
    <row r="2581" spans="1:9" ht="16.8">
      <c r="A2581" s="15" t="s">
        <v>72</v>
      </c>
      <c r="B2581" s="15" t="s">
        <v>40</v>
      </c>
      <c r="C2581" s="15"/>
      <c r="D2581" s="15" t="s">
        <v>42</v>
      </c>
      <c r="E2581" s="15" t="s">
        <v>26</v>
      </c>
      <c r="F2581" s="15" t="s">
        <v>27</v>
      </c>
      <c r="G2581" s="15">
        <v>2019</v>
      </c>
      <c r="H2581" s="15" t="s">
        <v>31</v>
      </c>
      <c r="I2581" s="16">
        <v>413</v>
      </c>
    </row>
    <row r="2582" spans="1:9" ht="16.8">
      <c r="A2582" s="15" t="s">
        <v>72</v>
      </c>
      <c r="B2582" s="15" t="s">
        <v>40</v>
      </c>
      <c r="C2582" s="15"/>
      <c r="D2582" s="15" t="s">
        <v>42</v>
      </c>
      <c r="E2582" s="15" t="s">
        <v>26</v>
      </c>
      <c r="F2582" s="15" t="s">
        <v>34</v>
      </c>
      <c r="G2582" s="15">
        <v>2017</v>
      </c>
      <c r="H2582" s="15" t="s">
        <v>31</v>
      </c>
      <c r="I2582" s="16">
        <v>50</v>
      </c>
    </row>
    <row r="2583" spans="1:9" ht="16.8">
      <c r="A2583" s="15" t="s">
        <v>72</v>
      </c>
      <c r="B2583" s="15" t="s">
        <v>40</v>
      </c>
      <c r="C2583" s="15"/>
      <c r="D2583" s="15" t="s">
        <v>42</v>
      </c>
      <c r="E2583" s="15" t="s">
        <v>26</v>
      </c>
      <c r="F2583" s="15" t="s">
        <v>32</v>
      </c>
      <c r="G2583" s="15">
        <v>2013</v>
      </c>
      <c r="H2583" s="15" t="s">
        <v>28</v>
      </c>
      <c r="I2583" s="16">
        <v>692</v>
      </c>
    </row>
    <row r="2584" spans="1:9" ht="16.8">
      <c r="A2584" s="15" t="s">
        <v>72</v>
      </c>
      <c r="B2584" s="15" t="s">
        <v>40</v>
      </c>
      <c r="C2584" s="15"/>
      <c r="D2584" s="15" t="s">
        <v>42</v>
      </c>
      <c r="E2584" s="15" t="s">
        <v>26</v>
      </c>
      <c r="F2584" s="15" t="s">
        <v>32</v>
      </c>
      <c r="G2584" s="15">
        <v>2013</v>
      </c>
      <c r="H2584" s="15" t="s">
        <v>29</v>
      </c>
      <c r="I2584" s="16">
        <v>73</v>
      </c>
    </row>
    <row r="2585" spans="1:9" ht="16.8">
      <c r="A2585" s="15" t="s">
        <v>72</v>
      </c>
      <c r="B2585" s="15" t="s">
        <v>40</v>
      </c>
      <c r="C2585" s="15"/>
      <c r="D2585" s="15" t="s">
        <v>42</v>
      </c>
      <c r="E2585" s="15" t="s">
        <v>26</v>
      </c>
      <c r="F2585" s="15" t="s">
        <v>32</v>
      </c>
      <c r="G2585" s="15">
        <v>2013</v>
      </c>
      <c r="H2585" s="15" t="s">
        <v>30</v>
      </c>
      <c r="I2585" s="16">
        <v>6726</v>
      </c>
    </row>
    <row r="2586" spans="1:9" ht="16.8">
      <c r="A2586" s="15" t="s">
        <v>72</v>
      </c>
      <c r="B2586" s="15" t="s">
        <v>40</v>
      </c>
      <c r="C2586" s="15"/>
      <c r="D2586" s="15" t="s">
        <v>42</v>
      </c>
      <c r="E2586" s="15" t="s">
        <v>26</v>
      </c>
      <c r="F2586" s="15" t="s">
        <v>32</v>
      </c>
      <c r="G2586" s="15">
        <v>2013</v>
      </c>
      <c r="H2586" s="15" t="s">
        <v>31</v>
      </c>
      <c r="I2586" s="16">
        <v>1708</v>
      </c>
    </row>
    <row r="2587" spans="1:9" ht="16.8">
      <c r="A2587" s="15" t="s">
        <v>72</v>
      </c>
      <c r="B2587" s="15" t="s">
        <v>40</v>
      </c>
      <c r="C2587" s="15"/>
      <c r="D2587" s="15" t="s">
        <v>42</v>
      </c>
      <c r="E2587" s="15" t="s">
        <v>26</v>
      </c>
      <c r="F2587" s="15" t="s">
        <v>32</v>
      </c>
      <c r="G2587" s="15">
        <v>2014</v>
      </c>
      <c r="H2587" s="15" t="s">
        <v>28</v>
      </c>
      <c r="I2587" s="16">
        <v>756</v>
      </c>
    </row>
    <row r="2588" spans="1:9" ht="16.8">
      <c r="A2588" s="15" t="s">
        <v>72</v>
      </c>
      <c r="B2588" s="15" t="s">
        <v>40</v>
      </c>
      <c r="C2588" s="15"/>
      <c r="D2588" s="15" t="s">
        <v>42</v>
      </c>
      <c r="E2588" s="15" t="s">
        <v>26</v>
      </c>
      <c r="F2588" s="15" t="s">
        <v>32</v>
      </c>
      <c r="G2588" s="15">
        <v>2014</v>
      </c>
      <c r="H2588" s="15" t="s">
        <v>29</v>
      </c>
      <c r="I2588" s="16">
        <v>156</v>
      </c>
    </row>
    <row r="2589" spans="1:9" ht="16.8">
      <c r="A2589" s="15" t="s">
        <v>72</v>
      </c>
      <c r="B2589" s="15" t="s">
        <v>40</v>
      </c>
      <c r="C2589" s="15"/>
      <c r="D2589" s="15" t="s">
        <v>42</v>
      </c>
      <c r="E2589" s="15" t="s">
        <v>26</v>
      </c>
      <c r="F2589" s="15" t="s">
        <v>32</v>
      </c>
      <c r="G2589" s="15">
        <v>2014</v>
      </c>
      <c r="H2589" s="15" t="s">
        <v>30</v>
      </c>
      <c r="I2589" s="16">
        <v>7660</v>
      </c>
    </row>
    <row r="2590" spans="1:9" ht="16.8">
      <c r="A2590" s="15" t="s">
        <v>72</v>
      </c>
      <c r="B2590" s="15" t="s">
        <v>40</v>
      </c>
      <c r="C2590" s="15"/>
      <c r="D2590" s="15" t="s">
        <v>42</v>
      </c>
      <c r="E2590" s="15" t="s">
        <v>26</v>
      </c>
      <c r="F2590" s="15" t="s">
        <v>32</v>
      </c>
      <c r="G2590" s="15">
        <v>2014</v>
      </c>
      <c r="H2590" s="15" t="s">
        <v>31</v>
      </c>
      <c r="I2590" s="16">
        <v>16835</v>
      </c>
    </row>
    <row r="2591" spans="1:9" ht="16.8">
      <c r="A2591" s="15" t="s">
        <v>72</v>
      </c>
      <c r="B2591" s="15" t="s">
        <v>40</v>
      </c>
      <c r="C2591" s="15"/>
      <c r="D2591" s="15" t="s">
        <v>42</v>
      </c>
      <c r="E2591" s="15" t="s">
        <v>26</v>
      </c>
      <c r="F2591" s="15" t="s">
        <v>32</v>
      </c>
      <c r="G2591" s="15">
        <v>2015</v>
      </c>
      <c r="H2591" s="15" t="s">
        <v>28</v>
      </c>
      <c r="I2591" s="16">
        <v>452</v>
      </c>
    </row>
    <row r="2592" spans="1:9" ht="16.8">
      <c r="A2592" s="15" t="s">
        <v>72</v>
      </c>
      <c r="B2592" s="15" t="s">
        <v>40</v>
      </c>
      <c r="C2592" s="15"/>
      <c r="D2592" s="15" t="s">
        <v>42</v>
      </c>
      <c r="E2592" s="15" t="s">
        <v>26</v>
      </c>
      <c r="F2592" s="15" t="s">
        <v>32</v>
      </c>
      <c r="G2592" s="15">
        <v>2015</v>
      </c>
      <c r="H2592" s="15" t="s">
        <v>29</v>
      </c>
      <c r="I2592" s="16">
        <v>349</v>
      </c>
    </row>
    <row r="2593" spans="1:9" ht="16.8">
      <c r="A2593" s="15" t="s">
        <v>72</v>
      </c>
      <c r="B2593" s="15" t="s">
        <v>40</v>
      </c>
      <c r="C2593" s="15"/>
      <c r="D2593" s="15" t="s">
        <v>42</v>
      </c>
      <c r="E2593" s="15" t="s">
        <v>26</v>
      </c>
      <c r="F2593" s="15" t="s">
        <v>32</v>
      </c>
      <c r="G2593" s="15">
        <v>2015</v>
      </c>
      <c r="H2593" s="15" t="s">
        <v>30</v>
      </c>
      <c r="I2593" s="16">
        <v>5925</v>
      </c>
    </row>
    <row r="2594" spans="1:9" ht="16.8">
      <c r="A2594" s="15" t="s">
        <v>72</v>
      </c>
      <c r="B2594" s="15" t="s">
        <v>40</v>
      </c>
      <c r="C2594" s="15"/>
      <c r="D2594" s="15" t="s">
        <v>42</v>
      </c>
      <c r="E2594" s="15" t="s">
        <v>26</v>
      </c>
      <c r="F2594" s="15" t="s">
        <v>32</v>
      </c>
      <c r="G2594" s="15">
        <v>2015</v>
      </c>
      <c r="H2594" s="15" t="s">
        <v>31</v>
      </c>
      <c r="I2594" s="16">
        <v>8730</v>
      </c>
    </row>
    <row r="2595" spans="1:9" ht="16.8">
      <c r="A2595" s="15" t="s">
        <v>72</v>
      </c>
      <c r="B2595" s="15" t="s">
        <v>40</v>
      </c>
      <c r="C2595" s="15"/>
      <c r="D2595" s="15" t="s">
        <v>42</v>
      </c>
      <c r="E2595" s="15" t="s">
        <v>26</v>
      </c>
      <c r="F2595" s="15" t="s">
        <v>32</v>
      </c>
      <c r="G2595" s="15">
        <v>2016</v>
      </c>
      <c r="H2595" s="15" t="s">
        <v>28</v>
      </c>
      <c r="I2595" s="16">
        <v>711</v>
      </c>
    </row>
    <row r="2596" spans="1:9" ht="16.8">
      <c r="A2596" s="15" t="s">
        <v>72</v>
      </c>
      <c r="B2596" s="15" t="s">
        <v>40</v>
      </c>
      <c r="C2596" s="15"/>
      <c r="D2596" s="15" t="s">
        <v>42</v>
      </c>
      <c r="E2596" s="15" t="s">
        <v>26</v>
      </c>
      <c r="F2596" s="15" t="s">
        <v>32</v>
      </c>
      <c r="G2596" s="15">
        <v>2016</v>
      </c>
      <c r="H2596" s="15" t="s">
        <v>29</v>
      </c>
      <c r="I2596" s="16">
        <v>104</v>
      </c>
    </row>
    <row r="2597" spans="1:9" ht="16.8">
      <c r="A2597" s="15" t="s">
        <v>72</v>
      </c>
      <c r="B2597" s="15" t="s">
        <v>40</v>
      </c>
      <c r="C2597" s="15"/>
      <c r="D2597" s="15" t="s">
        <v>42</v>
      </c>
      <c r="E2597" s="15" t="s">
        <v>26</v>
      </c>
      <c r="F2597" s="15" t="s">
        <v>32</v>
      </c>
      <c r="G2597" s="15">
        <v>2016</v>
      </c>
      <c r="H2597" s="15" t="s">
        <v>30</v>
      </c>
      <c r="I2597" s="16">
        <v>8270</v>
      </c>
    </row>
    <row r="2598" spans="1:9" ht="16.8">
      <c r="A2598" s="15" t="s">
        <v>72</v>
      </c>
      <c r="B2598" s="15" t="s">
        <v>40</v>
      </c>
      <c r="C2598" s="15"/>
      <c r="D2598" s="15" t="s">
        <v>42</v>
      </c>
      <c r="E2598" s="15" t="s">
        <v>26</v>
      </c>
      <c r="F2598" s="15" t="s">
        <v>32</v>
      </c>
      <c r="G2598" s="15">
        <v>2016</v>
      </c>
      <c r="H2598" s="15" t="s">
        <v>31</v>
      </c>
      <c r="I2598" s="16">
        <v>9340</v>
      </c>
    </row>
    <row r="2599" spans="1:9" ht="16.8">
      <c r="A2599" s="15" t="s">
        <v>72</v>
      </c>
      <c r="B2599" s="15" t="s">
        <v>40</v>
      </c>
      <c r="C2599" s="15"/>
      <c r="D2599" s="15" t="s">
        <v>42</v>
      </c>
      <c r="E2599" s="15" t="s">
        <v>26</v>
      </c>
      <c r="F2599" s="15" t="s">
        <v>32</v>
      </c>
      <c r="G2599" s="15">
        <v>2017</v>
      </c>
      <c r="H2599" s="15" t="s">
        <v>28</v>
      </c>
      <c r="I2599" s="16">
        <v>663</v>
      </c>
    </row>
    <row r="2600" spans="1:9" ht="16.8">
      <c r="A2600" s="15" t="s">
        <v>72</v>
      </c>
      <c r="B2600" s="15" t="s">
        <v>40</v>
      </c>
      <c r="C2600" s="15"/>
      <c r="D2600" s="15" t="s">
        <v>42</v>
      </c>
      <c r="E2600" s="15" t="s">
        <v>26</v>
      </c>
      <c r="F2600" s="15" t="s">
        <v>32</v>
      </c>
      <c r="G2600" s="15">
        <v>2017</v>
      </c>
      <c r="H2600" s="15" t="s">
        <v>29</v>
      </c>
      <c r="I2600" s="16">
        <v>99</v>
      </c>
    </row>
    <row r="2601" spans="1:9" ht="16.8">
      <c r="A2601" s="15" t="s">
        <v>72</v>
      </c>
      <c r="B2601" s="15" t="s">
        <v>40</v>
      </c>
      <c r="C2601" s="15"/>
      <c r="D2601" s="15" t="s">
        <v>42</v>
      </c>
      <c r="E2601" s="15" t="s">
        <v>26</v>
      </c>
      <c r="F2601" s="15" t="s">
        <v>32</v>
      </c>
      <c r="G2601" s="15">
        <v>2017</v>
      </c>
      <c r="H2601" s="15" t="s">
        <v>30</v>
      </c>
      <c r="I2601" s="16">
        <v>5181</v>
      </c>
    </row>
    <row r="2602" spans="1:9" ht="16.8">
      <c r="A2602" s="15" t="s">
        <v>72</v>
      </c>
      <c r="B2602" s="15" t="s">
        <v>40</v>
      </c>
      <c r="C2602" s="15"/>
      <c r="D2602" s="15" t="s">
        <v>42</v>
      </c>
      <c r="E2602" s="15" t="s">
        <v>26</v>
      </c>
      <c r="F2602" s="15" t="s">
        <v>32</v>
      </c>
      <c r="G2602" s="15">
        <v>2017</v>
      </c>
      <c r="H2602" s="15" t="s">
        <v>31</v>
      </c>
      <c r="I2602" s="16">
        <v>8746</v>
      </c>
    </row>
    <row r="2603" spans="1:9" ht="16.8">
      <c r="A2603" s="15" t="s">
        <v>72</v>
      </c>
      <c r="B2603" s="15" t="s">
        <v>40</v>
      </c>
      <c r="C2603" s="15"/>
      <c r="D2603" s="15" t="s">
        <v>42</v>
      </c>
      <c r="E2603" s="15" t="s">
        <v>26</v>
      </c>
      <c r="F2603" s="15" t="s">
        <v>32</v>
      </c>
      <c r="G2603" s="15">
        <v>2018</v>
      </c>
      <c r="H2603" s="15" t="s">
        <v>28</v>
      </c>
      <c r="I2603" s="16">
        <v>471</v>
      </c>
    </row>
    <row r="2604" spans="1:9" ht="16.8">
      <c r="A2604" s="15" t="s">
        <v>72</v>
      </c>
      <c r="B2604" s="15" t="s">
        <v>40</v>
      </c>
      <c r="C2604" s="15"/>
      <c r="D2604" s="15" t="s">
        <v>42</v>
      </c>
      <c r="E2604" s="15" t="s">
        <v>26</v>
      </c>
      <c r="F2604" s="15" t="s">
        <v>32</v>
      </c>
      <c r="G2604" s="15">
        <v>2018</v>
      </c>
      <c r="H2604" s="15" t="s">
        <v>29</v>
      </c>
      <c r="I2604" s="16">
        <v>62</v>
      </c>
    </row>
    <row r="2605" spans="1:9" ht="16.8">
      <c r="A2605" s="15" t="s">
        <v>72</v>
      </c>
      <c r="B2605" s="15" t="s">
        <v>40</v>
      </c>
      <c r="C2605" s="15"/>
      <c r="D2605" s="15" t="s">
        <v>42</v>
      </c>
      <c r="E2605" s="15" t="s">
        <v>26</v>
      </c>
      <c r="F2605" s="15" t="s">
        <v>32</v>
      </c>
      <c r="G2605" s="15">
        <v>2018</v>
      </c>
      <c r="H2605" s="15" t="s">
        <v>30</v>
      </c>
      <c r="I2605" s="16">
        <v>4992</v>
      </c>
    </row>
    <row r="2606" spans="1:9" ht="16.8">
      <c r="A2606" s="15" t="s">
        <v>72</v>
      </c>
      <c r="B2606" s="15" t="s">
        <v>40</v>
      </c>
      <c r="C2606" s="15"/>
      <c r="D2606" s="15" t="s">
        <v>42</v>
      </c>
      <c r="E2606" s="15" t="s">
        <v>26</v>
      </c>
      <c r="F2606" s="15" t="s">
        <v>32</v>
      </c>
      <c r="G2606" s="15">
        <v>2018</v>
      </c>
      <c r="H2606" s="15" t="s">
        <v>31</v>
      </c>
      <c r="I2606" s="16">
        <v>5584</v>
      </c>
    </row>
    <row r="2607" spans="1:9" ht="16.8">
      <c r="A2607" s="15" t="s">
        <v>72</v>
      </c>
      <c r="B2607" s="15" t="s">
        <v>40</v>
      </c>
      <c r="C2607" s="15"/>
      <c r="D2607" s="15" t="s">
        <v>42</v>
      </c>
      <c r="E2607" s="15" t="s">
        <v>26</v>
      </c>
      <c r="F2607" s="15" t="s">
        <v>32</v>
      </c>
      <c r="G2607" s="15">
        <v>2019</v>
      </c>
      <c r="H2607" s="15" t="s">
        <v>28</v>
      </c>
      <c r="I2607" s="16">
        <v>328</v>
      </c>
    </row>
    <row r="2608" spans="1:9" ht="16.8">
      <c r="A2608" s="15" t="s">
        <v>72</v>
      </c>
      <c r="B2608" s="15" t="s">
        <v>40</v>
      </c>
      <c r="C2608" s="15"/>
      <c r="D2608" s="15" t="s">
        <v>42</v>
      </c>
      <c r="E2608" s="15" t="s">
        <v>26</v>
      </c>
      <c r="F2608" s="15" t="s">
        <v>32</v>
      </c>
      <c r="G2608" s="15">
        <v>2019</v>
      </c>
      <c r="H2608" s="15" t="s">
        <v>29</v>
      </c>
      <c r="I2608" s="16">
        <v>49</v>
      </c>
    </row>
    <row r="2609" spans="1:9" ht="16.8">
      <c r="A2609" s="15" t="s">
        <v>72</v>
      </c>
      <c r="B2609" s="15" t="s">
        <v>40</v>
      </c>
      <c r="C2609" s="15"/>
      <c r="D2609" s="15" t="s">
        <v>42</v>
      </c>
      <c r="E2609" s="15" t="s">
        <v>26</v>
      </c>
      <c r="F2609" s="15" t="s">
        <v>32</v>
      </c>
      <c r="G2609" s="15">
        <v>2019</v>
      </c>
      <c r="H2609" s="15" t="s">
        <v>30</v>
      </c>
      <c r="I2609" s="16">
        <v>3642</v>
      </c>
    </row>
    <row r="2610" spans="1:9" ht="16.8">
      <c r="A2610" s="15" t="s">
        <v>72</v>
      </c>
      <c r="B2610" s="15" t="s">
        <v>40</v>
      </c>
      <c r="C2610" s="15"/>
      <c r="D2610" s="15" t="s">
        <v>42</v>
      </c>
      <c r="E2610" s="15" t="s">
        <v>26</v>
      </c>
      <c r="F2610" s="15" t="s">
        <v>32</v>
      </c>
      <c r="G2610" s="15">
        <v>2019</v>
      </c>
      <c r="H2610" s="15" t="s">
        <v>31</v>
      </c>
      <c r="I2610" s="16">
        <v>4394</v>
      </c>
    </row>
    <row r="2611" spans="1:9" ht="16.8">
      <c r="A2611" s="15" t="s">
        <v>72</v>
      </c>
      <c r="B2611" s="15" t="s">
        <v>40</v>
      </c>
      <c r="C2611" s="15"/>
      <c r="D2611" s="15" t="s">
        <v>43</v>
      </c>
      <c r="E2611" s="15" t="s">
        <v>26</v>
      </c>
      <c r="F2611" s="15" t="s">
        <v>27</v>
      </c>
      <c r="G2611" s="15">
        <v>2013</v>
      </c>
      <c r="H2611" s="15" t="s">
        <v>28</v>
      </c>
      <c r="I2611" s="16">
        <v>38143</v>
      </c>
    </row>
    <row r="2612" spans="1:9" ht="16.8">
      <c r="A2612" s="15" t="s">
        <v>72</v>
      </c>
      <c r="B2612" s="15" t="s">
        <v>40</v>
      </c>
      <c r="C2612" s="15"/>
      <c r="D2612" s="15" t="s">
        <v>43</v>
      </c>
      <c r="E2612" s="15" t="s">
        <v>26</v>
      </c>
      <c r="F2612" s="15" t="s">
        <v>27</v>
      </c>
      <c r="G2612" s="15">
        <v>2013</v>
      </c>
      <c r="H2612" s="15" t="s">
        <v>29</v>
      </c>
      <c r="I2612" s="16">
        <v>1</v>
      </c>
    </row>
    <row r="2613" spans="1:9" ht="16.8">
      <c r="A2613" s="15" t="s">
        <v>72</v>
      </c>
      <c r="B2613" s="15" t="s">
        <v>40</v>
      </c>
      <c r="C2613" s="15"/>
      <c r="D2613" s="15" t="s">
        <v>43</v>
      </c>
      <c r="E2613" s="15" t="s">
        <v>26</v>
      </c>
      <c r="F2613" s="15" t="s">
        <v>27</v>
      </c>
      <c r="G2613" s="15">
        <v>2013</v>
      </c>
      <c r="H2613" s="15" t="s">
        <v>30</v>
      </c>
      <c r="I2613" s="16">
        <v>56326</v>
      </c>
    </row>
    <row r="2614" spans="1:9" ht="16.8">
      <c r="A2614" s="15" t="s">
        <v>72</v>
      </c>
      <c r="B2614" s="15" t="s">
        <v>40</v>
      </c>
      <c r="C2614" s="15"/>
      <c r="D2614" s="15" t="s">
        <v>43</v>
      </c>
      <c r="E2614" s="15" t="s">
        <v>26</v>
      </c>
      <c r="F2614" s="15" t="s">
        <v>27</v>
      </c>
      <c r="G2614" s="15">
        <v>2013</v>
      </c>
      <c r="H2614" s="15" t="s">
        <v>31</v>
      </c>
      <c r="I2614" s="16">
        <v>50186</v>
      </c>
    </row>
    <row r="2615" spans="1:9" ht="16.8">
      <c r="A2615" s="15" t="s">
        <v>72</v>
      </c>
      <c r="B2615" s="15" t="s">
        <v>40</v>
      </c>
      <c r="C2615" s="15"/>
      <c r="D2615" s="15" t="s">
        <v>43</v>
      </c>
      <c r="E2615" s="15" t="s">
        <v>26</v>
      </c>
      <c r="F2615" s="15" t="s">
        <v>27</v>
      </c>
      <c r="G2615" s="15">
        <v>2014</v>
      </c>
      <c r="H2615" s="15" t="s">
        <v>28</v>
      </c>
      <c r="I2615" s="16">
        <v>72923</v>
      </c>
    </row>
    <row r="2616" spans="1:9" ht="16.8">
      <c r="A2616" s="15" t="s">
        <v>72</v>
      </c>
      <c r="B2616" s="15" t="s">
        <v>40</v>
      </c>
      <c r="C2616" s="15"/>
      <c r="D2616" s="15" t="s">
        <v>43</v>
      </c>
      <c r="E2616" s="15" t="s">
        <v>26</v>
      </c>
      <c r="F2616" s="15" t="s">
        <v>27</v>
      </c>
      <c r="G2616" s="15">
        <v>2014</v>
      </c>
      <c r="H2616" s="15" t="s">
        <v>29</v>
      </c>
      <c r="I2616" s="16">
        <v>1</v>
      </c>
    </row>
    <row r="2617" spans="1:9" ht="16.8">
      <c r="A2617" s="15" t="s">
        <v>72</v>
      </c>
      <c r="B2617" s="15" t="s">
        <v>40</v>
      </c>
      <c r="C2617" s="15"/>
      <c r="D2617" s="15" t="s">
        <v>43</v>
      </c>
      <c r="E2617" s="15" t="s">
        <v>26</v>
      </c>
      <c r="F2617" s="15" t="s">
        <v>27</v>
      </c>
      <c r="G2617" s="15">
        <v>2014</v>
      </c>
      <c r="H2617" s="15" t="s">
        <v>30</v>
      </c>
      <c r="I2617" s="16">
        <v>92968</v>
      </c>
    </row>
    <row r="2618" spans="1:9" ht="16.8">
      <c r="A2618" s="15" t="s">
        <v>72</v>
      </c>
      <c r="B2618" s="15" t="s">
        <v>40</v>
      </c>
      <c r="C2618" s="15"/>
      <c r="D2618" s="15" t="s">
        <v>43</v>
      </c>
      <c r="E2618" s="15" t="s">
        <v>26</v>
      </c>
      <c r="F2618" s="15" t="s">
        <v>27</v>
      </c>
      <c r="G2618" s="15">
        <v>2014</v>
      </c>
      <c r="H2618" s="15" t="s">
        <v>31</v>
      </c>
      <c r="I2618" s="16">
        <v>89920</v>
      </c>
    </row>
    <row r="2619" spans="1:9" ht="16.8">
      <c r="A2619" s="15" t="s">
        <v>72</v>
      </c>
      <c r="B2619" s="15" t="s">
        <v>40</v>
      </c>
      <c r="C2619" s="15"/>
      <c r="D2619" s="15" t="s">
        <v>43</v>
      </c>
      <c r="E2619" s="15" t="s">
        <v>26</v>
      </c>
      <c r="F2619" s="15" t="s">
        <v>27</v>
      </c>
      <c r="G2619" s="15">
        <v>2015</v>
      </c>
      <c r="H2619" s="15" t="s">
        <v>28</v>
      </c>
      <c r="I2619" s="16">
        <v>70840</v>
      </c>
    </row>
    <row r="2620" spans="1:9" ht="16.8">
      <c r="A2620" s="15" t="s">
        <v>72</v>
      </c>
      <c r="B2620" s="15" t="s">
        <v>40</v>
      </c>
      <c r="C2620" s="15"/>
      <c r="D2620" s="15" t="s">
        <v>43</v>
      </c>
      <c r="E2620" s="15" t="s">
        <v>26</v>
      </c>
      <c r="F2620" s="15" t="s">
        <v>27</v>
      </c>
      <c r="G2620" s="15">
        <v>2015</v>
      </c>
      <c r="H2620" s="15" t="s">
        <v>29</v>
      </c>
      <c r="I2620" s="16">
        <v>5215</v>
      </c>
    </row>
    <row r="2621" spans="1:9" ht="16.8">
      <c r="A2621" s="15" t="s">
        <v>72</v>
      </c>
      <c r="B2621" s="15" t="s">
        <v>40</v>
      </c>
      <c r="C2621" s="15"/>
      <c r="D2621" s="15" t="s">
        <v>43</v>
      </c>
      <c r="E2621" s="15" t="s">
        <v>26</v>
      </c>
      <c r="F2621" s="15" t="s">
        <v>27</v>
      </c>
      <c r="G2621" s="15">
        <v>2015</v>
      </c>
      <c r="H2621" s="15" t="s">
        <v>30</v>
      </c>
      <c r="I2621" s="16">
        <v>95196</v>
      </c>
    </row>
    <row r="2622" spans="1:9" ht="16.8">
      <c r="A2622" s="15" t="s">
        <v>72</v>
      </c>
      <c r="B2622" s="15" t="s">
        <v>40</v>
      </c>
      <c r="C2622" s="15"/>
      <c r="D2622" s="15" t="s">
        <v>43</v>
      </c>
      <c r="E2622" s="15" t="s">
        <v>26</v>
      </c>
      <c r="F2622" s="15" t="s">
        <v>27</v>
      </c>
      <c r="G2622" s="15">
        <v>2015</v>
      </c>
      <c r="H2622" s="15" t="s">
        <v>31</v>
      </c>
      <c r="I2622" s="16">
        <v>102854</v>
      </c>
    </row>
    <row r="2623" spans="1:9" ht="16.8">
      <c r="A2623" s="15" t="s">
        <v>72</v>
      </c>
      <c r="B2623" s="15" t="s">
        <v>40</v>
      </c>
      <c r="C2623" s="15"/>
      <c r="D2623" s="15" t="s">
        <v>43</v>
      </c>
      <c r="E2623" s="15" t="s">
        <v>26</v>
      </c>
      <c r="F2623" s="15" t="s">
        <v>27</v>
      </c>
      <c r="G2623" s="15">
        <v>2016</v>
      </c>
      <c r="H2623" s="15" t="s">
        <v>28</v>
      </c>
      <c r="I2623" s="16">
        <v>44143</v>
      </c>
    </row>
    <row r="2624" spans="1:9" ht="16.8">
      <c r="A2624" s="15" t="s">
        <v>72</v>
      </c>
      <c r="B2624" s="15" t="s">
        <v>40</v>
      </c>
      <c r="C2624" s="15"/>
      <c r="D2624" s="15" t="s">
        <v>43</v>
      </c>
      <c r="E2624" s="15" t="s">
        <v>26</v>
      </c>
      <c r="F2624" s="15" t="s">
        <v>27</v>
      </c>
      <c r="G2624" s="15">
        <v>2016</v>
      </c>
      <c r="H2624" s="15" t="s">
        <v>29</v>
      </c>
      <c r="I2624" s="16">
        <v>3021</v>
      </c>
    </row>
    <row r="2625" spans="1:9" ht="16.8">
      <c r="A2625" s="15" t="s">
        <v>72</v>
      </c>
      <c r="B2625" s="15" t="s">
        <v>40</v>
      </c>
      <c r="C2625" s="15"/>
      <c r="D2625" s="15" t="s">
        <v>43</v>
      </c>
      <c r="E2625" s="15" t="s">
        <v>26</v>
      </c>
      <c r="F2625" s="15" t="s">
        <v>27</v>
      </c>
      <c r="G2625" s="15">
        <v>2016</v>
      </c>
      <c r="H2625" s="15" t="s">
        <v>30</v>
      </c>
      <c r="I2625" s="16">
        <v>74828</v>
      </c>
    </row>
    <row r="2626" spans="1:9" ht="16.8">
      <c r="A2626" s="15" t="s">
        <v>72</v>
      </c>
      <c r="B2626" s="15" t="s">
        <v>40</v>
      </c>
      <c r="C2626" s="15"/>
      <c r="D2626" s="15" t="s">
        <v>43</v>
      </c>
      <c r="E2626" s="15" t="s">
        <v>26</v>
      </c>
      <c r="F2626" s="15" t="s">
        <v>27</v>
      </c>
      <c r="G2626" s="15">
        <v>2016</v>
      </c>
      <c r="H2626" s="15" t="s">
        <v>31</v>
      </c>
      <c r="I2626" s="16">
        <v>92668</v>
      </c>
    </row>
    <row r="2627" spans="1:9" ht="16.8">
      <c r="A2627" s="15" t="s">
        <v>72</v>
      </c>
      <c r="B2627" s="15" t="s">
        <v>40</v>
      </c>
      <c r="C2627" s="15"/>
      <c r="D2627" s="15" t="s">
        <v>43</v>
      </c>
      <c r="E2627" s="15" t="s">
        <v>26</v>
      </c>
      <c r="F2627" s="15" t="s">
        <v>27</v>
      </c>
      <c r="G2627" s="15">
        <v>2017</v>
      </c>
      <c r="H2627" s="15" t="s">
        <v>28</v>
      </c>
      <c r="I2627" s="16">
        <v>43046</v>
      </c>
    </row>
    <row r="2628" spans="1:9" ht="16.8">
      <c r="A2628" s="15" t="s">
        <v>72</v>
      </c>
      <c r="B2628" s="15" t="s">
        <v>40</v>
      </c>
      <c r="C2628" s="15"/>
      <c r="D2628" s="15" t="s">
        <v>43</v>
      </c>
      <c r="E2628" s="15" t="s">
        <v>26</v>
      </c>
      <c r="F2628" s="15" t="s">
        <v>27</v>
      </c>
      <c r="G2628" s="15">
        <v>2017</v>
      </c>
      <c r="H2628" s="15" t="s">
        <v>29</v>
      </c>
      <c r="I2628" s="16">
        <v>5348</v>
      </c>
    </row>
    <row r="2629" spans="1:9" ht="16.8">
      <c r="A2629" s="15" t="s">
        <v>72</v>
      </c>
      <c r="B2629" s="15" t="s">
        <v>40</v>
      </c>
      <c r="C2629" s="15"/>
      <c r="D2629" s="15" t="s">
        <v>43</v>
      </c>
      <c r="E2629" s="15" t="s">
        <v>26</v>
      </c>
      <c r="F2629" s="15" t="s">
        <v>27</v>
      </c>
      <c r="G2629" s="15">
        <v>2017</v>
      </c>
      <c r="H2629" s="15" t="s">
        <v>30</v>
      </c>
      <c r="I2629" s="16">
        <v>89682</v>
      </c>
    </row>
    <row r="2630" spans="1:9" ht="16.8">
      <c r="A2630" s="15" t="s">
        <v>72</v>
      </c>
      <c r="B2630" s="15" t="s">
        <v>40</v>
      </c>
      <c r="C2630" s="15"/>
      <c r="D2630" s="15" t="s">
        <v>43</v>
      </c>
      <c r="E2630" s="15" t="s">
        <v>26</v>
      </c>
      <c r="F2630" s="15" t="s">
        <v>27</v>
      </c>
      <c r="G2630" s="15">
        <v>2017</v>
      </c>
      <c r="H2630" s="15" t="s">
        <v>31</v>
      </c>
      <c r="I2630" s="16">
        <v>91531</v>
      </c>
    </row>
    <row r="2631" spans="1:9" ht="16.8">
      <c r="A2631" s="15" t="s">
        <v>72</v>
      </c>
      <c r="B2631" s="15" t="s">
        <v>40</v>
      </c>
      <c r="C2631" s="15"/>
      <c r="D2631" s="15" t="s">
        <v>43</v>
      </c>
      <c r="E2631" s="15" t="s">
        <v>26</v>
      </c>
      <c r="F2631" s="15" t="s">
        <v>27</v>
      </c>
      <c r="G2631" s="15">
        <v>2018</v>
      </c>
      <c r="H2631" s="15" t="s">
        <v>28</v>
      </c>
      <c r="I2631" s="16">
        <v>28993</v>
      </c>
    </row>
    <row r="2632" spans="1:9" ht="16.8">
      <c r="A2632" s="15" t="s">
        <v>72</v>
      </c>
      <c r="B2632" s="15" t="s">
        <v>40</v>
      </c>
      <c r="C2632" s="15"/>
      <c r="D2632" s="15" t="s">
        <v>43</v>
      </c>
      <c r="E2632" s="15" t="s">
        <v>26</v>
      </c>
      <c r="F2632" s="15" t="s">
        <v>27</v>
      </c>
      <c r="G2632" s="15">
        <v>2018</v>
      </c>
      <c r="H2632" s="15" t="s">
        <v>29</v>
      </c>
      <c r="I2632" s="16">
        <v>4183</v>
      </c>
    </row>
    <row r="2633" spans="1:9" ht="16.8">
      <c r="A2633" s="15" t="s">
        <v>72</v>
      </c>
      <c r="B2633" s="15" t="s">
        <v>40</v>
      </c>
      <c r="C2633" s="15"/>
      <c r="D2633" s="15" t="s">
        <v>43</v>
      </c>
      <c r="E2633" s="15" t="s">
        <v>26</v>
      </c>
      <c r="F2633" s="15" t="s">
        <v>27</v>
      </c>
      <c r="G2633" s="15">
        <v>2018</v>
      </c>
      <c r="H2633" s="15" t="s">
        <v>30</v>
      </c>
      <c r="I2633" s="16">
        <v>66220</v>
      </c>
    </row>
    <row r="2634" spans="1:9" ht="16.8">
      <c r="A2634" s="15" t="s">
        <v>72</v>
      </c>
      <c r="B2634" s="15" t="s">
        <v>40</v>
      </c>
      <c r="C2634" s="15"/>
      <c r="D2634" s="15" t="s">
        <v>43</v>
      </c>
      <c r="E2634" s="15" t="s">
        <v>26</v>
      </c>
      <c r="F2634" s="15" t="s">
        <v>27</v>
      </c>
      <c r="G2634" s="15">
        <v>2018</v>
      </c>
      <c r="H2634" s="15" t="s">
        <v>31</v>
      </c>
      <c r="I2634" s="16">
        <v>59651</v>
      </c>
    </row>
    <row r="2635" spans="1:9" ht="16.8">
      <c r="A2635" s="15" t="s">
        <v>72</v>
      </c>
      <c r="B2635" s="15" t="s">
        <v>40</v>
      </c>
      <c r="C2635" s="15"/>
      <c r="D2635" s="15" t="s">
        <v>43</v>
      </c>
      <c r="E2635" s="15" t="s">
        <v>26</v>
      </c>
      <c r="F2635" s="15" t="s">
        <v>27</v>
      </c>
      <c r="G2635" s="15">
        <v>2019</v>
      </c>
      <c r="H2635" s="15" t="s">
        <v>28</v>
      </c>
      <c r="I2635" s="16">
        <v>20631</v>
      </c>
    </row>
    <row r="2636" spans="1:9" ht="16.8">
      <c r="A2636" s="15" t="s">
        <v>72</v>
      </c>
      <c r="B2636" s="15" t="s">
        <v>40</v>
      </c>
      <c r="C2636" s="15"/>
      <c r="D2636" s="15" t="s">
        <v>43</v>
      </c>
      <c r="E2636" s="15" t="s">
        <v>26</v>
      </c>
      <c r="F2636" s="15" t="s">
        <v>27</v>
      </c>
      <c r="G2636" s="15">
        <v>2019</v>
      </c>
      <c r="H2636" s="15" t="s">
        <v>29</v>
      </c>
      <c r="I2636" s="16">
        <v>3671</v>
      </c>
    </row>
    <row r="2637" spans="1:9" ht="16.8">
      <c r="A2637" s="15" t="s">
        <v>72</v>
      </c>
      <c r="B2637" s="15" t="s">
        <v>40</v>
      </c>
      <c r="C2637" s="15"/>
      <c r="D2637" s="15" t="s">
        <v>43</v>
      </c>
      <c r="E2637" s="15" t="s">
        <v>26</v>
      </c>
      <c r="F2637" s="15" t="s">
        <v>27</v>
      </c>
      <c r="G2637" s="15">
        <v>2019</v>
      </c>
      <c r="H2637" s="15" t="s">
        <v>30</v>
      </c>
      <c r="I2637" s="16">
        <v>38214</v>
      </c>
    </row>
    <row r="2638" spans="1:9" ht="16.8">
      <c r="A2638" s="15" t="s">
        <v>72</v>
      </c>
      <c r="B2638" s="15" t="s">
        <v>40</v>
      </c>
      <c r="C2638" s="15"/>
      <c r="D2638" s="15" t="s">
        <v>43</v>
      </c>
      <c r="E2638" s="15" t="s">
        <v>26</v>
      </c>
      <c r="F2638" s="15" t="s">
        <v>27</v>
      </c>
      <c r="G2638" s="15">
        <v>2019</v>
      </c>
      <c r="H2638" s="15" t="s">
        <v>31</v>
      </c>
      <c r="I2638" s="16">
        <v>44348</v>
      </c>
    </row>
    <row r="2639" spans="1:9" ht="16.8">
      <c r="A2639" s="15" t="s">
        <v>72</v>
      </c>
      <c r="B2639" s="15" t="s">
        <v>40</v>
      </c>
      <c r="C2639" s="15"/>
      <c r="D2639" s="15" t="s">
        <v>43</v>
      </c>
      <c r="E2639" s="15" t="s">
        <v>26</v>
      </c>
      <c r="F2639" s="15" t="s">
        <v>34</v>
      </c>
      <c r="G2639" s="15">
        <v>2017</v>
      </c>
      <c r="H2639" s="15" t="s">
        <v>31</v>
      </c>
      <c r="I2639" s="16">
        <v>50</v>
      </c>
    </row>
    <row r="2640" spans="1:9" ht="16.8">
      <c r="A2640" s="15" t="s">
        <v>72</v>
      </c>
      <c r="B2640" s="15" t="s">
        <v>40</v>
      </c>
      <c r="C2640" s="15"/>
      <c r="D2640" s="15" t="s">
        <v>43</v>
      </c>
      <c r="E2640" s="15" t="s">
        <v>26</v>
      </c>
      <c r="F2640" s="15" t="s">
        <v>32</v>
      </c>
      <c r="G2640" s="15">
        <v>2013</v>
      </c>
      <c r="H2640" s="15" t="s">
        <v>28</v>
      </c>
      <c r="I2640" s="16">
        <v>2693</v>
      </c>
    </row>
    <row r="2641" spans="1:9" ht="16.8">
      <c r="A2641" s="15" t="s">
        <v>72</v>
      </c>
      <c r="B2641" s="15" t="s">
        <v>40</v>
      </c>
      <c r="C2641" s="15"/>
      <c r="D2641" s="15" t="s">
        <v>43</v>
      </c>
      <c r="E2641" s="15" t="s">
        <v>26</v>
      </c>
      <c r="F2641" s="15" t="s">
        <v>32</v>
      </c>
      <c r="G2641" s="15">
        <v>2013</v>
      </c>
      <c r="H2641" s="15" t="s">
        <v>29</v>
      </c>
      <c r="I2641" s="16">
        <v>343</v>
      </c>
    </row>
    <row r="2642" spans="1:9" ht="16.8">
      <c r="A2642" s="15" t="s">
        <v>72</v>
      </c>
      <c r="B2642" s="15" t="s">
        <v>40</v>
      </c>
      <c r="C2642" s="15"/>
      <c r="D2642" s="15" t="s">
        <v>43</v>
      </c>
      <c r="E2642" s="15" t="s">
        <v>26</v>
      </c>
      <c r="F2642" s="15" t="s">
        <v>32</v>
      </c>
      <c r="G2642" s="15">
        <v>2013</v>
      </c>
      <c r="H2642" s="15" t="s">
        <v>30</v>
      </c>
      <c r="I2642" s="16">
        <v>20049</v>
      </c>
    </row>
    <row r="2643" spans="1:9" ht="16.8">
      <c r="A2643" s="15" t="s">
        <v>72</v>
      </c>
      <c r="B2643" s="15" t="s">
        <v>40</v>
      </c>
      <c r="C2643" s="15"/>
      <c r="D2643" s="15" t="s">
        <v>43</v>
      </c>
      <c r="E2643" s="15" t="s">
        <v>26</v>
      </c>
      <c r="F2643" s="15" t="s">
        <v>32</v>
      </c>
      <c r="G2643" s="15">
        <v>2013</v>
      </c>
      <c r="H2643" s="15" t="s">
        <v>31</v>
      </c>
      <c r="I2643" s="16">
        <v>30261</v>
      </c>
    </row>
    <row r="2644" spans="1:9" ht="16.8">
      <c r="A2644" s="15" t="s">
        <v>72</v>
      </c>
      <c r="B2644" s="15" t="s">
        <v>40</v>
      </c>
      <c r="C2644" s="15"/>
      <c r="D2644" s="15" t="s">
        <v>43</v>
      </c>
      <c r="E2644" s="15" t="s">
        <v>26</v>
      </c>
      <c r="F2644" s="15" t="s">
        <v>32</v>
      </c>
      <c r="G2644" s="15">
        <v>2014</v>
      </c>
      <c r="H2644" s="15" t="s">
        <v>28</v>
      </c>
      <c r="I2644" s="16">
        <v>2577</v>
      </c>
    </row>
    <row r="2645" spans="1:9" ht="16.8">
      <c r="A2645" s="15" t="s">
        <v>72</v>
      </c>
      <c r="B2645" s="15" t="s">
        <v>40</v>
      </c>
      <c r="C2645" s="15"/>
      <c r="D2645" s="15" t="s">
        <v>43</v>
      </c>
      <c r="E2645" s="15" t="s">
        <v>26</v>
      </c>
      <c r="F2645" s="15" t="s">
        <v>32</v>
      </c>
      <c r="G2645" s="15">
        <v>2014</v>
      </c>
      <c r="H2645" s="15" t="s">
        <v>29</v>
      </c>
      <c r="I2645" s="16">
        <v>348</v>
      </c>
    </row>
    <row r="2646" spans="1:9" ht="16.8">
      <c r="A2646" s="15" t="s">
        <v>72</v>
      </c>
      <c r="B2646" s="15" t="s">
        <v>40</v>
      </c>
      <c r="C2646" s="15"/>
      <c r="D2646" s="15" t="s">
        <v>43</v>
      </c>
      <c r="E2646" s="15" t="s">
        <v>26</v>
      </c>
      <c r="F2646" s="15" t="s">
        <v>32</v>
      </c>
      <c r="G2646" s="15">
        <v>2014</v>
      </c>
      <c r="H2646" s="15" t="s">
        <v>30</v>
      </c>
      <c r="I2646" s="16">
        <v>19091</v>
      </c>
    </row>
    <row r="2647" spans="1:9" ht="16.8">
      <c r="A2647" s="15" t="s">
        <v>72</v>
      </c>
      <c r="B2647" s="15" t="s">
        <v>40</v>
      </c>
      <c r="C2647" s="15"/>
      <c r="D2647" s="15" t="s">
        <v>43</v>
      </c>
      <c r="E2647" s="15" t="s">
        <v>26</v>
      </c>
      <c r="F2647" s="15" t="s">
        <v>32</v>
      </c>
      <c r="G2647" s="15">
        <v>2014</v>
      </c>
      <c r="H2647" s="15" t="s">
        <v>31</v>
      </c>
      <c r="I2647" s="16">
        <v>36950</v>
      </c>
    </row>
    <row r="2648" spans="1:9" ht="16.8">
      <c r="A2648" s="15" t="s">
        <v>72</v>
      </c>
      <c r="B2648" s="15" t="s">
        <v>40</v>
      </c>
      <c r="C2648" s="15"/>
      <c r="D2648" s="15" t="s">
        <v>43</v>
      </c>
      <c r="E2648" s="15" t="s">
        <v>26</v>
      </c>
      <c r="F2648" s="15" t="s">
        <v>32</v>
      </c>
      <c r="G2648" s="15">
        <v>2015</v>
      </c>
      <c r="H2648" s="15" t="s">
        <v>28</v>
      </c>
      <c r="I2648" s="16">
        <v>1123</v>
      </c>
    </row>
    <row r="2649" spans="1:9" ht="16.8">
      <c r="A2649" s="15" t="s">
        <v>72</v>
      </c>
      <c r="B2649" s="15" t="s">
        <v>40</v>
      </c>
      <c r="C2649" s="15"/>
      <c r="D2649" s="15" t="s">
        <v>43</v>
      </c>
      <c r="E2649" s="15" t="s">
        <v>26</v>
      </c>
      <c r="F2649" s="15" t="s">
        <v>32</v>
      </c>
      <c r="G2649" s="15">
        <v>2015</v>
      </c>
      <c r="H2649" s="15" t="s">
        <v>29</v>
      </c>
      <c r="I2649" s="16">
        <v>1184</v>
      </c>
    </row>
    <row r="2650" spans="1:9" ht="16.8">
      <c r="A2650" s="15" t="s">
        <v>72</v>
      </c>
      <c r="B2650" s="15" t="s">
        <v>40</v>
      </c>
      <c r="C2650" s="15"/>
      <c r="D2650" s="15" t="s">
        <v>43</v>
      </c>
      <c r="E2650" s="15" t="s">
        <v>26</v>
      </c>
      <c r="F2650" s="15" t="s">
        <v>32</v>
      </c>
      <c r="G2650" s="15">
        <v>2015</v>
      </c>
      <c r="H2650" s="15" t="s">
        <v>30</v>
      </c>
      <c r="I2650" s="16">
        <v>7539</v>
      </c>
    </row>
    <row r="2651" spans="1:9" ht="16.8">
      <c r="A2651" s="15" t="s">
        <v>72</v>
      </c>
      <c r="B2651" s="15" t="s">
        <v>40</v>
      </c>
      <c r="C2651" s="15"/>
      <c r="D2651" s="15" t="s">
        <v>43</v>
      </c>
      <c r="E2651" s="15" t="s">
        <v>26</v>
      </c>
      <c r="F2651" s="15" t="s">
        <v>32</v>
      </c>
      <c r="G2651" s="15">
        <v>2015</v>
      </c>
      <c r="H2651" s="15" t="s">
        <v>31</v>
      </c>
      <c r="I2651" s="16">
        <v>22323</v>
      </c>
    </row>
    <row r="2652" spans="1:9" ht="16.8">
      <c r="A2652" s="15" t="s">
        <v>72</v>
      </c>
      <c r="B2652" s="15" t="s">
        <v>40</v>
      </c>
      <c r="C2652" s="15"/>
      <c r="D2652" s="15" t="s">
        <v>43</v>
      </c>
      <c r="E2652" s="15" t="s">
        <v>26</v>
      </c>
      <c r="F2652" s="15" t="s">
        <v>32</v>
      </c>
      <c r="G2652" s="15">
        <v>2016</v>
      </c>
      <c r="H2652" s="15" t="s">
        <v>28</v>
      </c>
      <c r="I2652" s="16">
        <v>1586</v>
      </c>
    </row>
    <row r="2653" spans="1:9" ht="16.8">
      <c r="A2653" s="15" t="s">
        <v>72</v>
      </c>
      <c r="B2653" s="15" t="s">
        <v>40</v>
      </c>
      <c r="C2653" s="15"/>
      <c r="D2653" s="15" t="s">
        <v>43</v>
      </c>
      <c r="E2653" s="15" t="s">
        <v>26</v>
      </c>
      <c r="F2653" s="15" t="s">
        <v>32</v>
      </c>
      <c r="G2653" s="15">
        <v>2016</v>
      </c>
      <c r="H2653" s="15" t="s">
        <v>29</v>
      </c>
      <c r="I2653" s="16">
        <v>533</v>
      </c>
    </row>
    <row r="2654" spans="1:9" ht="16.8">
      <c r="A2654" s="15" t="s">
        <v>72</v>
      </c>
      <c r="B2654" s="15" t="s">
        <v>40</v>
      </c>
      <c r="C2654" s="15"/>
      <c r="D2654" s="15" t="s">
        <v>43</v>
      </c>
      <c r="E2654" s="15" t="s">
        <v>26</v>
      </c>
      <c r="F2654" s="15" t="s">
        <v>32</v>
      </c>
      <c r="G2654" s="15">
        <v>2016</v>
      </c>
      <c r="H2654" s="15" t="s">
        <v>30</v>
      </c>
      <c r="I2654" s="16">
        <v>11740</v>
      </c>
    </row>
    <row r="2655" spans="1:9" ht="16.8">
      <c r="A2655" s="15" t="s">
        <v>72</v>
      </c>
      <c r="B2655" s="15" t="s">
        <v>40</v>
      </c>
      <c r="C2655" s="15"/>
      <c r="D2655" s="15" t="s">
        <v>43</v>
      </c>
      <c r="E2655" s="15" t="s">
        <v>26</v>
      </c>
      <c r="F2655" s="15" t="s">
        <v>32</v>
      </c>
      <c r="G2655" s="15">
        <v>2016</v>
      </c>
      <c r="H2655" s="15" t="s">
        <v>31</v>
      </c>
      <c r="I2655" s="16">
        <v>20903</v>
      </c>
    </row>
    <row r="2656" spans="1:9" ht="16.8">
      <c r="A2656" s="15" t="s">
        <v>72</v>
      </c>
      <c r="B2656" s="15" t="s">
        <v>40</v>
      </c>
      <c r="C2656" s="15"/>
      <c r="D2656" s="15" t="s">
        <v>43</v>
      </c>
      <c r="E2656" s="15" t="s">
        <v>26</v>
      </c>
      <c r="F2656" s="15" t="s">
        <v>32</v>
      </c>
      <c r="G2656" s="15">
        <v>2017</v>
      </c>
      <c r="H2656" s="15" t="s">
        <v>28</v>
      </c>
      <c r="I2656" s="16">
        <v>1540</v>
      </c>
    </row>
    <row r="2657" spans="1:9" ht="16.8">
      <c r="A2657" s="15" t="s">
        <v>72</v>
      </c>
      <c r="B2657" s="15" t="s">
        <v>40</v>
      </c>
      <c r="C2657" s="15"/>
      <c r="D2657" s="15" t="s">
        <v>43</v>
      </c>
      <c r="E2657" s="15" t="s">
        <v>26</v>
      </c>
      <c r="F2657" s="15" t="s">
        <v>32</v>
      </c>
      <c r="G2657" s="15">
        <v>2017</v>
      </c>
      <c r="H2657" s="15" t="s">
        <v>29</v>
      </c>
      <c r="I2657" s="16">
        <v>435</v>
      </c>
    </row>
    <row r="2658" spans="1:9" ht="16.8">
      <c r="A2658" s="15" t="s">
        <v>72</v>
      </c>
      <c r="B2658" s="15" t="s">
        <v>40</v>
      </c>
      <c r="C2658" s="15"/>
      <c r="D2658" s="15" t="s">
        <v>43</v>
      </c>
      <c r="E2658" s="15" t="s">
        <v>26</v>
      </c>
      <c r="F2658" s="15" t="s">
        <v>32</v>
      </c>
      <c r="G2658" s="15">
        <v>2017</v>
      </c>
      <c r="H2658" s="15" t="s">
        <v>30</v>
      </c>
      <c r="I2658" s="16">
        <v>14259</v>
      </c>
    </row>
    <row r="2659" spans="1:9" ht="16.8">
      <c r="A2659" s="15" t="s">
        <v>72</v>
      </c>
      <c r="B2659" s="15" t="s">
        <v>40</v>
      </c>
      <c r="C2659" s="15"/>
      <c r="D2659" s="15" t="s">
        <v>43</v>
      </c>
      <c r="E2659" s="15" t="s">
        <v>26</v>
      </c>
      <c r="F2659" s="15" t="s">
        <v>32</v>
      </c>
      <c r="G2659" s="15">
        <v>2017</v>
      </c>
      <c r="H2659" s="15" t="s">
        <v>31</v>
      </c>
      <c r="I2659" s="16">
        <v>18316</v>
      </c>
    </row>
    <row r="2660" spans="1:9" ht="16.8">
      <c r="A2660" s="15" t="s">
        <v>72</v>
      </c>
      <c r="B2660" s="15" t="s">
        <v>40</v>
      </c>
      <c r="C2660" s="15"/>
      <c r="D2660" s="15" t="s">
        <v>43</v>
      </c>
      <c r="E2660" s="15" t="s">
        <v>26</v>
      </c>
      <c r="F2660" s="15" t="s">
        <v>32</v>
      </c>
      <c r="G2660" s="15">
        <v>2018</v>
      </c>
      <c r="H2660" s="15" t="s">
        <v>28</v>
      </c>
      <c r="I2660" s="16">
        <v>1015</v>
      </c>
    </row>
    <row r="2661" spans="1:9" ht="16.8">
      <c r="A2661" s="15" t="s">
        <v>72</v>
      </c>
      <c r="B2661" s="15" t="s">
        <v>40</v>
      </c>
      <c r="C2661" s="15"/>
      <c r="D2661" s="15" t="s">
        <v>43</v>
      </c>
      <c r="E2661" s="15" t="s">
        <v>26</v>
      </c>
      <c r="F2661" s="15" t="s">
        <v>32</v>
      </c>
      <c r="G2661" s="15">
        <v>2018</v>
      </c>
      <c r="H2661" s="15" t="s">
        <v>29</v>
      </c>
      <c r="I2661" s="16">
        <v>276</v>
      </c>
    </row>
    <row r="2662" spans="1:9" ht="16.8">
      <c r="A2662" s="15" t="s">
        <v>72</v>
      </c>
      <c r="B2662" s="15" t="s">
        <v>40</v>
      </c>
      <c r="C2662" s="15"/>
      <c r="D2662" s="15" t="s">
        <v>43</v>
      </c>
      <c r="E2662" s="15" t="s">
        <v>26</v>
      </c>
      <c r="F2662" s="15" t="s">
        <v>32</v>
      </c>
      <c r="G2662" s="15">
        <v>2018</v>
      </c>
      <c r="H2662" s="15" t="s">
        <v>30</v>
      </c>
      <c r="I2662" s="16">
        <v>7201</v>
      </c>
    </row>
    <row r="2663" spans="1:9" ht="16.8">
      <c r="A2663" s="15" t="s">
        <v>72</v>
      </c>
      <c r="B2663" s="15" t="s">
        <v>40</v>
      </c>
      <c r="C2663" s="15"/>
      <c r="D2663" s="15" t="s">
        <v>43</v>
      </c>
      <c r="E2663" s="15" t="s">
        <v>26</v>
      </c>
      <c r="F2663" s="15" t="s">
        <v>32</v>
      </c>
      <c r="G2663" s="15">
        <v>2018</v>
      </c>
      <c r="H2663" s="15" t="s">
        <v>31</v>
      </c>
      <c r="I2663" s="16">
        <v>10798</v>
      </c>
    </row>
    <row r="2664" spans="1:9" ht="16.8">
      <c r="A2664" s="15" t="s">
        <v>72</v>
      </c>
      <c r="B2664" s="15" t="s">
        <v>40</v>
      </c>
      <c r="C2664" s="15"/>
      <c r="D2664" s="15" t="s">
        <v>43</v>
      </c>
      <c r="E2664" s="15" t="s">
        <v>26</v>
      </c>
      <c r="F2664" s="15" t="s">
        <v>32</v>
      </c>
      <c r="G2664" s="15">
        <v>2019</v>
      </c>
      <c r="H2664" s="15" t="s">
        <v>28</v>
      </c>
      <c r="I2664" s="16">
        <v>792</v>
      </c>
    </row>
    <row r="2665" spans="1:9" ht="16.8">
      <c r="A2665" s="15" t="s">
        <v>72</v>
      </c>
      <c r="B2665" s="15" t="s">
        <v>40</v>
      </c>
      <c r="C2665" s="15"/>
      <c r="D2665" s="15" t="s">
        <v>43</v>
      </c>
      <c r="E2665" s="15" t="s">
        <v>26</v>
      </c>
      <c r="F2665" s="15" t="s">
        <v>32</v>
      </c>
      <c r="G2665" s="15">
        <v>2019</v>
      </c>
      <c r="H2665" s="15" t="s">
        <v>29</v>
      </c>
      <c r="I2665" s="16">
        <v>222</v>
      </c>
    </row>
    <row r="2666" spans="1:9" ht="16.8">
      <c r="A2666" s="15" t="s">
        <v>72</v>
      </c>
      <c r="B2666" s="15" t="s">
        <v>40</v>
      </c>
      <c r="C2666" s="15"/>
      <c r="D2666" s="15" t="s">
        <v>43</v>
      </c>
      <c r="E2666" s="15" t="s">
        <v>26</v>
      </c>
      <c r="F2666" s="15" t="s">
        <v>32</v>
      </c>
      <c r="G2666" s="15">
        <v>2019</v>
      </c>
      <c r="H2666" s="15" t="s">
        <v>30</v>
      </c>
      <c r="I2666" s="16">
        <v>5708</v>
      </c>
    </row>
    <row r="2667" spans="1:9" ht="16.8">
      <c r="A2667" s="15" t="s">
        <v>72</v>
      </c>
      <c r="B2667" s="15" t="s">
        <v>40</v>
      </c>
      <c r="C2667" s="15"/>
      <c r="D2667" s="15" t="s">
        <v>43</v>
      </c>
      <c r="E2667" s="15" t="s">
        <v>26</v>
      </c>
      <c r="F2667" s="15" t="s">
        <v>32</v>
      </c>
      <c r="G2667" s="15">
        <v>2019</v>
      </c>
      <c r="H2667" s="15" t="s">
        <v>31</v>
      </c>
      <c r="I2667" s="16">
        <v>8682</v>
      </c>
    </row>
    <row r="2668" spans="1:9" ht="16.8">
      <c r="A2668" s="15" t="s">
        <v>73</v>
      </c>
      <c r="B2668" s="15" t="s">
        <v>24</v>
      </c>
      <c r="C2668" s="15"/>
      <c r="D2668" s="15" t="s">
        <v>25</v>
      </c>
      <c r="E2668" s="15" t="s">
        <v>26</v>
      </c>
      <c r="F2668" s="15" t="s">
        <v>27</v>
      </c>
      <c r="G2668" s="15">
        <v>2013</v>
      </c>
      <c r="H2668" s="15" t="s">
        <v>28</v>
      </c>
      <c r="I2668" s="16">
        <v>166</v>
      </c>
    </row>
    <row r="2669" spans="1:9" ht="16.8">
      <c r="A2669" s="15" t="s">
        <v>73</v>
      </c>
      <c r="B2669" s="15" t="s">
        <v>24</v>
      </c>
      <c r="C2669" s="15"/>
      <c r="D2669" s="15" t="s">
        <v>25</v>
      </c>
      <c r="E2669" s="15" t="s">
        <v>26</v>
      </c>
      <c r="F2669" s="15" t="s">
        <v>27</v>
      </c>
      <c r="G2669" s="15">
        <v>2013</v>
      </c>
      <c r="H2669" s="15" t="s">
        <v>29</v>
      </c>
      <c r="I2669" s="16">
        <v>12</v>
      </c>
    </row>
    <row r="2670" spans="1:9" ht="16.8">
      <c r="A2670" s="15" t="s">
        <v>73</v>
      </c>
      <c r="B2670" s="15" t="s">
        <v>24</v>
      </c>
      <c r="C2670" s="15"/>
      <c r="D2670" s="15" t="s">
        <v>25</v>
      </c>
      <c r="E2670" s="15" t="s">
        <v>26</v>
      </c>
      <c r="F2670" s="15" t="s">
        <v>27</v>
      </c>
      <c r="G2670" s="15">
        <v>2013</v>
      </c>
      <c r="H2670" s="15" t="s">
        <v>30</v>
      </c>
      <c r="I2670" s="16">
        <v>2396</v>
      </c>
    </row>
    <row r="2671" spans="1:9" ht="16.8">
      <c r="A2671" s="15" t="s">
        <v>73</v>
      </c>
      <c r="B2671" s="15" t="s">
        <v>24</v>
      </c>
      <c r="C2671" s="15"/>
      <c r="D2671" s="15" t="s">
        <v>25</v>
      </c>
      <c r="E2671" s="15" t="s">
        <v>26</v>
      </c>
      <c r="F2671" s="15" t="s">
        <v>27</v>
      </c>
      <c r="G2671" s="15">
        <v>2013</v>
      </c>
      <c r="H2671" s="15" t="s">
        <v>31</v>
      </c>
      <c r="I2671" s="16">
        <v>2670</v>
      </c>
    </row>
    <row r="2672" spans="1:9" ht="16.8">
      <c r="A2672" s="15" t="s">
        <v>73</v>
      </c>
      <c r="B2672" s="15" t="s">
        <v>24</v>
      </c>
      <c r="C2672" s="15"/>
      <c r="D2672" s="15" t="s">
        <v>25</v>
      </c>
      <c r="E2672" s="15" t="s">
        <v>26</v>
      </c>
      <c r="F2672" s="15" t="s">
        <v>27</v>
      </c>
      <c r="G2672" s="15">
        <v>2014</v>
      </c>
      <c r="H2672" s="15" t="s">
        <v>28</v>
      </c>
      <c r="I2672" s="16">
        <v>933</v>
      </c>
    </row>
    <row r="2673" spans="1:9" ht="16.8">
      <c r="A2673" s="15" t="s">
        <v>73</v>
      </c>
      <c r="B2673" s="15" t="s">
        <v>24</v>
      </c>
      <c r="C2673" s="15"/>
      <c r="D2673" s="15" t="s">
        <v>25</v>
      </c>
      <c r="E2673" s="15" t="s">
        <v>26</v>
      </c>
      <c r="F2673" s="15" t="s">
        <v>27</v>
      </c>
      <c r="G2673" s="15">
        <v>2014</v>
      </c>
      <c r="H2673" s="15" t="s">
        <v>29</v>
      </c>
      <c r="I2673" s="16">
        <v>24</v>
      </c>
    </row>
    <row r="2674" spans="1:9" ht="16.8">
      <c r="A2674" s="15" t="s">
        <v>73</v>
      </c>
      <c r="B2674" s="15" t="s">
        <v>24</v>
      </c>
      <c r="C2674" s="15"/>
      <c r="D2674" s="15" t="s">
        <v>25</v>
      </c>
      <c r="E2674" s="15" t="s">
        <v>26</v>
      </c>
      <c r="F2674" s="15" t="s">
        <v>27</v>
      </c>
      <c r="G2674" s="15">
        <v>2014</v>
      </c>
      <c r="H2674" s="15" t="s">
        <v>30</v>
      </c>
      <c r="I2674" s="16">
        <v>2682</v>
      </c>
    </row>
    <row r="2675" spans="1:9" ht="16.8">
      <c r="A2675" s="15" t="s">
        <v>73</v>
      </c>
      <c r="B2675" s="15" t="s">
        <v>24</v>
      </c>
      <c r="C2675" s="15"/>
      <c r="D2675" s="15" t="s">
        <v>25</v>
      </c>
      <c r="E2675" s="15" t="s">
        <v>26</v>
      </c>
      <c r="F2675" s="15" t="s">
        <v>27</v>
      </c>
      <c r="G2675" s="15">
        <v>2014</v>
      </c>
      <c r="H2675" s="15" t="s">
        <v>31</v>
      </c>
      <c r="I2675" s="16">
        <v>3698</v>
      </c>
    </row>
    <row r="2676" spans="1:9" ht="16.8">
      <c r="A2676" s="15" t="s">
        <v>73</v>
      </c>
      <c r="B2676" s="15" t="s">
        <v>24</v>
      </c>
      <c r="C2676" s="15"/>
      <c r="D2676" s="15" t="s">
        <v>25</v>
      </c>
      <c r="E2676" s="15" t="s">
        <v>26</v>
      </c>
      <c r="F2676" s="15" t="s">
        <v>27</v>
      </c>
      <c r="G2676" s="15">
        <v>2015</v>
      </c>
      <c r="H2676" s="15" t="s">
        <v>28</v>
      </c>
      <c r="I2676" s="16">
        <v>3826</v>
      </c>
    </row>
    <row r="2677" spans="1:9" ht="16.8">
      <c r="A2677" s="15" t="s">
        <v>73</v>
      </c>
      <c r="B2677" s="15" t="s">
        <v>24</v>
      </c>
      <c r="C2677" s="15"/>
      <c r="D2677" s="15" t="s">
        <v>25</v>
      </c>
      <c r="E2677" s="15" t="s">
        <v>26</v>
      </c>
      <c r="F2677" s="15" t="s">
        <v>27</v>
      </c>
      <c r="G2677" s="15">
        <v>2015</v>
      </c>
      <c r="H2677" s="15" t="s">
        <v>29</v>
      </c>
      <c r="I2677" s="16">
        <v>434</v>
      </c>
    </row>
    <row r="2678" spans="1:9" ht="16.8">
      <c r="A2678" s="15" t="s">
        <v>73</v>
      </c>
      <c r="B2678" s="15" t="s">
        <v>24</v>
      </c>
      <c r="C2678" s="15"/>
      <c r="D2678" s="15" t="s">
        <v>25</v>
      </c>
      <c r="E2678" s="15" t="s">
        <v>26</v>
      </c>
      <c r="F2678" s="15" t="s">
        <v>27</v>
      </c>
      <c r="G2678" s="15">
        <v>2015</v>
      </c>
      <c r="H2678" s="15" t="s">
        <v>30</v>
      </c>
      <c r="I2678" s="16">
        <v>5231</v>
      </c>
    </row>
    <row r="2679" spans="1:9" ht="16.8">
      <c r="A2679" s="15" t="s">
        <v>73</v>
      </c>
      <c r="B2679" s="15" t="s">
        <v>24</v>
      </c>
      <c r="C2679" s="15"/>
      <c r="D2679" s="15" t="s">
        <v>25</v>
      </c>
      <c r="E2679" s="15" t="s">
        <v>26</v>
      </c>
      <c r="F2679" s="15" t="s">
        <v>27</v>
      </c>
      <c r="G2679" s="15">
        <v>2015</v>
      </c>
      <c r="H2679" s="15" t="s">
        <v>31</v>
      </c>
      <c r="I2679" s="16">
        <v>5407</v>
      </c>
    </row>
    <row r="2680" spans="1:9" ht="16.8">
      <c r="A2680" s="15" t="s">
        <v>73</v>
      </c>
      <c r="B2680" s="15" t="s">
        <v>24</v>
      </c>
      <c r="C2680" s="15"/>
      <c r="D2680" s="15" t="s">
        <v>25</v>
      </c>
      <c r="E2680" s="15" t="s">
        <v>26</v>
      </c>
      <c r="F2680" s="15" t="s">
        <v>27</v>
      </c>
      <c r="G2680" s="15">
        <v>2016</v>
      </c>
      <c r="H2680" s="15" t="s">
        <v>28</v>
      </c>
      <c r="I2680" s="16">
        <v>7716</v>
      </c>
    </row>
    <row r="2681" spans="1:9" ht="16.8">
      <c r="A2681" s="15" t="s">
        <v>73</v>
      </c>
      <c r="B2681" s="15" t="s">
        <v>24</v>
      </c>
      <c r="C2681" s="15"/>
      <c r="D2681" s="15" t="s">
        <v>25</v>
      </c>
      <c r="E2681" s="15" t="s">
        <v>26</v>
      </c>
      <c r="F2681" s="15" t="s">
        <v>27</v>
      </c>
      <c r="G2681" s="15">
        <v>2016</v>
      </c>
      <c r="H2681" s="15" t="s">
        <v>29</v>
      </c>
      <c r="I2681" s="16">
        <v>1066</v>
      </c>
    </row>
    <row r="2682" spans="1:9" ht="16.8">
      <c r="A2682" s="15" t="s">
        <v>73</v>
      </c>
      <c r="B2682" s="15" t="s">
        <v>24</v>
      </c>
      <c r="C2682" s="15"/>
      <c r="D2682" s="15" t="s">
        <v>25</v>
      </c>
      <c r="E2682" s="15" t="s">
        <v>26</v>
      </c>
      <c r="F2682" s="15" t="s">
        <v>27</v>
      </c>
      <c r="G2682" s="15">
        <v>2016</v>
      </c>
      <c r="H2682" s="15" t="s">
        <v>30</v>
      </c>
      <c r="I2682" s="16">
        <v>10338</v>
      </c>
    </row>
    <row r="2683" spans="1:9" ht="16.8">
      <c r="A2683" s="15" t="s">
        <v>73</v>
      </c>
      <c r="B2683" s="15" t="s">
        <v>24</v>
      </c>
      <c r="C2683" s="15"/>
      <c r="D2683" s="15" t="s">
        <v>25</v>
      </c>
      <c r="E2683" s="15" t="s">
        <v>26</v>
      </c>
      <c r="F2683" s="15" t="s">
        <v>27</v>
      </c>
      <c r="G2683" s="15">
        <v>2016</v>
      </c>
      <c r="H2683" s="15" t="s">
        <v>31</v>
      </c>
      <c r="I2683" s="16">
        <v>12536</v>
      </c>
    </row>
    <row r="2684" spans="1:9" ht="16.8">
      <c r="A2684" s="15" t="s">
        <v>73</v>
      </c>
      <c r="B2684" s="15" t="s">
        <v>24</v>
      </c>
      <c r="C2684" s="15"/>
      <c r="D2684" s="15" t="s">
        <v>25</v>
      </c>
      <c r="E2684" s="15" t="s">
        <v>26</v>
      </c>
      <c r="F2684" s="15" t="s">
        <v>27</v>
      </c>
      <c r="G2684" s="15">
        <v>2017</v>
      </c>
      <c r="H2684" s="15" t="s">
        <v>28</v>
      </c>
      <c r="I2684" s="16">
        <v>9263</v>
      </c>
    </row>
    <row r="2685" spans="1:9" ht="16.8">
      <c r="A2685" s="15" t="s">
        <v>73</v>
      </c>
      <c r="B2685" s="15" t="s">
        <v>24</v>
      </c>
      <c r="C2685" s="15"/>
      <c r="D2685" s="15" t="s">
        <v>25</v>
      </c>
      <c r="E2685" s="15" t="s">
        <v>26</v>
      </c>
      <c r="F2685" s="15" t="s">
        <v>27</v>
      </c>
      <c r="G2685" s="15">
        <v>2017</v>
      </c>
      <c r="H2685" s="15" t="s">
        <v>29</v>
      </c>
      <c r="I2685" s="16">
        <v>1064</v>
      </c>
    </row>
    <row r="2686" spans="1:9" ht="16.8">
      <c r="A2686" s="15" t="s">
        <v>73</v>
      </c>
      <c r="B2686" s="15" t="s">
        <v>24</v>
      </c>
      <c r="C2686" s="15"/>
      <c r="D2686" s="15" t="s">
        <v>25</v>
      </c>
      <c r="E2686" s="15" t="s">
        <v>26</v>
      </c>
      <c r="F2686" s="15" t="s">
        <v>27</v>
      </c>
      <c r="G2686" s="15">
        <v>2017</v>
      </c>
      <c r="H2686" s="15" t="s">
        <v>30</v>
      </c>
      <c r="I2686" s="16">
        <v>11489</v>
      </c>
    </row>
    <row r="2687" spans="1:9" ht="16.8">
      <c r="A2687" s="15" t="s">
        <v>73</v>
      </c>
      <c r="B2687" s="15" t="s">
        <v>24</v>
      </c>
      <c r="C2687" s="15"/>
      <c r="D2687" s="15" t="s">
        <v>25</v>
      </c>
      <c r="E2687" s="15" t="s">
        <v>26</v>
      </c>
      <c r="F2687" s="15" t="s">
        <v>27</v>
      </c>
      <c r="G2687" s="15">
        <v>2017</v>
      </c>
      <c r="H2687" s="15" t="s">
        <v>31</v>
      </c>
      <c r="I2687" s="16">
        <v>16397</v>
      </c>
    </row>
    <row r="2688" spans="1:9" ht="16.8">
      <c r="A2688" s="15" t="s">
        <v>73</v>
      </c>
      <c r="B2688" s="15" t="s">
        <v>24</v>
      </c>
      <c r="C2688" s="15"/>
      <c r="D2688" s="15" t="s">
        <v>25</v>
      </c>
      <c r="E2688" s="15" t="s">
        <v>26</v>
      </c>
      <c r="F2688" s="15" t="s">
        <v>27</v>
      </c>
      <c r="G2688" s="15">
        <v>2018</v>
      </c>
      <c r="H2688" s="15" t="s">
        <v>28</v>
      </c>
      <c r="I2688" s="16">
        <v>13433</v>
      </c>
    </row>
    <row r="2689" spans="1:9" ht="16.8">
      <c r="A2689" s="15" t="s">
        <v>73</v>
      </c>
      <c r="B2689" s="15" t="s">
        <v>24</v>
      </c>
      <c r="C2689" s="15"/>
      <c r="D2689" s="15" t="s">
        <v>25</v>
      </c>
      <c r="E2689" s="15" t="s">
        <v>26</v>
      </c>
      <c r="F2689" s="15" t="s">
        <v>27</v>
      </c>
      <c r="G2689" s="15">
        <v>2018</v>
      </c>
      <c r="H2689" s="15" t="s">
        <v>29</v>
      </c>
      <c r="I2689" s="16">
        <v>1519</v>
      </c>
    </row>
    <row r="2690" spans="1:9" ht="16.8">
      <c r="A2690" s="15" t="s">
        <v>73</v>
      </c>
      <c r="B2690" s="15" t="s">
        <v>24</v>
      </c>
      <c r="C2690" s="15"/>
      <c r="D2690" s="15" t="s">
        <v>25</v>
      </c>
      <c r="E2690" s="15" t="s">
        <v>26</v>
      </c>
      <c r="F2690" s="15" t="s">
        <v>27</v>
      </c>
      <c r="G2690" s="15">
        <v>2018</v>
      </c>
      <c r="H2690" s="15" t="s">
        <v>30</v>
      </c>
      <c r="I2690" s="16">
        <v>19880</v>
      </c>
    </row>
    <row r="2691" spans="1:9" ht="16.8">
      <c r="A2691" s="15" t="s">
        <v>73</v>
      </c>
      <c r="B2691" s="15" t="s">
        <v>24</v>
      </c>
      <c r="C2691" s="15"/>
      <c r="D2691" s="15" t="s">
        <v>25</v>
      </c>
      <c r="E2691" s="15" t="s">
        <v>26</v>
      </c>
      <c r="F2691" s="15" t="s">
        <v>27</v>
      </c>
      <c r="G2691" s="15">
        <v>2018</v>
      </c>
      <c r="H2691" s="15" t="s">
        <v>31</v>
      </c>
      <c r="I2691" s="16">
        <v>25211</v>
      </c>
    </row>
    <row r="2692" spans="1:9" ht="16.8">
      <c r="A2692" s="15" t="s">
        <v>73</v>
      </c>
      <c r="B2692" s="15" t="s">
        <v>24</v>
      </c>
      <c r="C2692" s="15"/>
      <c r="D2692" s="15" t="s">
        <v>25</v>
      </c>
      <c r="E2692" s="15" t="s">
        <v>26</v>
      </c>
      <c r="F2692" s="15" t="s">
        <v>27</v>
      </c>
      <c r="G2692" s="15">
        <v>2019</v>
      </c>
      <c r="H2692" s="15" t="s">
        <v>28</v>
      </c>
      <c r="I2692" s="16">
        <v>9903</v>
      </c>
    </row>
    <row r="2693" spans="1:9" ht="16.8">
      <c r="A2693" s="15" t="s">
        <v>73</v>
      </c>
      <c r="B2693" s="15" t="s">
        <v>24</v>
      </c>
      <c r="C2693" s="15"/>
      <c r="D2693" s="15" t="s">
        <v>25</v>
      </c>
      <c r="E2693" s="15" t="s">
        <v>26</v>
      </c>
      <c r="F2693" s="15" t="s">
        <v>27</v>
      </c>
      <c r="G2693" s="15">
        <v>2019</v>
      </c>
      <c r="H2693" s="15" t="s">
        <v>29</v>
      </c>
      <c r="I2693" s="16">
        <v>437</v>
      </c>
    </row>
    <row r="2694" spans="1:9" ht="16.8">
      <c r="A2694" s="15" t="s">
        <v>73</v>
      </c>
      <c r="B2694" s="15" t="s">
        <v>24</v>
      </c>
      <c r="C2694" s="15"/>
      <c r="D2694" s="15" t="s">
        <v>25</v>
      </c>
      <c r="E2694" s="15" t="s">
        <v>26</v>
      </c>
      <c r="F2694" s="15" t="s">
        <v>27</v>
      </c>
      <c r="G2694" s="15">
        <v>2019</v>
      </c>
      <c r="H2694" s="15" t="s">
        <v>30</v>
      </c>
      <c r="I2694" s="16">
        <v>11746</v>
      </c>
    </row>
    <row r="2695" spans="1:9" ht="16.8">
      <c r="A2695" s="15" t="s">
        <v>73</v>
      </c>
      <c r="B2695" s="15" t="s">
        <v>24</v>
      </c>
      <c r="C2695" s="15"/>
      <c r="D2695" s="15" t="s">
        <v>25</v>
      </c>
      <c r="E2695" s="15" t="s">
        <v>26</v>
      </c>
      <c r="F2695" s="15" t="s">
        <v>27</v>
      </c>
      <c r="G2695" s="15">
        <v>2019</v>
      </c>
      <c r="H2695" s="15" t="s">
        <v>31</v>
      </c>
      <c r="I2695" s="16">
        <v>19898</v>
      </c>
    </row>
    <row r="2696" spans="1:9" ht="16.8">
      <c r="A2696" s="15" t="s">
        <v>73</v>
      </c>
      <c r="B2696" s="15" t="s">
        <v>24</v>
      </c>
      <c r="C2696" s="15"/>
      <c r="D2696" s="15" t="s">
        <v>25</v>
      </c>
      <c r="E2696" s="15" t="s">
        <v>26</v>
      </c>
      <c r="F2696" s="15" t="s">
        <v>34</v>
      </c>
      <c r="G2696" s="15">
        <v>2014</v>
      </c>
      <c r="H2696" s="15" t="s">
        <v>28</v>
      </c>
      <c r="I2696" s="16">
        <v>6</v>
      </c>
    </row>
    <row r="2697" spans="1:9" ht="16.8">
      <c r="A2697" s="15" t="s">
        <v>73</v>
      </c>
      <c r="B2697" s="15" t="s">
        <v>24</v>
      </c>
      <c r="C2697" s="15"/>
      <c r="D2697" s="15" t="s">
        <v>25</v>
      </c>
      <c r="E2697" s="15" t="s">
        <v>26</v>
      </c>
      <c r="F2697" s="15" t="s">
        <v>34</v>
      </c>
      <c r="G2697" s="15">
        <v>2014</v>
      </c>
      <c r="H2697" s="15" t="s">
        <v>29</v>
      </c>
      <c r="I2697" s="16">
        <v>5</v>
      </c>
    </row>
    <row r="2698" spans="1:9" ht="16.8">
      <c r="A2698" s="15" t="s">
        <v>73</v>
      </c>
      <c r="B2698" s="15" t="s">
        <v>24</v>
      </c>
      <c r="C2698" s="15"/>
      <c r="D2698" s="15" t="s">
        <v>25</v>
      </c>
      <c r="E2698" s="15" t="s">
        <v>26</v>
      </c>
      <c r="F2698" s="15" t="s">
        <v>34</v>
      </c>
      <c r="G2698" s="15">
        <v>2014</v>
      </c>
      <c r="H2698" s="15" t="s">
        <v>30</v>
      </c>
      <c r="I2698" s="16">
        <v>49</v>
      </c>
    </row>
    <row r="2699" spans="1:9" ht="16.8">
      <c r="A2699" s="15" t="s">
        <v>73</v>
      </c>
      <c r="B2699" s="15" t="s">
        <v>24</v>
      </c>
      <c r="C2699" s="15"/>
      <c r="D2699" s="15" t="s">
        <v>25</v>
      </c>
      <c r="E2699" s="15" t="s">
        <v>26</v>
      </c>
      <c r="F2699" s="15" t="s">
        <v>34</v>
      </c>
      <c r="G2699" s="15">
        <v>2014</v>
      </c>
      <c r="H2699" s="15" t="s">
        <v>31</v>
      </c>
      <c r="I2699" s="16">
        <v>11</v>
      </c>
    </row>
    <row r="2700" spans="1:9" ht="16.8">
      <c r="A2700" s="15" t="s">
        <v>73</v>
      </c>
      <c r="B2700" s="15" t="s">
        <v>24</v>
      </c>
      <c r="C2700" s="15"/>
      <c r="D2700" s="15" t="s">
        <v>25</v>
      </c>
      <c r="E2700" s="15" t="s">
        <v>26</v>
      </c>
      <c r="F2700" s="15" t="s">
        <v>34</v>
      </c>
      <c r="G2700" s="15">
        <v>2015</v>
      </c>
      <c r="H2700" s="15" t="s">
        <v>28</v>
      </c>
      <c r="I2700" s="16">
        <v>20</v>
      </c>
    </row>
    <row r="2701" spans="1:9" ht="16.8">
      <c r="A2701" s="15" t="s">
        <v>73</v>
      </c>
      <c r="B2701" s="15" t="s">
        <v>24</v>
      </c>
      <c r="C2701" s="15"/>
      <c r="D2701" s="15" t="s">
        <v>25</v>
      </c>
      <c r="E2701" s="15" t="s">
        <v>26</v>
      </c>
      <c r="F2701" s="15" t="s">
        <v>34</v>
      </c>
      <c r="G2701" s="15">
        <v>2015</v>
      </c>
      <c r="H2701" s="15" t="s">
        <v>29</v>
      </c>
      <c r="I2701" s="16">
        <v>9</v>
      </c>
    </row>
    <row r="2702" spans="1:9" ht="16.8">
      <c r="A2702" s="15" t="s">
        <v>73</v>
      </c>
      <c r="B2702" s="15" t="s">
        <v>24</v>
      </c>
      <c r="C2702" s="15"/>
      <c r="D2702" s="15" t="s">
        <v>25</v>
      </c>
      <c r="E2702" s="15" t="s">
        <v>26</v>
      </c>
      <c r="F2702" s="15" t="s">
        <v>34</v>
      </c>
      <c r="G2702" s="15">
        <v>2015</v>
      </c>
      <c r="H2702" s="15" t="s">
        <v>30</v>
      </c>
      <c r="I2702" s="16">
        <v>351</v>
      </c>
    </row>
    <row r="2703" spans="1:9" ht="16.8">
      <c r="A2703" s="15" t="s">
        <v>73</v>
      </c>
      <c r="B2703" s="15" t="s">
        <v>24</v>
      </c>
      <c r="C2703" s="15"/>
      <c r="D2703" s="15" t="s">
        <v>25</v>
      </c>
      <c r="E2703" s="15" t="s">
        <v>26</v>
      </c>
      <c r="F2703" s="15" t="s">
        <v>34</v>
      </c>
      <c r="G2703" s="15">
        <v>2015</v>
      </c>
      <c r="H2703" s="15" t="s">
        <v>31</v>
      </c>
      <c r="I2703" s="16">
        <v>71</v>
      </c>
    </row>
    <row r="2704" spans="1:9" ht="16.8">
      <c r="A2704" s="15" t="s">
        <v>73</v>
      </c>
      <c r="B2704" s="15" t="s">
        <v>24</v>
      </c>
      <c r="C2704" s="15"/>
      <c r="D2704" s="15" t="s">
        <v>25</v>
      </c>
      <c r="E2704" s="15" t="s">
        <v>26</v>
      </c>
      <c r="F2704" s="15" t="s">
        <v>34</v>
      </c>
      <c r="G2704" s="15">
        <v>2016</v>
      </c>
      <c r="H2704" s="15" t="s">
        <v>28</v>
      </c>
      <c r="I2704" s="16">
        <v>26</v>
      </c>
    </row>
    <row r="2705" spans="1:9" ht="16.8">
      <c r="A2705" s="15" t="s">
        <v>73</v>
      </c>
      <c r="B2705" s="15" t="s">
        <v>24</v>
      </c>
      <c r="C2705" s="15"/>
      <c r="D2705" s="15" t="s">
        <v>25</v>
      </c>
      <c r="E2705" s="15" t="s">
        <v>26</v>
      </c>
      <c r="F2705" s="15" t="s">
        <v>34</v>
      </c>
      <c r="G2705" s="15">
        <v>2016</v>
      </c>
      <c r="H2705" s="15" t="s">
        <v>29</v>
      </c>
      <c r="I2705" s="16">
        <v>18</v>
      </c>
    </row>
    <row r="2706" spans="1:9" ht="16.8">
      <c r="A2706" s="15" t="s">
        <v>73</v>
      </c>
      <c r="B2706" s="15" t="s">
        <v>24</v>
      </c>
      <c r="C2706" s="15"/>
      <c r="D2706" s="15" t="s">
        <v>25</v>
      </c>
      <c r="E2706" s="15" t="s">
        <v>26</v>
      </c>
      <c r="F2706" s="15" t="s">
        <v>34</v>
      </c>
      <c r="G2706" s="15">
        <v>2016</v>
      </c>
      <c r="H2706" s="15" t="s">
        <v>30</v>
      </c>
      <c r="I2706" s="16">
        <v>699</v>
      </c>
    </row>
    <row r="2707" spans="1:9" ht="16.8">
      <c r="A2707" s="15" t="s">
        <v>73</v>
      </c>
      <c r="B2707" s="15" t="s">
        <v>24</v>
      </c>
      <c r="C2707" s="15"/>
      <c r="D2707" s="15" t="s">
        <v>25</v>
      </c>
      <c r="E2707" s="15" t="s">
        <v>26</v>
      </c>
      <c r="F2707" s="15" t="s">
        <v>34</v>
      </c>
      <c r="G2707" s="15">
        <v>2016</v>
      </c>
      <c r="H2707" s="15" t="s">
        <v>31</v>
      </c>
      <c r="I2707" s="16">
        <v>148</v>
      </c>
    </row>
    <row r="2708" spans="1:9" ht="16.8">
      <c r="A2708" s="15" t="s">
        <v>73</v>
      </c>
      <c r="B2708" s="15" t="s">
        <v>24</v>
      </c>
      <c r="C2708" s="15"/>
      <c r="D2708" s="15" t="s">
        <v>25</v>
      </c>
      <c r="E2708" s="15" t="s">
        <v>26</v>
      </c>
      <c r="F2708" s="15" t="s">
        <v>34</v>
      </c>
      <c r="G2708" s="15">
        <v>2017</v>
      </c>
      <c r="H2708" s="15" t="s">
        <v>28</v>
      </c>
      <c r="I2708" s="16">
        <v>12</v>
      </c>
    </row>
    <row r="2709" spans="1:9" ht="16.8">
      <c r="A2709" s="15" t="s">
        <v>73</v>
      </c>
      <c r="B2709" s="15" t="s">
        <v>24</v>
      </c>
      <c r="C2709" s="15"/>
      <c r="D2709" s="15" t="s">
        <v>25</v>
      </c>
      <c r="E2709" s="15" t="s">
        <v>26</v>
      </c>
      <c r="F2709" s="15" t="s">
        <v>34</v>
      </c>
      <c r="G2709" s="15">
        <v>2017</v>
      </c>
      <c r="H2709" s="15" t="s">
        <v>29</v>
      </c>
      <c r="I2709" s="16">
        <v>8</v>
      </c>
    </row>
    <row r="2710" spans="1:9" ht="16.8">
      <c r="A2710" s="15" t="s">
        <v>73</v>
      </c>
      <c r="B2710" s="15" t="s">
        <v>24</v>
      </c>
      <c r="C2710" s="15"/>
      <c r="D2710" s="15" t="s">
        <v>25</v>
      </c>
      <c r="E2710" s="15" t="s">
        <v>26</v>
      </c>
      <c r="F2710" s="15" t="s">
        <v>34</v>
      </c>
      <c r="G2710" s="15">
        <v>2017</v>
      </c>
      <c r="H2710" s="15" t="s">
        <v>30</v>
      </c>
      <c r="I2710" s="16">
        <v>112</v>
      </c>
    </row>
    <row r="2711" spans="1:9" ht="16.8">
      <c r="A2711" s="15" t="s">
        <v>73</v>
      </c>
      <c r="B2711" s="15" t="s">
        <v>24</v>
      </c>
      <c r="C2711" s="15"/>
      <c r="D2711" s="15" t="s">
        <v>25</v>
      </c>
      <c r="E2711" s="15" t="s">
        <v>26</v>
      </c>
      <c r="F2711" s="15" t="s">
        <v>34</v>
      </c>
      <c r="G2711" s="15">
        <v>2017</v>
      </c>
      <c r="H2711" s="15" t="s">
        <v>31</v>
      </c>
      <c r="I2711" s="16">
        <v>542</v>
      </c>
    </row>
    <row r="2712" spans="1:9" ht="16.8">
      <c r="A2712" s="15" t="s">
        <v>73</v>
      </c>
      <c r="B2712" s="15" t="s">
        <v>24</v>
      </c>
      <c r="C2712" s="15"/>
      <c r="D2712" s="15" t="s">
        <v>25</v>
      </c>
      <c r="E2712" s="15" t="s">
        <v>26</v>
      </c>
      <c r="F2712" s="15" t="s">
        <v>34</v>
      </c>
      <c r="G2712" s="15">
        <v>2018</v>
      </c>
      <c r="H2712" s="15" t="s">
        <v>28</v>
      </c>
      <c r="I2712" s="16">
        <v>38</v>
      </c>
    </row>
    <row r="2713" spans="1:9" ht="16.8">
      <c r="A2713" s="15" t="s">
        <v>73</v>
      </c>
      <c r="B2713" s="15" t="s">
        <v>24</v>
      </c>
      <c r="C2713" s="15"/>
      <c r="D2713" s="15" t="s">
        <v>25</v>
      </c>
      <c r="E2713" s="15" t="s">
        <v>26</v>
      </c>
      <c r="F2713" s="15" t="s">
        <v>34</v>
      </c>
      <c r="G2713" s="15">
        <v>2018</v>
      </c>
      <c r="H2713" s="15" t="s">
        <v>29</v>
      </c>
      <c r="I2713" s="16">
        <v>26</v>
      </c>
    </row>
    <row r="2714" spans="1:9" ht="16.8">
      <c r="A2714" s="15" t="s">
        <v>73</v>
      </c>
      <c r="B2714" s="15" t="s">
        <v>24</v>
      </c>
      <c r="C2714" s="15"/>
      <c r="D2714" s="15" t="s">
        <v>25</v>
      </c>
      <c r="E2714" s="15" t="s">
        <v>26</v>
      </c>
      <c r="F2714" s="15" t="s">
        <v>34</v>
      </c>
      <c r="G2714" s="15">
        <v>2018</v>
      </c>
      <c r="H2714" s="15" t="s">
        <v>30</v>
      </c>
      <c r="I2714" s="16">
        <v>203</v>
      </c>
    </row>
    <row r="2715" spans="1:9" ht="16.8">
      <c r="A2715" s="15" t="s">
        <v>73</v>
      </c>
      <c r="B2715" s="15" t="s">
        <v>24</v>
      </c>
      <c r="C2715" s="15"/>
      <c r="D2715" s="15" t="s">
        <v>25</v>
      </c>
      <c r="E2715" s="15" t="s">
        <v>26</v>
      </c>
      <c r="F2715" s="15" t="s">
        <v>34</v>
      </c>
      <c r="G2715" s="15">
        <v>2018</v>
      </c>
      <c r="H2715" s="15" t="s">
        <v>31</v>
      </c>
      <c r="I2715" s="16">
        <v>83</v>
      </c>
    </row>
    <row r="2716" spans="1:9" ht="16.8">
      <c r="A2716" s="15" t="s">
        <v>73</v>
      </c>
      <c r="B2716" s="15" t="s">
        <v>24</v>
      </c>
      <c r="C2716" s="15"/>
      <c r="D2716" s="15" t="s">
        <v>25</v>
      </c>
      <c r="E2716" s="15" t="s">
        <v>26</v>
      </c>
      <c r="F2716" s="15" t="s">
        <v>34</v>
      </c>
      <c r="G2716" s="15">
        <v>2019</v>
      </c>
      <c r="H2716" s="15" t="s">
        <v>28</v>
      </c>
      <c r="I2716" s="16">
        <v>2</v>
      </c>
    </row>
    <row r="2717" spans="1:9" ht="16.8">
      <c r="A2717" s="15" t="s">
        <v>73</v>
      </c>
      <c r="B2717" s="15" t="s">
        <v>24</v>
      </c>
      <c r="C2717" s="15"/>
      <c r="D2717" s="15" t="s">
        <v>25</v>
      </c>
      <c r="E2717" s="15" t="s">
        <v>26</v>
      </c>
      <c r="F2717" s="15" t="s">
        <v>34</v>
      </c>
      <c r="G2717" s="15">
        <v>2019</v>
      </c>
      <c r="H2717" s="15" t="s">
        <v>30</v>
      </c>
      <c r="I2717" s="16">
        <v>172</v>
      </c>
    </row>
    <row r="2718" spans="1:9" ht="16.8">
      <c r="A2718" s="15" t="s">
        <v>73</v>
      </c>
      <c r="B2718" s="15" t="s">
        <v>24</v>
      </c>
      <c r="C2718" s="15"/>
      <c r="D2718" s="15" t="s">
        <v>25</v>
      </c>
      <c r="E2718" s="15" t="s">
        <v>26</v>
      </c>
      <c r="F2718" s="15" t="s">
        <v>34</v>
      </c>
      <c r="G2718" s="15">
        <v>2019</v>
      </c>
      <c r="H2718" s="15" t="s">
        <v>31</v>
      </c>
      <c r="I2718" s="16">
        <v>86</v>
      </c>
    </row>
    <row r="2719" spans="1:9" ht="16.8">
      <c r="A2719" s="15" t="s">
        <v>73</v>
      </c>
      <c r="B2719" s="15" t="s">
        <v>24</v>
      </c>
      <c r="C2719" s="15"/>
      <c r="D2719" s="15" t="s">
        <v>25</v>
      </c>
      <c r="E2719" s="15" t="s">
        <v>26</v>
      </c>
      <c r="F2719" s="15" t="s">
        <v>32</v>
      </c>
      <c r="G2719" s="15">
        <v>2013</v>
      </c>
      <c r="H2719" s="15" t="s">
        <v>28</v>
      </c>
      <c r="I2719" s="16">
        <v>10</v>
      </c>
    </row>
    <row r="2720" spans="1:9" ht="16.8">
      <c r="A2720" s="15" t="s">
        <v>73</v>
      </c>
      <c r="B2720" s="15" t="s">
        <v>24</v>
      </c>
      <c r="C2720" s="15"/>
      <c r="D2720" s="15" t="s">
        <v>25</v>
      </c>
      <c r="E2720" s="15" t="s">
        <v>26</v>
      </c>
      <c r="F2720" s="15" t="s">
        <v>32</v>
      </c>
      <c r="G2720" s="15">
        <v>2013</v>
      </c>
      <c r="H2720" s="15" t="s">
        <v>29</v>
      </c>
      <c r="I2720" s="16">
        <v>2</v>
      </c>
    </row>
    <row r="2721" spans="1:9" ht="16.8">
      <c r="A2721" s="15" t="s">
        <v>73</v>
      </c>
      <c r="B2721" s="15" t="s">
        <v>24</v>
      </c>
      <c r="C2721" s="15"/>
      <c r="D2721" s="15" t="s">
        <v>25</v>
      </c>
      <c r="E2721" s="15" t="s">
        <v>26</v>
      </c>
      <c r="F2721" s="15" t="s">
        <v>32</v>
      </c>
      <c r="G2721" s="15">
        <v>2013</v>
      </c>
      <c r="H2721" s="15" t="s">
        <v>30</v>
      </c>
      <c r="I2721" s="16">
        <v>33</v>
      </c>
    </row>
    <row r="2722" spans="1:9" ht="16.8">
      <c r="A2722" s="15" t="s">
        <v>73</v>
      </c>
      <c r="B2722" s="15" t="s">
        <v>24</v>
      </c>
      <c r="C2722" s="15"/>
      <c r="D2722" s="15" t="s">
        <v>25</v>
      </c>
      <c r="E2722" s="15" t="s">
        <v>26</v>
      </c>
      <c r="F2722" s="15" t="s">
        <v>32</v>
      </c>
      <c r="G2722" s="15">
        <v>2013</v>
      </c>
      <c r="H2722" s="15" t="s">
        <v>31</v>
      </c>
      <c r="I2722" s="16">
        <v>46</v>
      </c>
    </row>
    <row r="2723" spans="1:9" ht="16.8">
      <c r="A2723" s="15" t="s">
        <v>73</v>
      </c>
      <c r="B2723" s="15" t="s">
        <v>24</v>
      </c>
      <c r="C2723" s="15"/>
      <c r="D2723" s="15" t="s">
        <v>25</v>
      </c>
      <c r="E2723" s="15" t="s">
        <v>26</v>
      </c>
      <c r="F2723" s="15" t="s">
        <v>32</v>
      </c>
      <c r="G2723" s="15">
        <v>2014</v>
      </c>
      <c r="H2723" s="15" t="s">
        <v>28</v>
      </c>
      <c r="I2723" s="16">
        <v>121</v>
      </c>
    </row>
    <row r="2724" spans="1:9" ht="16.8">
      <c r="A2724" s="15" t="s">
        <v>73</v>
      </c>
      <c r="B2724" s="15" t="s">
        <v>24</v>
      </c>
      <c r="C2724" s="15"/>
      <c r="D2724" s="15" t="s">
        <v>25</v>
      </c>
      <c r="E2724" s="15" t="s">
        <v>26</v>
      </c>
      <c r="F2724" s="15" t="s">
        <v>32</v>
      </c>
      <c r="G2724" s="15">
        <v>2014</v>
      </c>
      <c r="H2724" s="15" t="s">
        <v>29</v>
      </c>
      <c r="I2724" s="16">
        <v>26</v>
      </c>
    </row>
    <row r="2725" spans="1:9" ht="16.8">
      <c r="A2725" s="15" t="s">
        <v>73</v>
      </c>
      <c r="B2725" s="15" t="s">
        <v>24</v>
      </c>
      <c r="C2725" s="15"/>
      <c r="D2725" s="15" t="s">
        <v>25</v>
      </c>
      <c r="E2725" s="15" t="s">
        <v>26</v>
      </c>
      <c r="F2725" s="15" t="s">
        <v>32</v>
      </c>
      <c r="G2725" s="15">
        <v>2014</v>
      </c>
      <c r="H2725" s="15" t="s">
        <v>30</v>
      </c>
      <c r="I2725" s="16">
        <v>164</v>
      </c>
    </row>
    <row r="2726" spans="1:9" ht="16.8">
      <c r="A2726" s="15" t="s">
        <v>73</v>
      </c>
      <c r="B2726" s="15" t="s">
        <v>24</v>
      </c>
      <c r="C2726" s="15"/>
      <c r="D2726" s="15" t="s">
        <v>25</v>
      </c>
      <c r="E2726" s="15" t="s">
        <v>26</v>
      </c>
      <c r="F2726" s="15" t="s">
        <v>32</v>
      </c>
      <c r="G2726" s="15">
        <v>2014</v>
      </c>
      <c r="H2726" s="15" t="s">
        <v>31</v>
      </c>
      <c r="I2726" s="16">
        <v>1037</v>
      </c>
    </row>
    <row r="2727" spans="1:9" ht="16.8">
      <c r="A2727" s="15" t="s">
        <v>73</v>
      </c>
      <c r="B2727" s="15" t="s">
        <v>24</v>
      </c>
      <c r="C2727" s="15"/>
      <c r="D2727" s="15" t="s">
        <v>25</v>
      </c>
      <c r="E2727" s="15" t="s">
        <v>26</v>
      </c>
      <c r="F2727" s="15" t="s">
        <v>32</v>
      </c>
      <c r="G2727" s="15">
        <v>2015</v>
      </c>
      <c r="H2727" s="15" t="s">
        <v>28</v>
      </c>
      <c r="I2727" s="16">
        <v>359</v>
      </c>
    </row>
    <row r="2728" spans="1:9" ht="16.8">
      <c r="A2728" s="15" t="s">
        <v>73</v>
      </c>
      <c r="B2728" s="15" t="s">
        <v>24</v>
      </c>
      <c r="C2728" s="15"/>
      <c r="D2728" s="15" t="s">
        <v>25</v>
      </c>
      <c r="E2728" s="15" t="s">
        <v>26</v>
      </c>
      <c r="F2728" s="15" t="s">
        <v>32</v>
      </c>
      <c r="G2728" s="15">
        <v>2015</v>
      </c>
      <c r="H2728" s="15" t="s">
        <v>29</v>
      </c>
      <c r="I2728" s="16">
        <v>397</v>
      </c>
    </row>
    <row r="2729" spans="1:9" ht="16.8">
      <c r="A2729" s="15" t="s">
        <v>73</v>
      </c>
      <c r="B2729" s="15" t="s">
        <v>24</v>
      </c>
      <c r="C2729" s="15"/>
      <c r="D2729" s="15" t="s">
        <v>25</v>
      </c>
      <c r="E2729" s="15" t="s">
        <v>26</v>
      </c>
      <c r="F2729" s="15" t="s">
        <v>32</v>
      </c>
      <c r="G2729" s="15">
        <v>2015</v>
      </c>
      <c r="H2729" s="15" t="s">
        <v>30</v>
      </c>
      <c r="I2729" s="16">
        <v>1559</v>
      </c>
    </row>
    <row r="2730" spans="1:9" ht="16.8">
      <c r="A2730" s="15" t="s">
        <v>73</v>
      </c>
      <c r="B2730" s="15" t="s">
        <v>24</v>
      </c>
      <c r="C2730" s="15"/>
      <c r="D2730" s="15" t="s">
        <v>25</v>
      </c>
      <c r="E2730" s="15" t="s">
        <v>26</v>
      </c>
      <c r="F2730" s="15" t="s">
        <v>32</v>
      </c>
      <c r="G2730" s="15">
        <v>2015</v>
      </c>
      <c r="H2730" s="15" t="s">
        <v>31</v>
      </c>
      <c r="I2730" s="16">
        <v>2465</v>
      </c>
    </row>
    <row r="2731" spans="1:9" ht="16.8">
      <c r="A2731" s="15" t="s">
        <v>73</v>
      </c>
      <c r="B2731" s="15" t="s">
        <v>24</v>
      </c>
      <c r="C2731" s="15"/>
      <c r="D2731" s="15" t="s">
        <v>25</v>
      </c>
      <c r="E2731" s="15" t="s">
        <v>26</v>
      </c>
      <c r="F2731" s="15" t="s">
        <v>32</v>
      </c>
      <c r="G2731" s="15">
        <v>2016</v>
      </c>
      <c r="H2731" s="15" t="s">
        <v>28</v>
      </c>
      <c r="I2731" s="16">
        <v>699</v>
      </c>
    </row>
    <row r="2732" spans="1:9" ht="16.8">
      <c r="A2732" s="15" t="s">
        <v>73</v>
      </c>
      <c r="B2732" s="15" t="s">
        <v>24</v>
      </c>
      <c r="C2732" s="15"/>
      <c r="D2732" s="15" t="s">
        <v>25</v>
      </c>
      <c r="E2732" s="15" t="s">
        <v>26</v>
      </c>
      <c r="F2732" s="15" t="s">
        <v>32</v>
      </c>
      <c r="G2732" s="15">
        <v>2016</v>
      </c>
      <c r="H2732" s="15" t="s">
        <v>29</v>
      </c>
      <c r="I2732" s="16">
        <v>449</v>
      </c>
    </row>
    <row r="2733" spans="1:9" ht="16.8">
      <c r="A2733" s="15" t="s">
        <v>73</v>
      </c>
      <c r="B2733" s="15" t="s">
        <v>24</v>
      </c>
      <c r="C2733" s="15"/>
      <c r="D2733" s="15" t="s">
        <v>25</v>
      </c>
      <c r="E2733" s="15" t="s">
        <v>26</v>
      </c>
      <c r="F2733" s="15" t="s">
        <v>32</v>
      </c>
      <c r="G2733" s="15">
        <v>2016</v>
      </c>
      <c r="H2733" s="15" t="s">
        <v>30</v>
      </c>
      <c r="I2733" s="16">
        <v>3401</v>
      </c>
    </row>
    <row r="2734" spans="1:9" ht="16.8">
      <c r="A2734" s="15" t="s">
        <v>73</v>
      </c>
      <c r="B2734" s="15" t="s">
        <v>24</v>
      </c>
      <c r="C2734" s="15"/>
      <c r="D2734" s="15" t="s">
        <v>25</v>
      </c>
      <c r="E2734" s="15" t="s">
        <v>26</v>
      </c>
      <c r="F2734" s="15" t="s">
        <v>32</v>
      </c>
      <c r="G2734" s="15">
        <v>2016</v>
      </c>
      <c r="H2734" s="15" t="s">
        <v>31</v>
      </c>
      <c r="I2734" s="16">
        <v>4591</v>
      </c>
    </row>
    <row r="2735" spans="1:9" ht="16.8">
      <c r="A2735" s="15" t="s">
        <v>73</v>
      </c>
      <c r="B2735" s="15" t="s">
        <v>24</v>
      </c>
      <c r="C2735" s="15"/>
      <c r="D2735" s="15" t="s">
        <v>25</v>
      </c>
      <c r="E2735" s="15" t="s">
        <v>26</v>
      </c>
      <c r="F2735" s="15" t="s">
        <v>32</v>
      </c>
      <c r="G2735" s="15">
        <v>2017</v>
      </c>
      <c r="H2735" s="15" t="s">
        <v>28</v>
      </c>
      <c r="I2735" s="16">
        <v>976</v>
      </c>
    </row>
    <row r="2736" spans="1:9" ht="16.8">
      <c r="A2736" s="15" t="s">
        <v>73</v>
      </c>
      <c r="B2736" s="15" t="s">
        <v>24</v>
      </c>
      <c r="C2736" s="15"/>
      <c r="D2736" s="15" t="s">
        <v>25</v>
      </c>
      <c r="E2736" s="15" t="s">
        <v>26</v>
      </c>
      <c r="F2736" s="15" t="s">
        <v>32</v>
      </c>
      <c r="G2736" s="15">
        <v>2017</v>
      </c>
      <c r="H2736" s="15" t="s">
        <v>29</v>
      </c>
      <c r="I2736" s="16">
        <v>421</v>
      </c>
    </row>
    <row r="2737" spans="1:9" ht="16.8">
      <c r="A2737" s="15" t="s">
        <v>73</v>
      </c>
      <c r="B2737" s="15" t="s">
        <v>24</v>
      </c>
      <c r="C2737" s="15"/>
      <c r="D2737" s="15" t="s">
        <v>25</v>
      </c>
      <c r="E2737" s="15" t="s">
        <v>26</v>
      </c>
      <c r="F2737" s="15" t="s">
        <v>32</v>
      </c>
      <c r="G2737" s="15">
        <v>2017</v>
      </c>
      <c r="H2737" s="15" t="s">
        <v>30</v>
      </c>
      <c r="I2737" s="16">
        <v>8015</v>
      </c>
    </row>
    <row r="2738" spans="1:9" ht="16.8">
      <c r="A2738" s="15" t="s">
        <v>73</v>
      </c>
      <c r="B2738" s="15" t="s">
        <v>24</v>
      </c>
      <c r="C2738" s="15"/>
      <c r="D2738" s="15" t="s">
        <v>25</v>
      </c>
      <c r="E2738" s="15" t="s">
        <v>26</v>
      </c>
      <c r="F2738" s="15" t="s">
        <v>32</v>
      </c>
      <c r="G2738" s="15">
        <v>2017</v>
      </c>
      <c r="H2738" s="15" t="s">
        <v>31</v>
      </c>
      <c r="I2738" s="16">
        <v>6780</v>
      </c>
    </row>
    <row r="2739" spans="1:9" ht="16.8">
      <c r="A2739" s="15" t="s">
        <v>73</v>
      </c>
      <c r="B2739" s="15" t="s">
        <v>24</v>
      </c>
      <c r="C2739" s="15"/>
      <c r="D2739" s="15" t="s">
        <v>25</v>
      </c>
      <c r="E2739" s="15" t="s">
        <v>26</v>
      </c>
      <c r="F2739" s="15" t="s">
        <v>32</v>
      </c>
      <c r="G2739" s="15">
        <v>2018</v>
      </c>
      <c r="H2739" s="15" t="s">
        <v>28</v>
      </c>
      <c r="I2739" s="16">
        <v>1152</v>
      </c>
    </row>
    <row r="2740" spans="1:9" ht="16.8">
      <c r="A2740" s="15" t="s">
        <v>73</v>
      </c>
      <c r="B2740" s="15" t="s">
        <v>24</v>
      </c>
      <c r="C2740" s="15"/>
      <c r="D2740" s="15" t="s">
        <v>25</v>
      </c>
      <c r="E2740" s="15" t="s">
        <v>26</v>
      </c>
      <c r="F2740" s="15" t="s">
        <v>32</v>
      </c>
      <c r="G2740" s="15">
        <v>2018</v>
      </c>
      <c r="H2740" s="15" t="s">
        <v>29</v>
      </c>
      <c r="I2740" s="16">
        <v>529</v>
      </c>
    </row>
    <row r="2741" spans="1:9" ht="16.8">
      <c r="A2741" s="15" t="s">
        <v>73</v>
      </c>
      <c r="B2741" s="15" t="s">
        <v>24</v>
      </c>
      <c r="C2741" s="15"/>
      <c r="D2741" s="15" t="s">
        <v>25</v>
      </c>
      <c r="E2741" s="15" t="s">
        <v>26</v>
      </c>
      <c r="F2741" s="15" t="s">
        <v>32</v>
      </c>
      <c r="G2741" s="15">
        <v>2018</v>
      </c>
      <c r="H2741" s="15" t="s">
        <v>30</v>
      </c>
      <c r="I2741" s="16">
        <v>15452</v>
      </c>
    </row>
    <row r="2742" spans="1:9" ht="16.8">
      <c r="A2742" s="15" t="s">
        <v>73</v>
      </c>
      <c r="B2742" s="15" t="s">
        <v>24</v>
      </c>
      <c r="C2742" s="15"/>
      <c r="D2742" s="15" t="s">
        <v>25</v>
      </c>
      <c r="E2742" s="15" t="s">
        <v>26</v>
      </c>
      <c r="F2742" s="15" t="s">
        <v>32</v>
      </c>
      <c r="G2742" s="15">
        <v>2018</v>
      </c>
      <c r="H2742" s="15" t="s">
        <v>31</v>
      </c>
      <c r="I2742" s="16">
        <v>7581</v>
      </c>
    </row>
    <row r="2743" spans="1:9" ht="16.8">
      <c r="A2743" s="15" t="s">
        <v>73</v>
      </c>
      <c r="B2743" s="15" t="s">
        <v>24</v>
      </c>
      <c r="C2743" s="15"/>
      <c r="D2743" s="15" t="s">
        <v>25</v>
      </c>
      <c r="E2743" s="15" t="s">
        <v>26</v>
      </c>
      <c r="F2743" s="15" t="s">
        <v>32</v>
      </c>
      <c r="G2743" s="15">
        <v>2019</v>
      </c>
      <c r="H2743" s="15" t="s">
        <v>28</v>
      </c>
      <c r="I2743" s="16">
        <v>1253</v>
      </c>
    </row>
    <row r="2744" spans="1:9" ht="16.8">
      <c r="A2744" s="15" t="s">
        <v>73</v>
      </c>
      <c r="B2744" s="15" t="s">
        <v>24</v>
      </c>
      <c r="C2744" s="15"/>
      <c r="D2744" s="15" t="s">
        <v>25</v>
      </c>
      <c r="E2744" s="15" t="s">
        <v>26</v>
      </c>
      <c r="F2744" s="15" t="s">
        <v>32</v>
      </c>
      <c r="G2744" s="15">
        <v>2019</v>
      </c>
      <c r="H2744" s="15" t="s">
        <v>29</v>
      </c>
      <c r="I2744" s="16">
        <v>598</v>
      </c>
    </row>
    <row r="2745" spans="1:9" ht="16.8">
      <c r="A2745" s="15" t="s">
        <v>73</v>
      </c>
      <c r="B2745" s="15" t="s">
        <v>24</v>
      </c>
      <c r="C2745" s="15"/>
      <c r="D2745" s="15" t="s">
        <v>25</v>
      </c>
      <c r="E2745" s="15" t="s">
        <v>26</v>
      </c>
      <c r="F2745" s="15" t="s">
        <v>32</v>
      </c>
      <c r="G2745" s="15">
        <v>2019</v>
      </c>
      <c r="H2745" s="15" t="s">
        <v>30</v>
      </c>
      <c r="I2745" s="16">
        <v>13290</v>
      </c>
    </row>
    <row r="2746" spans="1:9" ht="16.8">
      <c r="A2746" s="15" t="s">
        <v>73</v>
      </c>
      <c r="B2746" s="15" t="s">
        <v>24</v>
      </c>
      <c r="C2746" s="15"/>
      <c r="D2746" s="15" t="s">
        <v>25</v>
      </c>
      <c r="E2746" s="15" t="s">
        <v>26</v>
      </c>
      <c r="F2746" s="15" t="s">
        <v>32</v>
      </c>
      <c r="G2746" s="15">
        <v>2019</v>
      </c>
      <c r="H2746" s="15" t="s">
        <v>31</v>
      </c>
      <c r="I2746" s="16">
        <v>6610</v>
      </c>
    </row>
    <row r="2747" spans="1:9" ht="16.8">
      <c r="A2747" s="15" t="s">
        <v>73</v>
      </c>
      <c r="B2747" s="15" t="s">
        <v>24</v>
      </c>
      <c r="C2747" s="15"/>
      <c r="D2747" s="15" t="s">
        <v>33</v>
      </c>
      <c r="E2747" s="15" t="s">
        <v>26</v>
      </c>
      <c r="F2747" s="15" t="s">
        <v>27</v>
      </c>
      <c r="G2747" s="15">
        <v>2013</v>
      </c>
      <c r="H2747" s="15" t="s">
        <v>28</v>
      </c>
      <c r="I2747" s="16">
        <v>1412</v>
      </c>
    </row>
    <row r="2748" spans="1:9" ht="16.8">
      <c r="A2748" s="15" t="s">
        <v>73</v>
      </c>
      <c r="B2748" s="15" t="s">
        <v>24</v>
      </c>
      <c r="C2748" s="15"/>
      <c r="D2748" s="15" t="s">
        <v>33</v>
      </c>
      <c r="E2748" s="15" t="s">
        <v>26</v>
      </c>
      <c r="F2748" s="15" t="s">
        <v>27</v>
      </c>
      <c r="G2748" s="15">
        <v>2013</v>
      </c>
      <c r="H2748" s="15" t="s">
        <v>29</v>
      </c>
      <c r="I2748" s="16">
        <v>545</v>
      </c>
    </row>
    <row r="2749" spans="1:9" ht="16.8">
      <c r="A2749" s="15" t="s">
        <v>73</v>
      </c>
      <c r="B2749" s="15" t="s">
        <v>24</v>
      </c>
      <c r="C2749" s="15"/>
      <c r="D2749" s="15" t="s">
        <v>33</v>
      </c>
      <c r="E2749" s="15" t="s">
        <v>26</v>
      </c>
      <c r="F2749" s="15" t="s">
        <v>27</v>
      </c>
      <c r="G2749" s="15">
        <v>2013</v>
      </c>
      <c r="H2749" s="15" t="s">
        <v>30</v>
      </c>
      <c r="I2749" s="16">
        <v>5617</v>
      </c>
    </row>
    <row r="2750" spans="1:9" ht="16.8">
      <c r="A2750" s="15" t="s">
        <v>73</v>
      </c>
      <c r="B2750" s="15" t="s">
        <v>24</v>
      </c>
      <c r="C2750" s="15"/>
      <c r="D2750" s="15" t="s">
        <v>33</v>
      </c>
      <c r="E2750" s="15" t="s">
        <v>26</v>
      </c>
      <c r="F2750" s="15" t="s">
        <v>27</v>
      </c>
      <c r="G2750" s="15">
        <v>2013</v>
      </c>
      <c r="H2750" s="15" t="s">
        <v>31</v>
      </c>
      <c r="I2750" s="16">
        <v>6074</v>
      </c>
    </row>
    <row r="2751" spans="1:9" ht="16.8">
      <c r="A2751" s="15" t="s">
        <v>73</v>
      </c>
      <c r="B2751" s="15" t="s">
        <v>24</v>
      </c>
      <c r="C2751" s="15"/>
      <c r="D2751" s="15" t="s">
        <v>33</v>
      </c>
      <c r="E2751" s="15" t="s">
        <v>26</v>
      </c>
      <c r="F2751" s="15" t="s">
        <v>27</v>
      </c>
      <c r="G2751" s="15">
        <v>2014</v>
      </c>
      <c r="H2751" s="15" t="s">
        <v>28</v>
      </c>
      <c r="I2751" s="16">
        <v>2741</v>
      </c>
    </row>
    <row r="2752" spans="1:9" ht="16.8">
      <c r="A2752" s="15" t="s">
        <v>73</v>
      </c>
      <c r="B2752" s="15" t="s">
        <v>24</v>
      </c>
      <c r="C2752" s="15"/>
      <c r="D2752" s="15" t="s">
        <v>33</v>
      </c>
      <c r="E2752" s="15" t="s">
        <v>26</v>
      </c>
      <c r="F2752" s="15" t="s">
        <v>27</v>
      </c>
      <c r="G2752" s="15">
        <v>2014</v>
      </c>
      <c r="H2752" s="15" t="s">
        <v>29</v>
      </c>
      <c r="I2752" s="16">
        <v>1051</v>
      </c>
    </row>
    <row r="2753" spans="1:9" ht="16.8">
      <c r="A2753" s="15" t="s">
        <v>73</v>
      </c>
      <c r="B2753" s="15" t="s">
        <v>24</v>
      </c>
      <c r="C2753" s="15"/>
      <c r="D2753" s="15" t="s">
        <v>33</v>
      </c>
      <c r="E2753" s="15" t="s">
        <v>26</v>
      </c>
      <c r="F2753" s="15" t="s">
        <v>27</v>
      </c>
      <c r="G2753" s="15">
        <v>2014</v>
      </c>
      <c r="H2753" s="15" t="s">
        <v>30</v>
      </c>
      <c r="I2753" s="16">
        <v>9390</v>
      </c>
    </row>
    <row r="2754" spans="1:9" ht="16.8">
      <c r="A2754" s="15" t="s">
        <v>73</v>
      </c>
      <c r="B2754" s="15" t="s">
        <v>24</v>
      </c>
      <c r="C2754" s="15"/>
      <c r="D2754" s="15" t="s">
        <v>33</v>
      </c>
      <c r="E2754" s="15" t="s">
        <v>26</v>
      </c>
      <c r="F2754" s="15" t="s">
        <v>27</v>
      </c>
      <c r="G2754" s="15">
        <v>2014</v>
      </c>
      <c r="H2754" s="15" t="s">
        <v>31</v>
      </c>
      <c r="I2754" s="16">
        <v>12003</v>
      </c>
    </row>
    <row r="2755" spans="1:9" ht="16.8">
      <c r="A2755" s="15" t="s">
        <v>73</v>
      </c>
      <c r="B2755" s="15" t="s">
        <v>24</v>
      </c>
      <c r="C2755" s="15"/>
      <c r="D2755" s="15" t="s">
        <v>33</v>
      </c>
      <c r="E2755" s="15" t="s">
        <v>26</v>
      </c>
      <c r="F2755" s="15" t="s">
        <v>27</v>
      </c>
      <c r="G2755" s="15">
        <v>2015</v>
      </c>
      <c r="H2755" s="15" t="s">
        <v>28</v>
      </c>
      <c r="I2755" s="16">
        <v>2437</v>
      </c>
    </row>
    <row r="2756" spans="1:9" ht="16.8">
      <c r="A2756" s="15" t="s">
        <v>73</v>
      </c>
      <c r="B2756" s="15" t="s">
        <v>24</v>
      </c>
      <c r="C2756" s="15"/>
      <c r="D2756" s="15" t="s">
        <v>33</v>
      </c>
      <c r="E2756" s="15" t="s">
        <v>26</v>
      </c>
      <c r="F2756" s="15" t="s">
        <v>27</v>
      </c>
      <c r="G2756" s="15">
        <v>2015</v>
      </c>
      <c r="H2756" s="15" t="s">
        <v>29</v>
      </c>
      <c r="I2756" s="16">
        <v>563</v>
      </c>
    </row>
    <row r="2757" spans="1:9" ht="16.8">
      <c r="A2757" s="15" t="s">
        <v>73</v>
      </c>
      <c r="B2757" s="15" t="s">
        <v>24</v>
      </c>
      <c r="C2757" s="15"/>
      <c r="D2757" s="15" t="s">
        <v>33</v>
      </c>
      <c r="E2757" s="15" t="s">
        <v>26</v>
      </c>
      <c r="F2757" s="15" t="s">
        <v>27</v>
      </c>
      <c r="G2757" s="15">
        <v>2015</v>
      </c>
      <c r="H2757" s="15" t="s">
        <v>30</v>
      </c>
      <c r="I2757" s="16">
        <v>4433</v>
      </c>
    </row>
    <row r="2758" spans="1:9" ht="16.8">
      <c r="A2758" s="15" t="s">
        <v>73</v>
      </c>
      <c r="B2758" s="15" t="s">
        <v>24</v>
      </c>
      <c r="C2758" s="15"/>
      <c r="D2758" s="15" t="s">
        <v>33</v>
      </c>
      <c r="E2758" s="15" t="s">
        <v>26</v>
      </c>
      <c r="F2758" s="15" t="s">
        <v>27</v>
      </c>
      <c r="G2758" s="15">
        <v>2015</v>
      </c>
      <c r="H2758" s="15" t="s">
        <v>31</v>
      </c>
      <c r="I2758" s="16">
        <v>7310</v>
      </c>
    </row>
    <row r="2759" spans="1:9" ht="16.8">
      <c r="A2759" s="15" t="s">
        <v>73</v>
      </c>
      <c r="B2759" s="15" t="s">
        <v>24</v>
      </c>
      <c r="C2759" s="15"/>
      <c r="D2759" s="15" t="s">
        <v>33</v>
      </c>
      <c r="E2759" s="15" t="s">
        <v>26</v>
      </c>
      <c r="F2759" s="15" t="s">
        <v>27</v>
      </c>
      <c r="G2759" s="15">
        <v>2016</v>
      </c>
      <c r="H2759" s="15" t="s">
        <v>28</v>
      </c>
      <c r="I2759" s="16">
        <v>1751</v>
      </c>
    </row>
    <row r="2760" spans="1:9" ht="16.8">
      <c r="A2760" s="15" t="s">
        <v>73</v>
      </c>
      <c r="B2760" s="15" t="s">
        <v>24</v>
      </c>
      <c r="C2760" s="15"/>
      <c r="D2760" s="15" t="s">
        <v>33</v>
      </c>
      <c r="E2760" s="15" t="s">
        <v>26</v>
      </c>
      <c r="F2760" s="15" t="s">
        <v>27</v>
      </c>
      <c r="G2760" s="15">
        <v>2016</v>
      </c>
      <c r="H2760" s="15" t="s">
        <v>29</v>
      </c>
      <c r="I2760" s="16">
        <v>316</v>
      </c>
    </row>
    <row r="2761" spans="1:9" ht="16.8">
      <c r="A2761" s="15" t="s">
        <v>73</v>
      </c>
      <c r="B2761" s="15" t="s">
        <v>24</v>
      </c>
      <c r="C2761" s="15"/>
      <c r="D2761" s="15" t="s">
        <v>33</v>
      </c>
      <c r="E2761" s="15" t="s">
        <v>26</v>
      </c>
      <c r="F2761" s="15" t="s">
        <v>27</v>
      </c>
      <c r="G2761" s="15">
        <v>2016</v>
      </c>
      <c r="H2761" s="15" t="s">
        <v>30</v>
      </c>
      <c r="I2761" s="16">
        <v>3517</v>
      </c>
    </row>
    <row r="2762" spans="1:9" ht="16.8">
      <c r="A2762" s="15" t="s">
        <v>73</v>
      </c>
      <c r="B2762" s="15" t="s">
        <v>24</v>
      </c>
      <c r="C2762" s="15"/>
      <c r="D2762" s="15" t="s">
        <v>33</v>
      </c>
      <c r="E2762" s="15" t="s">
        <v>26</v>
      </c>
      <c r="F2762" s="15" t="s">
        <v>27</v>
      </c>
      <c r="G2762" s="15">
        <v>2016</v>
      </c>
      <c r="H2762" s="15" t="s">
        <v>31</v>
      </c>
      <c r="I2762" s="16">
        <v>6976</v>
      </c>
    </row>
    <row r="2763" spans="1:9" ht="16.8">
      <c r="A2763" s="15" t="s">
        <v>73</v>
      </c>
      <c r="B2763" s="15" t="s">
        <v>24</v>
      </c>
      <c r="C2763" s="15"/>
      <c r="D2763" s="15" t="s">
        <v>33</v>
      </c>
      <c r="E2763" s="15" t="s">
        <v>26</v>
      </c>
      <c r="F2763" s="15" t="s">
        <v>27</v>
      </c>
      <c r="G2763" s="15">
        <v>2017</v>
      </c>
      <c r="H2763" s="15" t="s">
        <v>28</v>
      </c>
      <c r="I2763" s="16">
        <v>1960</v>
      </c>
    </row>
    <row r="2764" spans="1:9" ht="16.8">
      <c r="A2764" s="15" t="s">
        <v>73</v>
      </c>
      <c r="B2764" s="15" t="s">
        <v>24</v>
      </c>
      <c r="C2764" s="15"/>
      <c r="D2764" s="15" t="s">
        <v>33</v>
      </c>
      <c r="E2764" s="15" t="s">
        <v>26</v>
      </c>
      <c r="F2764" s="15" t="s">
        <v>27</v>
      </c>
      <c r="G2764" s="15">
        <v>2017</v>
      </c>
      <c r="H2764" s="15" t="s">
        <v>29</v>
      </c>
      <c r="I2764" s="16">
        <v>225</v>
      </c>
    </row>
    <row r="2765" spans="1:9" ht="16.8">
      <c r="A2765" s="15" t="s">
        <v>73</v>
      </c>
      <c r="B2765" s="15" t="s">
        <v>24</v>
      </c>
      <c r="C2765" s="15"/>
      <c r="D2765" s="15" t="s">
        <v>33</v>
      </c>
      <c r="E2765" s="15" t="s">
        <v>26</v>
      </c>
      <c r="F2765" s="15" t="s">
        <v>27</v>
      </c>
      <c r="G2765" s="15">
        <v>2017</v>
      </c>
      <c r="H2765" s="15" t="s">
        <v>30</v>
      </c>
      <c r="I2765" s="16">
        <v>2614</v>
      </c>
    </row>
    <row r="2766" spans="1:9" ht="16.8">
      <c r="A2766" s="15" t="s">
        <v>73</v>
      </c>
      <c r="B2766" s="15" t="s">
        <v>24</v>
      </c>
      <c r="C2766" s="15"/>
      <c r="D2766" s="15" t="s">
        <v>33</v>
      </c>
      <c r="E2766" s="15" t="s">
        <v>26</v>
      </c>
      <c r="F2766" s="15" t="s">
        <v>27</v>
      </c>
      <c r="G2766" s="15">
        <v>2017</v>
      </c>
      <c r="H2766" s="15" t="s">
        <v>31</v>
      </c>
      <c r="I2766" s="16">
        <v>8554</v>
      </c>
    </row>
    <row r="2767" spans="1:9" ht="16.8">
      <c r="A2767" s="15" t="s">
        <v>73</v>
      </c>
      <c r="B2767" s="15" t="s">
        <v>24</v>
      </c>
      <c r="C2767" s="15"/>
      <c r="D2767" s="15" t="s">
        <v>33</v>
      </c>
      <c r="E2767" s="15" t="s">
        <v>26</v>
      </c>
      <c r="F2767" s="15" t="s">
        <v>27</v>
      </c>
      <c r="G2767" s="15">
        <v>2018</v>
      </c>
      <c r="H2767" s="15" t="s">
        <v>28</v>
      </c>
      <c r="I2767" s="16">
        <v>2045</v>
      </c>
    </row>
    <row r="2768" spans="1:9" ht="16.8">
      <c r="A2768" s="15" t="s">
        <v>73</v>
      </c>
      <c r="B2768" s="15" t="s">
        <v>24</v>
      </c>
      <c r="C2768" s="15"/>
      <c r="D2768" s="15" t="s">
        <v>33</v>
      </c>
      <c r="E2768" s="15" t="s">
        <v>26</v>
      </c>
      <c r="F2768" s="15" t="s">
        <v>27</v>
      </c>
      <c r="G2768" s="15">
        <v>2018</v>
      </c>
      <c r="H2768" s="15" t="s">
        <v>29</v>
      </c>
      <c r="I2768" s="16">
        <v>224</v>
      </c>
    </row>
    <row r="2769" spans="1:9" ht="16.8">
      <c r="A2769" s="15" t="s">
        <v>73</v>
      </c>
      <c r="B2769" s="15" t="s">
        <v>24</v>
      </c>
      <c r="C2769" s="15"/>
      <c r="D2769" s="15" t="s">
        <v>33</v>
      </c>
      <c r="E2769" s="15" t="s">
        <v>26</v>
      </c>
      <c r="F2769" s="15" t="s">
        <v>27</v>
      </c>
      <c r="G2769" s="15">
        <v>2018</v>
      </c>
      <c r="H2769" s="15" t="s">
        <v>30</v>
      </c>
      <c r="I2769" s="16">
        <v>4409</v>
      </c>
    </row>
    <row r="2770" spans="1:9" ht="16.8">
      <c r="A2770" s="15" t="s">
        <v>73</v>
      </c>
      <c r="B2770" s="15" t="s">
        <v>24</v>
      </c>
      <c r="C2770" s="15"/>
      <c r="D2770" s="15" t="s">
        <v>33</v>
      </c>
      <c r="E2770" s="15" t="s">
        <v>26</v>
      </c>
      <c r="F2770" s="15" t="s">
        <v>27</v>
      </c>
      <c r="G2770" s="15">
        <v>2018</v>
      </c>
      <c r="H2770" s="15" t="s">
        <v>31</v>
      </c>
      <c r="I2770" s="16">
        <v>10492</v>
      </c>
    </row>
    <row r="2771" spans="1:9" ht="16.8">
      <c r="A2771" s="15" t="s">
        <v>73</v>
      </c>
      <c r="B2771" s="15" t="s">
        <v>24</v>
      </c>
      <c r="C2771" s="15"/>
      <c r="D2771" s="15" t="s">
        <v>33</v>
      </c>
      <c r="E2771" s="15" t="s">
        <v>26</v>
      </c>
      <c r="F2771" s="15" t="s">
        <v>27</v>
      </c>
      <c r="G2771" s="15">
        <v>2019</v>
      </c>
      <c r="H2771" s="15" t="s">
        <v>28</v>
      </c>
      <c r="I2771" s="16">
        <v>1251</v>
      </c>
    </row>
    <row r="2772" spans="1:9" ht="16.8">
      <c r="A2772" s="15" t="s">
        <v>73</v>
      </c>
      <c r="B2772" s="15" t="s">
        <v>24</v>
      </c>
      <c r="C2772" s="15"/>
      <c r="D2772" s="15" t="s">
        <v>33</v>
      </c>
      <c r="E2772" s="15" t="s">
        <v>26</v>
      </c>
      <c r="F2772" s="15" t="s">
        <v>27</v>
      </c>
      <c r="G2772" s="15">
        <v>2019</v>
      </c>
      <c r="H2772" s="15" t="s">
        <v>29</v>
      </c>
      <c r="I2772" s="16">
        <v>86</v>
      </c>
    </row>
    <row r="2773" spans="1:9" ht="16.8">
      <c r="A2773" s="15" t="s">
        <v>73</v>
      </c>
      <c r="B2773" s="15" t="s">
        <v>24</v>
      </c>
      <c r="C2773" s="15"/>
      <c r="D2773" s="15" t="s">
        <v>33</v>
      </c>
      <c r="E2773" s="15" t="s">
        <v>26</v>
      </c>
      <c r="F2773" s="15" t="s">
        <v>27</v>
      </c>
      <c r="G2773" s="15">
        <v>2019</v>
      </c>
      <c r="H2773" s="15" t="s">
        <v>30</v>
      </c>
      <c r="I2773" s="16">
        <v>4257</v>
      </c>
    </row>
    <row r="2774" spans="1:9" ht="16.8">
      <c r="A2774" s="15" t="s">
        <v>73</v>
      </c>
      <c r="B2774" s="15" t="s">
        <v>24</v>
      </c>
      <c r="C2774" s="15"/>
      <c r="D2774" s="15" t="s">
        <v>33</v>
      </c>
      <c r="E2774" s="15" t="s">
        <v>26</v>
      </c>
      <c r="F2774" s="15" t="s">
        <v>27</v>
      </c>
      <c r="G2774" s="15">
        <v>2019</v>
      </c>
      <c r="H2774" s="15" t="s">
        <v>31</v>
      </c>
      <c r="I2774" s="16">
        <v>8618</v>
      </c>
    </row>
    <row r="2775" spans="1:9" ht="16.8">
      <c r="A2775" s="15" t="s">
        <v>73</v>
      </c>
      <c r="B2775" s="15" t="s">
        <v>24</v>
      </c>
      <c r="C2775" s="15"/>
      <c r="D2775" s="15" t="s">
        <v>33</v>
      </c>
      <c r="E2775" s="15" t="s">
        <v>26</v>
      </c>
      <c r="F2775" s="15" t="s">
        <v>34</v>
      </c>
      <c r="G2775" s="15">
        <v>2013</v>
      </c>
      <c r="H2775" s="15" t="s">
        <v>28</v>
      </c>
      <c r="I2775" s="16">
        <v>13</v>
      </c>
    </row>
    <row r="2776" spans="1:9" ht="16.8">
      <c r="A2776" s="15" t="s">
        <v>73</v>
      </c>
      <c r="B2776" s="15" t="s">
        <v>24</v>
      </c>
      <c r="C2776" s="15"/>
      <c r="D2776" s="15" t="s">
        <v>33</v>
      </c>
      <c r="E2776" s="15" t="s">
        <v>26</v>
      </c>
      <c r="F2776" s="15" t="s">
        <v>34</v>
      </c>
      <c r="G2776" s="15">
        <v>2013</v>
      </c>
      <c r="H2776" s="15" t="s">
        <v>30</v>
      </c>
      <c r="I2776" s="16">
        <v>213</v>
      </c>
    </row>
    <row r="2777" spans="1:9" ht="16.8">
      <c r="A2777" s="15" t="s">
        <v>73</v>
      </c>
      <c r="B2777" s="15" t="s">
        <v>24</v>
      </c>
      <c r="C2777" s="15"/>
      <c r="D2777" s="15" t="s">
        <v>33</v>
      </c>
      <c r="E2777" s="15" t="s">
        <v>26</v>
      </c>
      <c r="F2777" s="15" t="s">
        <v>34</v>
      </c>
      <c r="G2777" s="15">
        <v>2013</v>
      </c>
      <c r="H2777" s="15" t="s">
        <v>31</v>
      </c>
      <c r="I2777" s="16">
        <v>25</v>
      </c>
    </row>
    <row r="2778" spans="1:9" ht="16.8">
      <c r="A2778" s="15" t="s">
        <v>73</v>
      </c>
      <c r="B2778" s="15" t="s">
        <v>24</v>
      </c>
      <c r="C2778" s="15"/>
      <c r="D2778" s="15" t="s">
        <v>33</v>
      </c>
      <c r="E2778" s="15" t="s">
        <v>26</v>
      </c>
      <c r="F2778" s="15" t="s">
        <v>34</v>
      </c>
      <c r="G2778" s="15">
        <v>2014</v>
      </c>
      <c r="H2778" s="15" t="s">
        <v>28</v>
      </c>
      <c r="I2778" s="16">
        <v>25</v>
      </c>
    </row>
    <row r="2779" spans="1:9" ht="16.8">
      <c r="A2779" s="15" t="s">
        <v>73</v>
      </c>
      <c r="B2779" s="15" t="s">
        <v>24</v>
      </c>
      <c r="C2779" s="15"/>
      <c r="D2779" s="15" t="s">
        <v>33</v>
      </c>
      <c r="E2779" s="15" t="s">
        <v>26</v>
      </c>
      <c r="F2779" s="15" t="s">
        <v>34</v>
      </c>
      <c r="G2779" s="15">
        <v>2014</v>
      </c>
      <c r="H2779" s="15" t="s">
        <v>30</v>
      </c>
      <c r="I2779" s="16">
        <v>425</v>
      </c>
    </row>
    <row r="2780" spans="1:9" ht="16.8">
      <c r="A2780" s="15" t="s">
        <v>73</v>
      </c>
      <c r="B2780" s="15" t="s">
        <v>24</v>
      </c>
      <c r="C2780" s="15"/>
      <c r="D2780" s="15" t="s">
        <v>33</v>
      </c>
      <c r="E2780" s="15" t="s">
        <v>26</v>
      </c>
      <c r="F2780" s="15" t="s">
        <v>34</v>
      </c>
      <c r="G2780" s="15">
        <v>2014</v>
      </c>
      <c r="H2780" s="15" t="s">
        <v>31</v>
      </c>
      <c r="I2780" s="16">
        <v>50</v>
      </c>
    </row>
    <row r="2781" spans="1:9" ht="16.8">
      <c r="A2781" s="15" t="s">
        <v>73</v>
      </c>
      <c r="B2781" s="15" t="s">
        <v>24</v>
      </c>
      <c r="C2781" s="15"/>
      <c r="D2781" s="15" t="s">
        <v>33</v>
      </c>
      <c r="E2781" s="15" t="s">
        <v>26</v>
      </c>
      <c r="F2781" s="15" t="s">
        <v>34</v>
      </c>
      <c r="G2781" s="15">
        <v>2015</v>
      </c>
      <c r="H2781" s="15" t="s">
        <v>28</v>
      </c>
      <c r="I2781" s="16">
        <v>6</v>
      </c>
    </row>
    <row r="2782" spans="1:9" ht="16.8">
      <c r="A2782" s="15" t="s">
        <v>73</v>
      </c>
      <c r="B2782" s="15" t="s">
        <v>24</v>
      </c>
      <c r="C2782" s="15"/>
      <c r="D2782" s="15" t="s">
        <v>33</v>
      </c>
      <c r="E2782" s="15" t="s">
        <v>26</v>
      </c>
      <c r="F2782" s="15" t="s">
        <v>34</v>
      </c>
      <c r="G2782" s="15">
        <v>2015</v>
      </c>
      <c r="H2782" s="15" t="s">
        <v>30</v>
      </c>
      <c r="I2782" s="16">
        <v>164</v>
      </c>
    </row>
    <row r="2783" spans="1:9" ht="16.8">
      <c r="A2783" s="15" t="s">
        <v>73</v>
      </c>
      <c r="B2783" s="15" t="s">
        <v>24</v>
      </c>
      <c r="C2783" s="15"/>
      <c r="D2783" s="15" t="s">
        <v>33</v>
      </c>
      <c r="E2783" s="15" t="s">
        <v>26</v>
      </c>
      <c r="F2783" s="15" t="s">
        <v>34</v>
      </c>
      <c r="G2783" s="15">
        <v>2015</v>
      </c>
      <c r="H2783" s="15" t="s">
        <v>31</v>
      </c>
      <c r="I2783" s="16">
        <v>30</v>
      </c>
    </row>
    <row r="2784" spans="1:9" ht="16.8">
      <c r="A2784" s="15" t="s">
        <v>73</v>
      </c>
      <c r="B2784" s="15" t="s">
        <v>24</v>
      </c>
      <c r="C2784" s="15"/>
      <c r="D2784" s="15" t="s">
        <v>33</v>
      </c>
      <c r="E2784" s="15" t="s">
        <v>26</v>
      </c>
      <c r="F2784" s="15" t="s">
        <v>34</v>
      </c>
      <c r="G2784" s="15">
        <v>2016</v>
      </c>
      <c r="H2784" s="15" t="s">
        <v>28</v>
      </c>
      <c r="I2784" s="16">
        <v>4</v>
      </c>
    </row>
    <row r="2785" spans="1:9" ht="16.8">
      <c r="A2785" s="15" t="s">
        <v>73</v>
      </c>
      <c r="B2785" s="15" t="s">
        <v>24</v>
      </c>
      <c r="C2785" s="15"/>
      <c r="D2785" s="15" t="s">
        <v>33</v>
      </c>
      <c r="E2785" s="15" t="s">
        <v>26</v>
      </c>
      <c r="F2785" s="15" t="s">
        <v>34</v>
      </c>
      <c r="G2785" s="15">
        <v>2016</v>
      </c>
      <c r="H2785" s="15" t="s">
        <v>30</v>
      </c>
      <c r="I2785" s="16">
        <v>410</v>
      </c>
    </row>
    <row r="2786" spans="1:9" ht="16.8">
      <c r="A2786" s="15" t="s">
        <v>73</v>
      </c>
      <c r="B2786" s="15" t="s">
        <v>24</v>
      </c>
      <c r="C2786" s="15"/>
      <c r="D2786" s="15" t="s">
        <v>33</v>
      </c>
      <c r="E2786" s="15" t="s">
        <v>26</v>
      </c>
      <c r="F2786" s="15" t="s">
        <v>34</v>
      </c>
      <c r="G2786" s="15">
        <v>2016</v>
      </c>
      <c r="H2786" s="15" t="s">
        <v>31</v>
      </c>
      <c r="I2786" s="16">
        <v>75</v>
      </c>
    </row>
    <row r="2787" spans="1:9" ht="16.8">
      <c r="A2787" s="15" t="s">
        <v>73</v>
      </c>
      <c r="B2787" s="15" t="s">
        <v>24</v>
      </c>
      <c r="C2787" s="15"/>
      <c r="D2787" s="15" t="s">
        <v>33</v>
      </c>
      <c r="E2787" s="15" t="s">
        <v>26</v>
      </c>
      <c r="F2787" s="15" t="s">
        <v>34</v>
      </c>
      <c r="G2787" s="15">
        <v>2017</v>
      </c>
      <c r="H2787" s="15" t="s">
        <v>28</v>
      </c>
      <c r="I2787" s="16">
        <v>4</v>
      </c>
    </row>
    <row r="2788" spans="1:9" ht="16.8">
      <c r="A2788" s="15" t="s">
        <v>73</v>
      </c>
      <c r="B2788" s="15" t="s">
        <v>24</v>
      </c>
      <c r="C2788" s="15"/>
      <c r="D2788" s="15" t="s">
        <v>33</v>
      </c>
      <c r="E2788" s="15" t="s">
        <v>26</v>
      </c>
      <c r="F2788" s="15" t="s">
        <v>34</v>
      </c>
      <c r="G2788" s="15">
        <v>2017</v>
      </c>
      <c r="H2788" s="15" t="s">
        <v>30</v>
      </c>
      <c r="I2788" s="16">
        <v>300</v>
      </c>
    </row>
    <row r="2789" spans="1:9" ht="16.8">
      <c r="A2789" s="15" t="s">
        <v>73</v>
      </c>
      <c r="B2789" s="15" t="s">
        <v>24</v>
      </c>
      <c r="C2789" s="15"/>
      <c r="D2789" s="15" t="s">
        <v>33</v>
      </c>
      <c r="E2789" s="15" t="s">
        <v>26</v>
      </c>
      <c r="F2789" s="15" t="s">
        <v>34</v>
      </c>
      <c r="G2789" s="15">
        <v>2017</v>
      </c>
      <c r="H2789" s="15" t="s">
        <v>31</v>
      </c>
      <c r="I2789" s="16">
        <v>96</v>
      </c>
    </row>
    <row r="2790" spans="1:9" ht="16.8">
      <c r="A2790" s="15" t="s">
        <v>73</v>
      </c>
      <c r="B2790" s="15" t="s">
        <v>24</v>
      </c>
      <c r="C2790" s="15"/>
      <c r="D2790" s="15" t="s">
        <v>33</v>
      </c>
      <c r="E2790" s="15" t="s">
        <v>26</v>
      </c>
      <c r="F2790" s="15" t="s">
        <v>34</v>
      </c>
      <c r="G2790" s="15">
        <v>2018</v>
      </c>
      <c r="H2790" s="15" t="s">
        <v>28</v>
      </c>
      <c r="I2790" s="16">
        <v>4</v>
      </c>
    </row>
    <row r="2791" spans="1:9" ht="16.8">
      <c r="A2791" s="15" t="s">
        <v>73</v>
      </c>
      <c r="B2791" s="15" t="s">
        <v>24</v>
      </c>
      <c r="C2791" s="15"/>
      <c r="D2791" s="15" t="s">
        <v>33</v>
      </c>
      <c r="E2791" s="15" t="s">
        <v>26</v>
      </c>
      <c r="F2791" s="15" t="s">
        <v>34</v>
      </c>
      <c r="G2791" s="15">
        <v>2018</v>
      </c>
      <c r="H2791" s="15" t="s">
        <v>30</v>
      </c>
      <c r="I2791" s="16">
        <v>180</v>
      </c>
    </row>
    <row r="2792" spans="1:9" ht="16.8">
      <c r="A2792" s="15" t="s">
        <v>73</v>
      </c>
      <c r="B2792" s="15" t="s">
        <v>24</v>
      </c>
      <c r="C2792" s="15"/>
      <c r="D2792" s="15" t="s">
        <v>33</v>
      </c>
      <c r="E2792" s="15" t="s">
        <v>26</v>
      </c>
      <c r="F2792" s="15" t="s">
        <v>34</v>
      </c>
      <c r="G2792" s="15">
        <v>2018</v>
      </c>
      <c r="H2792" s="15" t="s">
        <v>31</v>
      </c>
      <c r="I2792" s="16">
        <v>16</v>
      </c>
    </row>
    <row r="2793" spans="1:9" ht="16.8">
      <c r="A2793" s="15" t="s">
        <v>73</v>
      </c>
      <c r="B2793" s="15" t="s">
        <v>24</v>
      </c>
      <c r="C2793" s="15"/>
      <c r="D2793" s="15" t="s">
        <v>33</v>
      </c>
      <c r="E2793" s="15" t="s">
        <v>26</v>
      </c>
      <c r="F2793" s="15" t="s">
        <v>34</v>
      </c>
      <c r="G2793" s="15">
        <v>2019</v>
      </c>
      <c r="H2793" s="15" t="s">
        <v>28</v>
      </c>
      <c r="I2793" s="16">
        <v>1</v>
      </c>
    </row>
    <row r="2794" spans="1:9" ht="16.8">
      <c r="A2794" s="15" t="s">
        <v>73</v>
      </c>
      <c r="B2794" s="15" t="s">
        <v>24</v>
      </c>
      <c r="C2794" s="15"/>
      <c r="D2794" s="15" t="s">
        <v>33</v>
      </c>
      <c r="E2794" s="15" t="s">
        <v>26</v>
      </c>
      <c r="F2794" s="15" t="s">
        <v>34</v>
      </c>
      <c r="G2794" s="15">
        <v>2019</v>
      </c>
      <c r="H2794" s="15" t="s">
        <v>30</v>
      </c>
      <c r="I2794" s="16">
        <v>241</v>
      </c>
    </row>
    <row r="2795" spans="1:9" ht="16.8">
      <c r="A2795" s="15" t="s">
        <v>73</v>
      </c>
      <c r="B2795" s="15" t="s">
        <v>24</v>
      </c>
      <c r="C2795" s="15"/>
      <c r="D2795" s="15" t="s">
        <v>33</v>
      </c>
      <c r="E2795" s="15" t="s">
        <v>26</v>
      </c>
      <c r="F2795" s="15" t="s">
        <v>34</v>
      </c>
      <c r="G2795" s="15">
        <v>2019</v>
      </c>
      <c r="H2795" s="15" t="s">
        <v>31</v>
      </c>
      <c r="I2795" s="16">
        <v>73</v>
      </c>
    </row>
    <row r="2796" spans="1:9" ht="16.8">
      <c r="A2796" s="15" t="s">
        <v>73</v>
      </c>
      <c r="B2796" s="15" t="s">
        <v>24</v>
      </c>
      <c r="C2796" s="15"/>
      <c r="D2796" s="15" t="s">
        <v>33</v>
      </c>
      <c r="E2796" s="15" t="s">
        <v>26</v>
      </c>
      <c r="F2796" s="15" t="s">
        <v>32</v>
      </c>
      <c r="G2796" s="15">
        <v>2013</v>
      </c>
      <c r="H2796" s="15" t="s">
        <v>28</v>
      </c>
      <c r="I2796" s="16">
        <v>2613</v>
      </c>
    </row>
    <row r="2797" spans="1:9" ht="16.8">
      <c r="A2797" s="15" t="s">
        <v>73</v>
      </c>
      <c r="B2797" s="15" t="s">
        <v>24</v>
      </c>
      <c r="C2797" s="15"/>
      <c r="D2797" s="15" t="s">
        <v>33</v>
      </c>
      <c r="E2797" s="15" t="s">
        <v>26</v>
      </c>
      <c r="F2797" s="15" t="s">
        <v>32</v>
      </c>
      <c r="G2797" s="15">
        <v>2013</v>
      </c>
      <c r="H2797" s="15" t="s">
        <v>29</v>
      </c>
      <c r="I2797" s="16">
        <v>2527</v>
      </c>
    </row>
    <row r="2798" spans="1:9" ht="16.8">
      <c r="A2798" s="15" t="s">
        <v>73</v>
      </c>
      <c r="B2798" s="15" t="s">
        <v>24</v>
      </c>
      <c r="C2798" s="15"/>
      <c r="D2798" s="15" t="s">
        <v>33</v>
      </c>
      <c r="E2798" s="15" t="s">
        <v>26</v>
      </c>
      <c r="F2798" s="15" t="s">
        <v>32</v>
      </c>
      <c r="G2798" s="15">
        <v>2013</v>
      </c>
      <c r="H2798" s="15" t="s">
        <v>30</v>
      </c>
      <c r="I2798" s="16">
        <v>6225</v>
      </c>
    </row>
    <row r="2799" spans="1:9" ht="16.8">
      <c r="A2799" s="15" t="s">
        <v>73</v>
      </c>
      <c r="B2799" s="15" t="s">
        <v>24</v>
      </c>
      <c r="C2799" s="15"/>
      <c r="D2799" s="15" t="s">
        <v>33</v>
      </c>
      <c r="E2799" s="15" t="s">
        <v>26</v>
      </c>
      <c r="F2799" s="15" t="s">
        <v>32</v>
      </c>
      <c r="G2799" s="15">
        <v>2013</v>
      </c>
      <c r="H2799" s="15" t="s">
        <v>31</v>
      </c>
      <c r="I2799" s="16">
        <v>106690</v>
      </c>
    </row>
    <row r="2800" spans="1:9" ht="16.8">
      <c r="A2800" s="15" t="s">
        <v>73</v>
      </c>
      <c r="B2800" s="15" t="s">
        <v>24</v>
      </c>
      <c r="C2800" s="15"/>
      <c r="D2800" s="15" t="s">
        <v>33</v>
      </c>
      <c r="E2800" s="15" t="s">
        <v>26</v>
      </c>
      <c r="F2800" s="15" t="s">
        <v>32</v>
      </c>
      <c r="G2800" s="15">
        <v>2014</v>
      </c>
      <c r="H2800" s="15" t="s">
        <v>28</v>
      </c>
      <c r="I2800" s="16">
        <v>1435</v>
      </c>
    </row>
    <row r="2801" spans="1:9" ht="16.8">
      <c r="A2801" s="15" t="s">
        <v>73</v>
      </c>
      <c r="B2801" s="15" t="s">
        <v>24</v>
      </c>
      <c r="C2801" s="15"/>
      <c r="D2801" s="15" t="s">
        <v>33</v>
      </c>
      <c r="E2801" s="15" t="s">
        <v>26</v>
      </c>
      <c r="F2801" s="15" t="s">
        <v>32</v>
      </c>
      <c r="G2801" s="15">
        <v>2014</v>
      </c>
      <c r="H2801" s="15" t="s">
        <v>29</v>
      </c>
      <c r="I2801" s="16">
        <v>379</v>
      </c>
    </row>
    <row r="2802" spans="1:9" ht="16.8">
      <c r="A2802" s="15" t="s">
        <v>73</v>
      </c>
      <c r="B2802" s="15" t="s">
        <v>24</v>
      </c>
      <c r="C2802" s="15"/>
      <c r="D2802" s="15" t="s">
        <v>33</v>
      </c>
      <c r="E2802" s="15" t="s">
        <v>26</v>
      </c>
      <c r="F2802" s="15" t="s">
        <v>32</v>
      </c>
      <c r="G2802" s="15">
        <v>2014</v>
      </c>
      <c r="H2802" s="15" t="s">
        <v>30</v>
      </c>
      <c r="I2802" s="16">
        <v>3953</v>
      </c>
    </row>
    <row r="2803" spans="1:9" ht="16.8">
      <c r="A2803" s="15" t="s">
        <v>73</v>
      </c>
      <c r="B2803" s="15" t="s">
        <v>24</v>
      </c>
      <c r="C2803" s="15"/>
      <c r="D2803" s="15" t="s">
        <v>33</v>
      </c>
      <c r="E2803" s="15" t="s">
        <v>26</v>
      </c>
      <c r="F2803" s="15" t="s">
        <v>32</v>
      </c>
      <c r="G2803" s="15">
        <v>2014</v>
      </c>
      <c r="H2803" s="15" t="s">
        <v>31</v>
      </c>
      <c r="I2803" s="16">
        <v>13550</v>
      </c>
    </row>
    <row r="2804" spans="1:9" ht="16.8">
      <c r="A2804" s="15" t="s">
        <v>73</v>
      </c>
      <c r="B2804" s="15" t="s">
        <v>24</v>
      </c>
      <c r="C2804" s="15"/>
      <c r="D2804" s="15" t="s">
        <v>33</v>
      </c>
      <c r="E2804" s="15" t="s">
        <v>26</v>
      </c>
      <c r="F2804" s="15" t="s">
        <v>32</v>
      </c>
      <c r="G2804" s="15">
        <v>2015</v>
      </c>
      <c r="H2804" s="15" t="s">
        <v>28</v>
      </c>
      <c r="I2804" s="16">
        <v>749</v>
      </c>
    </row>
    <row r="2805" spans="1:9" ht="16.8">
      <c r="A2805" s="15" t="s">
        <v>73</v>
      </c>
      <c r="B2805" s="15" t="s">
        <v>24</v>
      </c>
      <c r="C2805" s="15"/>
      <c r="D2805" s="15" t="s">
        <v>33</v>
      </c>
      <c r="E2805" s="15" t="s">
        <v>26</v>
      </c>
      <c r="F2805" s="15" t="s">
        <v>32</v>
      </c>
      <c r="G2805" s="15">
        <v>2015</v>
      </c>
      <c r="H2805" s="15" t="s">
        <v>29</v>
      </c>
      <c r="I2805" s="16">
        <v>400</v>
      </c>
    </row>
    <row r="2806" spans="1:9" ht="16.8">
      <c r="A2806" s="15" t="s">
        <v>73</v>
      </c>
      <c r="B2806" s="15" t="s">
        <v>24</v>
      </c>
      <c r="C2806" s="15"/>
      <c r="D2806" s="15" t="s">
        <v>33</v>
      </c>
      <c r="E2806" s="15" t="s">
        <v>26</v>
      </c>
      <c r="F2806" s="15" t="s">
        <v>32</v>
      </c>
      <c r="G2806" s="15">
        <v>2015</v>
      </c>
      <c r="H2806" s="15" t="s">
        <v>30</v>
      </c>
      <c r="I2806" s="16">
        <v>5081</v>
      </c>
    </row>
    <row r="2807" spans="1:9" ht="16.8">
      <c r="A2807" s="15" t="s">
        <v>73</v>
      </c>
      <c r="B2807" s="15" t="s">
        <v>24</v>
      </c>
      <c r="C2807" s="15"/>
      <c r="D2807" s="15" t="s">
        <v>33</v>
      </c>
      <c r="E2807" s="15" t="s">
        <v>26</v>
      </c>
      <c r="F2807" s="15" t="s">
        <v>32</v>
      </c>
      <c r="G2807" s="15">
        <v>2015</v>
      </c>
      <c r="H2807" s="15" t="s">
        <v>31</v>
      </c>
      <c r="I2807" s="16">
        <v>7616</v>
      </c>
    </row>
    <row r="2808" spans="1:9" ht="16.8">
      <c r="A2808" s="15" t="s">
        <v>73</v>
      </c>
      <c r="B2808" s="15" t="s">
        <v>24</v>
      </c>
      <c r="C2808" s="15"/>
      <c r="D2808" s="15" t="s">
        <v>33</v>
      </c>
      <c r="E2808" s="15" t="s">
        <v>26</v>
      </c>
      <c r="F2808" s="15" t="s">
        <v>32</v>
      </c>
      <c r="G2808" s="15">
        <v>2016</v>
      </c>
      <c r="H2808" s="15" t="s">
        <v>28</v>
      </c>
      <c r="I2808" s="16">
        <v>557</v>
      </c>
    </row>
    <row r="2809" spans="1:9" ht="16.8">
      <c r="A2809" s="15" t="s">
        <v>73</v>
      </c>
      <c r="B2809" s="15" t="s">
        <v>24</v>
      </c>
      <c r="C2809" s="15"/>
      <c r="D2809" s="15" t="s">
        <v>33</v>
      </c>
      <c r="E2809" s="15" t="s">
        <v>26</v>
      </c>
      <c r="F2809" s="15" t="s">
        <v>32</v>
      </c>
      <c r="G2809" s="15">
        <v>2016</v>
      </c>
      <c r="H2809" s="15" t="s">
        <v>29</v>
      </c>
      <c r="I2809" s="16">
        <v>377</v>
      </c>
    </row>
    <row r="2810" spans="1:9" ht="16.8">
      <c r="A2810" s="15" t="s">
        <v>73</v>
      </c>
      <c r="B2810" s="15" t="s">
        <v>24</v>
      </c>
      <c r="C2810" s="15"/>
      <c r="D2810" s="15" t="s">
        <v>33</v>
      </c>
      <c r="E2810" s="15" t="s">
        <v>26</v>
      </c>
      <c r="F2810" s="15" t="s">
        <v>32</v>
      </c>
      <c r="G2810" s="15">
        <v>2016</v>
      </c>
      <c r="H2810" s="15" t="s">
        <v>30</v>
      </c>
      <c r="I2810" s="16">
        <v>1508</v>
      </c>
    </row>
    <row r="2811" spans="1:9" ht="16.8">
      <c r="A2811" s="15" t="s">
        <v>73</v>
      </c>
      <c r="B2811" s="15" t="s">
        <v>24</v>
      </c>
      <c r="C2811" s="15"/>
      <c r="D2811" s="15" t="s">
        <v>33</v>
      </c>
      <c r="E2811" s="15" t="s">
        <v>26</v>
      </c>
      <c r="F2811" s="15" t="s">
        <v>32</v>
      </c>
      <c r="G2811" s="15">
        <v>2016</v>
      </c>
      <c r="H2811" s="15" t="s">
        <v>31</v>
      </c>
      <c r="I2811" s="16">
        <v>11603</v>
      </c>
    </row>
    <row r="2812" spans="1:9" ht="16.8">
      <c r="A2812" s="15" t="s">
        <v>73</v>
      </c>
      <c r="B2812" s="15" t="s">
        <v>24</v>
      </c>
      <c r="C2812" s="15"/>
      <c r="D2812" s="15" t="s">
        <v>33</v>
      </c>
      <c r="E2812" s="15" t="s">
        <v>26</v>
      </c>
      <c r="F2812" s="15" t="s">
        <v>32</v>
      </c>
      <c r="G2812" s="15">
        <v>2017</v>
      </c>
      <c r="H2812" s="15" t="s">
        <v>28</v>
      </c>
      <c r="I2812" s="16">
        <v>499</v>
      </c>
    </row>
    <row r="2813" spans="1:9" ht="16.8">
      <c r="A2813" s="15" t="s">
        <v>73</v>
      </c>
      <c r="B2813" s="15" t="s">
        <v>24</v>
      </c>
      <c r="C2813" s="15"/>
      <c r="D2813" s="15" t="s">
        <v>33</v>
      </c>
      <c r="E2813" s="15" t="s">
        <v>26</v>
      </c>
      <c r="F2813" s="15" t="s">
        <v>32</v>
      </c>
      <c r="G2813" s="15">
        <v>2017</v>
      </c>
      <c r="H2813" s="15" t="s">
        <v>29</v>
      </c>
      <c r="I2813" s="16">
        <v>174</v>
      </c>
    </row>
    <row r="2814" spans="1:9" ht="16.8">
      <c r="A2814" s="15" t="s">
        <v>73</v>
      </c>
      <c r="B2814" s="15" t="s">
        <v>24</v>
      </c>
      <c r="C2814" s="15"/>
      <c r="D2814" s="15" t="s">
        <v>33</v>
      </c>
      <c r="E2814" s="15" t="s">
        <v>26</v>
      </c>
      <c r="F2814" s="15" t="s">
        <v>32</v>
      </c>
      <c r="G2814" s="15">
        <v>2017</v>
      </c>
      <c r="H2814" s="15" t="s">
        <v>30</v>
      </c>
      <c r="I2814" s="16">
        <v>2428</v>
      </c>
    </row>
    <row r="2815" spans="1:9" ht="16.8">
      <c r="A2815" s="15" t="s">
        <v>73</v>
      </c>
      <c r="B2815" s="15" t="s">
        <v>24</v>
      </c>
      <c r="C2815" s="15"/>
      <c r="D2815" s="15" t="s">
        <v>33</v>
      </c>
      <c r="E2815" s="15" t="s">
        <v>26</v>
      </c>
      <c r="F2815" s="15" t="s">
        <v>32</v>
      </c>
      <c r="G2815" s="15">
        <v>2017</v>
      </c>
      <c r="H2815" s="15" t="s">
        <v>31</v>
      </c>
      <c r="I2815" s="16">
        <v>13164</v>
      </c>
    </row>
    <row r="2816" spans="1:9" ht="16.8">
      <c r="A2816" s="15" t="s">
        <v>73</v>
      </c>
      <c r="B2816" s="15" t="s">
        <v>24</v>
      </c>
      <c r="C2816" s="15"/>
      <c r="D2816" s="15" t="s">
        <v>33</v>
      </c>
      <c r="E2816" s="15" t="s">
        <v>26</v>
      </c>
      <c r="F2816" s="15" t="s">
        <v>32</v>
      </c>
      <c r="G2816" s="15">
        <v>2018</v>
      </c>
      <c r="H2816" s="15" t="s">
        <v>28</v>
      </c>
      <c r="I2816" s="16">
        <v>462</v>
      </c>
    </row>
    <row r="2817" spans="1:9" ht="16.8">
      <c r="A2817" s="15" t="s">
        <v>73</v>
      </c>
      <c r="B2817" s="15" t="s">
        <v>24</v>
      </c>
      <c r="C2817" s="15"/>
      <c r="D2817" s="15" t="s">
        <v>33</v>
      </c>
      <c r="E2817" s="15" t="s">
        <v>26</v>
      </c>
      <c r="F2817" s="15" t="s">
        <v>32</v>
      </c>
      <c r="G2817" s="15">
        <v>2018</v>
      </c>
      <c r="H2817" s="15" t="s">
        <v>29</v>
      </c>
      <c r="I2817" s="16">
        <v>199</v>
      </c>
    </row>
    <row r="2818" spans="1:9" ht="16.8">
      <c r="A2818" s="15" t="s">
        <v>73</v>
      </c>
      <c r="B2818" s="15" t="s">
        <v>24</v>
      </c>
      <c r="C2818" s="15"/>
      <c r="D2818" s="15" t="s">
        <v>33</v>
      </c>
      <c r="E2818" s="15" t="s">
        <v>26</v>
      </c>
      <c r="F2818" s="15" t="s">
        <v>32</v>
      </c>
      <c r="G2818" s="15">
        <v>2018</v>
      </c>
      <c r="H2818" s="15" t="s">
        <v>30</v>
      </c>
      <c r="I2818" s="16">
        <v>2251</v>
      </c>
    </row>
    <row r="2819" spans="1:9" ht="16.8">
      <c r="A2819" s="15" t="s">
        <v>73</v>
      </c>
      <c r="B2819" s="15" t="s">
        <v>24</v>
      </c>
      <c r="C2819" s="15"/>
      <c r="D2819" s="15" t="s">
        <v>33</v>
      </c>
      <c r="E2819" s="15" t="s">
        <v>26</v>
      </c>
      <c r="F2819" s="15" t="s">
        <v>32</v>
      </c>
      <c r="G2819" s="15">
        <v>2018</v>
      </c>
      <c r="H2819" s="15" t="s">
        <v>31</v>
      </c>
      <c r="I2819" s="16">
        <v>8856</v>
      </c>
    </row>
    <row r="2820" spans="1:9" ht="16.8">
      <c r="A2820" s="15" t="s">
        <v>73</v>
      </c>
      <c r="B2820" s="15" t="s">
        <v>24</v>
      </c>
      <c r="C2820" s="15"/>
      <c r="D2820" s="15" t="s">
        <v>33</v>
      </c>
      <c r="E2820" s="15" t="s">
        <v>26</v>
      </c>
      <c r="F2820" s="15" t="s">
        <v>32</v>
      </c>
      <c r="G2820" s="15">
        <v>2019</v>
      </c>
      <c r="H2820" s="15" t="s">
        <v>28</v>
      </c>
      <c r="I2820" s="16">
        <v>355</v>
      </c>
    </row>
    <row r="2821" spans="1:9" ht="16.8">
      <c r="A2821" s="15" t="s">
        <v>73</v>
      </c>
      <c r="B2821" s="15" t="s">
        <v>24</v>
      </c>
      <c r="C2821" s="15"/>
      <c r="D2821" s="15" t="s">
        <v>33</v>
      </c>
      <c r="E2821" s="15" t="s">
        <v>26</v>
      </c>
      <c r="F2821" s="15" t="s">
        <v>32</v>
      </c>
      <c r="G2821" s="15">
        <v>2019</v>
      </c>
      <c r="H2821" s="15" t="s">
        <v>29</v>
      </c>
      <c r="I2821" s="16">
        <v>226</v>
      </c>
    </row>
    <row r="2822" spans="1:9" ht="16.8">
      <c r="A2822" s="15" t="s">
        <v>73</v>
      </c>
      <c r="B2822" s="15" t="s">
        <v>24</v>
      </c>
      <c r="C2822" s="15"/>
      <c r="D2822" s="15" t="s">
        <v>33</v>
      </c>
      <c r="E2822" s="15" t="s">
        <v>26</v>
      </c>
      <c r="F2822" s="15" t="s">
        <v>32</v>
      </c>
      <c r="G2822" s="15">
        <v>2019</v>
      </c>
      <c r="H2822" s="15" t="s">
        <v>30</v>
      </c>
      <c r="I2822" s="16">
        <v>3159</v>
      </c>
    </row>
    <row r="2823" spans="1:9" ht="16.8">
      <c r="A2823" s="15" t="s">
        <v>73</v>
      </c>
      <c r="B2823" s="15" t="s">
        <v>24</v>
      </c>
      <c r="C2823" s="15"/>
      <c r="D2823" s="15" t="s">
        <v>33</v>
      </c>
      <c r="E2823" s="15" t="s">
        <v>26</v>
      </c>
      <c r="F2823" s="15" t="s">
        <v>32</v>
      </c>
      <c r="G2823" s="15">
        <v>2019</v>
      </c>
      <c r="H2823" s="15" t="s">
        <v>31</v>
      </c>
      <c r="I2823" s="16">
        <v>7285</v>
      </c>
    </row>
    <row r="2824" spans="1:9" ht="16.8">
      <c r="A2824" s="15" t="s">
        <v>73</v>
      </c>
      <c r="B2824" s="15" t="s">
        <v>24</v>
      </c>
      <c r="C2824" s="15"/>
      <c r="D2824" s="15" t="s">
        <v>35</v>
      </c>
      <c r="E2824" s="15" t="s">
        <v>26</v>
      </c>
      <c r="F2824" s="15" t="s">
        <v>27</v>
      </c>
      <c r="G2824" s="15">
        <v>2013</v>
      </c>
      <c r="H2824" s="15" t="s">
        <v>28</v>
      </c>
      <c r="I2824" s="16">
        <v>1748</v>
      </c>
    </row>
    <row r="2825" spans="1:9" ht="16.8">
      <c r="A2825" s="15" t="s">
        <v>73</v>
      </c>
      <c r="B2825" s="15" t="s">
        <v>24</v>
      </c>
      <c r="C2825" s="15"/>
      <c r="D2825" s="15" t="s">
        <v>35</v>
      </c>
      <c r="E2825" s="15" t="s">
        <v>26</v>
      </c>
      <c r="F2825" s="15" t="s">
        <v>27</v>
      </c>
      <c r="G2825" s="15">
        <v>2013</v>
      </c>
      <c r="H2825" s="15" t="s">
        <v>29</v>
      </c>
      <c r="I2825" s="16">
        <v>446</v>
      </c>
    </row>
    <row r="2826" spans="1:9" ht="16.8">
      <c r="A2826" s="15" t="s">
        <v>73</v>
      </c>
      <c r="B2826" s="15" t="s">
        <v>24</v>
      </c>
      <c r="C2826" s="15"/>
      <c r="D2826" s="15" t="s">
        <v>35</v>
      </c>
      <c r="E2826" s="15" t="s">
        <v>26</v>
      </c>
      <c r="F2826" s="15" t="s">
        <v>27</v>
      </c>
      <c r="G2826" s="15">
        <v>2013</v>
      </c>
      <c r="H2826" s="15" t="s">
        <v>30</v>
      </c>
      <c r="I2826" s="16">
        <v>7898</v>
      </c>
    </row>
    <row r="2827" spans="1:9" ht="16.8">
      <c r="A2827" s="15" t="s">
        <v>73</v>
      </c>
      <c r="B2827" s="15" t="s">
        <v>24</v>
      </c>
      <c r="C2827" s="15"/>
      <c r="D2827" s="15" t="s">
        <v>35</v>
      </c>
      <c r="E2827" s="15" t="s">
        <v>26</v>
      </c>
      <c r="F2827" s="15" t="s">
        <v>27</v>
      </c>
      <c r="G2827" s="15">
        <v>2013</v>
      </c>
      <c r="H2827" s="15" t="s">
        <v>31</v>
      </c>
      <c r="I2827" s="16">
        <v>8690</v>
      </c>
    </row>
    <row r="2828" spans="1:9" ht="16.8">
      <c r="A2828" s="15" t="s">
        <v>73</v>
      </c>
      <c r="B2828" s="15" t="s">
        <v>24</v>
      </c>
      <c r="C2828" s="15"/>
      <c r="D2828" s="15" t="s">
        <v>35</v>
      </c>
      <c r="E2828" s="15" t="s">
        <v>26</v>
      </c>
      <c r="F2828" s="15" t="s">
        <v>27</v>
      </c>
      <c r="G2828" s="15">
        <v>2014</v>
      </c>
      <c r="H2828" s="15" t="s">
        <v>28</v>
      </c>
      <c r="I2828" s="16">
        <v>7646</v>
      </c>
    </row>
    <row r="2829" spans="1:9" ht="16.8">
      <c r="A2829" s="15" t="s">
        <v>73</v>
      </c>
      <c r="B2829" s="15" t="s">
        <v>24</v>
      </c>
      <c r="C2829" s="15"/>
      <c r="D2829" s="15" t="s">
        <v>35</v>
      </c>
      <c r="E2829" s="15" t="s">
        <v>26</v>
      </c>
      <c r="F2829" s="15" t="s">
        <v>27</v>
      </c>
      <c r="G2829" s="15">
        <v>2014</v>
      </c>
      <c r="H2829" s="15" t="s">
        <v>29</v>
      </c>
      <c r="I2829" s="16">
        <v>833</v>
      </c>
    </row>
    <row r="2830" spans="1:9" ht="16.8">
      <c r="A2830" s="15" t="s">
        <v>73</v>
      </c>
      <c r="B2830" s="15" t="s">
        <v>24</v>
      </c>
      <c r="C2830" s="15"/>
      <c r="D2830" s="15" t="s">
        <v>35</v>
      </c>
      <c r="E2830" s="15" t="s">
        <v>26</v>
      </c>
      <c r="F2830" s="15" t="s">
        <v>27</v>
      </c>
      <c r="G2830" s="15">
        <v>2014</v>
      </c>
      <c r="H2830" s="15" t="s">
        <v>30</v>
      </c>
      <c r="I2830" s="16">
        <v>9868</v>
      </c>
    </row>
    <row r="2831" spans="1:9" ht="16.8">
      <c r="A2831" s="15" t="s">
        <v>73</v>
      </c>
      <c r="B2831" s="15" t="s">
        <v>24</v>
      </c>
      <c r="C2831" s="15"/>
      <c r="D2831" s="15" t="s">
        <v>35</v>
      </c>
      <c r="E2831" s="15" t="s">
        <v>26</v>
      </c>
      <c r="F2831" s="15" t="s">
        <v>27</v>
      </c>
      <c r="G2831" s="15">
        <v>2014</v>
      </c>
      <c r="H2831" s="15" t="s">
        <v>31</v>
      </c>
      <c r="I2831" s="16">
        <v>20535</v>
      </c>
    </row>
    <row r="2832" spans="1:9" ht="16.8">
      <c r="A2832" s="15" t="s">
        <v>73</v>
      </c>
      <c r="B2832" s="15" t="s">
        <v>24</v>
      </c>
      <c r="C2832" s="15"/>
      <c r="D2832" s="15" t="s">
        <v>35</v>
      </c>
      <c r="E2832" s="15" t="s">
        <v>26</v>
      </c>
      <c r="F2832" s="15" t="s">
        <v>27</v>
      </c>
      <c r="G2832" s="15">
        <v>2015</v>
      </c>
      <c r="H2832" s="15" t="s">
        <v>28</v>
      </c>
      <c r="I2832" s="16">
        <v>15648</v>
      </c>
    </row>
    <row r="2833" spans="1:9" ht="16.8">
      <c r="A2833" s="15" t="s">
        <v>73</v>
      </c>
      <c r="B2833" s="15" t="s">
        <v>24</v>
      </c>
      <c r="C2833" s="15"/>
      <c r="D2833" s="15" t="s">
        <v>35</v>
      </c>
      <c r="E2833" s="15" t="s">
        <v>26</v>
      </c>
      <c r="F2833" s="15" t="s">
        <v>27</v>
      </c>
      <c r="G2833" s="15">
        <v>2015</v>
      </c>
      <c r="H2833" s="15" t="s">
        <v>29</v>
      </c>
      <c r="I2833" s="16">
        <v>2506</v>
      </c>
    </row>
    <row r="2834" spans="1:9" ht="16.8">
      <c r="A2834" s="15" t="s">
        <v>73</v>
      </c>
      <c r="B2834" s="15" t="s">
        <v>24</v>
      </c>
      <c r="C2834" s="15"/>
      <c r="D2834" s="15" t="s">
        <v>35</v>
      </c>
      <c r="E2834" s="15" t="s">
        <v>26</v>
      </c>
      <c r="F2834" s="15" t="s">
        <v>27</v>
      </c>
      <c r="G2834" s="15">
        <v>2015</v>
      </c>
      <c r="H2834" s="15" t="s">
        <v>30</v>
      </c>
      <c r="I2834" s="16">
        <v>18418</v>
      </c>
    </row>
    <row r="2835" spans="1:9" ht="16.8">
      <c r="A2835" s="15" t="s">
        <v>73</v>
      </c>
      <c r="B2835" s="15" t="s">
        <v>24</v>
      </c>
      <c r="C2835" s="15"/>
      <c r="D2835" s="15" t="s">
        <v>35</v>
      </c>
      <c r="E2835" s="15" t="s">
        <v>26</v>
      </c>
      <c r="F2835" s="15" t="s">
        <v>27</v>
      </c>
      <c r="G2835" s="15">
        <v>2015</v>
      </c>
      <c r="H2835" s="15" t="s">
        <v>31</v>
      </c>
      <c r="I2835" s="16">
        <v>28357</v>
      </c>
    </row>
    <row r="2836" spans="1:9" ht="16.8">
      <c r="A2836" s="15" t="s">
        <v>73</v>
      </c>
      <c r="B2836" s="15" t="s">
        <v>24</v>
      </c>
      <c r="C2836" s="15"/>
      <c r="D2836" s="15" t="s">
        <v>35</v>
      </c>
      <c r="E2836" s="15" t="s">
        <v>26</v>
      </c>
      <c r="F2836" s="15" t="s">
        <v>27</v>
      </c>
      <c r="G2836" s="15">
        <v>2016</v>
      </c>
      <c r="H2836" s="15" t="s">
        <v>28</v>
      </c>
      <c r="I2836" s="16">
        <v>30555</v>
      </c>
    </row>
    <row r="2837" spans="1:9" ht="16.8">
      <c r="A2837" s="15" t="s">
        <v>73</v>
      </c>
      <c r="B2837" s="15" t="s">
        <v>24</v>
      </c>
      <c r="C2837" s="15"/>
      <c r="D2837" s="15" t="s">
        <v>35</v>
      </c>
      <c r="E2837" s="15" t="s">
        <v>26</v>
      </c>
      <c r="F2837" s="15" t="s">
        <v>27</v>
      </c>
      <c r="G2837" s="15">
        <v>2016</v>
      </c>
      <c r="H2837" s="15" t="s">
        <v>29</v>
      </c>
      <c r="I2837" s="16">
        <v>4500</v>
      </c>
    </row>
    <row r="2838" spans="1:9" ht="16.8">
      <c r="A2838" s="15" t="s">
        <v>73</v>
      </c>
      <c r="B2838" s="15" t="s">
        <v>24</v>
      </c>
      <c r="C2838" s="15"/>
      <c r="D2838" s="15" t="s">
        <v>35</v>
      </c>
      <c r="E2838" s="15" t="s">
        <v>26</v>
      </c>
      <c r="F2838" s="15" t="s">
        <v>27</v>
      </c>
      <c r="G2838" s="15">
        <v>2016</v>
      </c>
      <c r="H2838" s="15" t="s">
        <v>30</v>
      </c>
      <c r="I2838" s="16">
        <v>31107</v>
      </c>
    </row>
    <row r="2839" spans="1:9" ht="16.8">
      <c r="A2839" s="15" t="s">
        <v>73</v>
      </c>
      <c r="B2839" s="15" t="s">
        <v>24</v>
      </c>
      <c r="C2839" s="15"/>
      <c r="D2839" s="15" t="s">
        <v>35</v>
      </c>
      <c r="E2839" s="15" t="s">
        <v>26</v>
      </c>
      <c r="F2839" s="15" t="s">
        <v>27</v>
      </c>
      <c r="G2839" s="15">
        <v>2016</v>
      </c>
      <c r="H2839" s="15" t="s">
        <v>31</v>
      </c>
      <c r="I2839" s="16">
        <v>60588</v>
      </c>
    </row>
    <row r="2840" spans="1:9" ht="16.8">
      <c r="A2840" s="15" t="s">
        <v>73</v>
      </c>
      <c r="B2840" s="15" t="s">
        <v>24</v>
      </c>
      <c r="C2840" s="15"/>
      <c r="D2840" s="15" t="s">
        <v>35</v>
      </c>
      <c r="E2840" s="15" t="s">
        <v>26</v>
      </c>
      <c r="F2840" s="15" t="s">
        <v>27</v>
      </c>
      <c r="G2840" s="15">
        <v>2017</v>
      </c>
      <c r="H2840" s="15" t="s">
        <v>28</v>
      </c>
      <c r="I2840" s="16">
        <v>35198</v>
      </c>
    </row>
    <row r="2841" spans="1:9" ht="16.8">
      <c r="A2841" s="15" t="s">
        <v>73</v>
      </c>
      <c r="B2841" s="15" t="s">
        <v>24</v>
      </c>
      <c r="C2841" s="15"/>
      <c r="D2841" s="15" t="s">
        <v>35</v>
      </c>
      <c r="E2841" s="15" t="s">
        <v>26</v>
      </c>
      <c r="F2841" s="15" t="s">
        <v>27</v>
      </c>
      <c r="G2841" s="15">
        <v>2017</v>
      </c>
      <c r="H2841" s="15" t="s">
        <v>29</v>
      </c>
      <c r="I2841" s="16">
        <v>2986</v>
      </c>
    </row>
    <row r="2842" spans="1:9" ht="16.8">
      <c r="A2842" s="15" t="s">
        <v>73</v>
      </c>
      <c r="B2842" s="15" t="s">
        <v>24</v>
      </c>
      <c r="C2842" s="15"/>
      <c r="D2842" s="15" t="s">
        <v>35</v>
      </c>
      <c r="E2842" s="15" t="s">
        <v>26</v>
      </c>
      <c r="F2842" s="15" t="s">
        <v>27</v>
      </c>
      <c r="G2842" s="15">
        <v>2017</v>
      </c>
      <c r="H2842" s="15" t="s">
        <v>30</v>
      </c>
      <c r="I2842" s="16">
        <v>31514</v>
      </c>
    </row>
    <row r="2843" spans="1:9" ht="16.8">
      <c r="A2843" s="15" t="s">
        <v>73</v>
      </c>
      <c r="B2843" s="15" t="s">
        <v>24</v>
      </c>
      <c r="C2843" s="15"/>
      <c r="D2843" s="15" t="s">
        <v>35</v>
      </c>
      <c r="E2843" s="15" t="s">
        <v>26</v>
      </c>
      <c r="F2843" s="15" t="s">
        <v>27</v>
      </c>
      <c r="G2843" s="15">
        <v>2017</v>
      </c>
      <c r="H2843" s="15" t="s">
        <v>31</v>
      </c>
      <c r="I2843" s="16">
        <v>51305</v>
      </c>
    </row>
    <row r="2844" spans="1:9" ht="16.8">
      <c r="A2844" s="15" t="s">
        <v>73</v>
      </c>
      <c r="B2844" s="15" t="s">
        <v>24</v>
      </c>
      <c r="C2844" s="15"/>
      <c r="D2844" s="15" t="s">
        <v>35</v>
      </c>
      <c r="E2844" s="15" t="s">
        <v>26</v>
      </c>
      <c r="F2844" s="15" t="s">
        <v>27</v>
      </c>
      <c r="G2844" s="15">
        <v>2018</v>
      </c>
      <c r="H2844" s="15" t="s">
        <v>28</v>
      </c>
      <c r="I2844" s="16">
        <v>49226</v>
      </c>
    </row>
    <row r="2845" spans="1:9" ht="16.8">
      <c r="A2845" s="15" t="s">
        <v>73</v>
      </c>
      <c r="B2845" s="15" t="s">
        <v>24</v>
      </c>
      <c r="C2845" s="15"/>
      <c r="D2845" s="15" t="s">
        <v>35</v>
      </c>
      <c r="E2845" s="15" t="s">
        <v>26</v>
      </c>
      <c r="F2845" s="15" t="s">
        <v>27</v>
      </c>
      <c r="G2845" s="15">
        <v>2018</v>
      </c>
      <c r="H2845" s="15" t="s">
        <v>29</v>
      </c>
      <c r="I2845" s="16">
        <v>3281</v>
      </c>
    </row>
    <row r="2846" spans="1:9" ht="16.8">
      <c r="A2846" s="15" t="s">
        <v>73</v>
      </c>
      <c r="B2846" s="15" t="s">
        <v>24</v>
      </c>
      <c r="C2846" s="15"/>
      <c r="D2846" s="15" t="s">
        <v>35</v>
      </c>
      <c r="E2846" s="15" t="s">
        <v>26</v>
      </c>
      <c r="F2846" s="15" t="s">
        <v>27</v>
      </c>
      <c r="G2846" s="15">
        <v>2018</v>
      </c>
      <c r="H2846" s="15" t="s">
        <v>30</v>
      </c>
      <c r="I2846" s="16">
        <v>45268</v>
      </c>
    </row>
    <row r="2847" spans="1:9" ht="16.8">
      <c r="A2847" s="15" t="s">
        <v>73</v>
      </c>
      <c r="B2847" s="15" t="s">
        <v>24</v>
      </c>
      <c r="C2847" s="15"/>
      <c r="D2847" s="15" t="s">
        <v>35</v>
      </c>
      <c r="E2847" s="15" t="s">
        <v>26</v>
      </c>
      <c r="F2847" s="15" t="s">
        <v>27</v>
      </c>
      <c r="G2847" s="15">
        <v>2018</v>
      </c>
      <c r="H2847" s="15" t="s">
        <v>31</v>
      </c>
      <c r="I2847" s="16">
        <v>80725</v>
      </c>
    </row>
    <row r="2848" spans="1:9" ht="16.8">
      <c r="A2848" s="15" t="s">
        <v>73</v>
      </c>
      <c r="B2848" s="15" t="s">
        <v>24</v>
      </c>
      <c r="C2848" s="15"/>
      <c r="D2848" s="15" t="s">
        <v>35</v>
      </c>
      <c r="E2848" s="15" t="s">
        <v>26</v>
      </c>
      <c r="F2848" s="15" t="s">
        <v>27</v>
      </c>
      <c r="G2848" s="15">
        <v>2019</v>
      </c>
      <c r="H2848" s="15" t="s">
        <v>28</v>
      </c>
      <c r="I2848" s="16">
        <v>44733</v>
      </c>
    </row>
    <row r="2849" spans="1:9" ht="16.8">
      <c r="A2849" s="15" t="s">
        <v>73</v>
      </c>
      <c r="B2849" s="15" t="s">
        <v>24</v>
      </c>
      <c r="C2849" s="15"/>
      <c r="D2849" s="15" t="s">
        <v>35</v>
      </c>
      <c r="E2849" s="15" t="s">
        <v>26</v>
      </c>
      <c r="F2849" s="15" t="s">
        <v>27</v>
      </c>
      <c r="G2849" s="15">
        <v>2019</v>
      </c>
      <c r="H2849" s="15" t="s">
        <v>29</v>
      </c>
      <c r="I2849" s="16">
        <v>482</v>
      </c>
    </row>
    <row r="2850" spans="1:9" ht="16.8">
      <c r="A2850" s="15" t="s">
        <v>73</v>
      </c>
      <c r="B2850" s="15" t="s">
        <v>24</v>
      </c>
      <c r="C2850" s="15"/>
      <c r="D2850" s="15" t="s">
        <v>35</v>
      </c>
      <c r="E2850" s="15" t="s">
        <v>26</v>
      </c>
      <c r="F2850" s="15" t="s">
        <v>27</v>
      </c>
      <c r="G2850" s="15">
        <v>2019</v>
      </c>
      <c r="H2850" s="15" t="s">
        <v>30</v>
      </c>
      <c r="I2850" s="16">
        <v>26109</v>
      </c>
    </row>
    <row r="2851" spans="1:9" ht="16.8">
      <c r="A2851" s="15" t="s">
        <v>73</v>
      </c>
      <c r="B2851" s="15" t="s">
        <v>24</v>
      </c>
      <c r="C2851" s="15"/>
      <c r="D2851" s="15" t="s">
        <v>35</v>
      </c>
      <c r="E2851" s="15" t="s">
        <v>26</v>
      </c>
      <c r="F2851" s="15" t="s">
        <v>27</v>
      </c>
      <c r="G2851" s="15">
        <v>2019</v>
      </c>
      <c r="H2851" s="15" t="s">
        <v>31</v>
      </c>
      <c r="I2851" s="16">
        <v>65432</v>
      </c>
    </row>
    <row r="2852" spans="1:9" ht="16.8">
      <c r="A2852" s="15" t="s">
        <v>73</v>
      </c>
      <c r="B2852" s="15" t="s">
        <v>24</v>
      </c>
      <c r="C2852" s="15"/>
      <c r="D2852" s="15" t="s">
        <v>35</v>
      </c>
      <c r="E2852" s="15" t="s">
        <v>26</v>
      </c>
      <c r="F2852" s="15" t="s">
        <v>34</v>
      </c>
      <c r="G2852" s="15">
        <v>2013</v>
      </c>
      <c r="H2852" s="15" t="s">
        <v>28</v>
      </c>
      <c r="I2852" s="16">
        <v>36</v>
      </c>
    </row>
    <row r="2853" spans="1:9" ht="16.8">
      <c r="A2853" s="15" t="s">
        <v>73</v>
      </c>
      <c r="B2853" s="15" t="s">
        <v>24</v>
      </c>
      <c r="C2853" s="15"/>
      <c r="D2853" s="15" t="s">
        <v>35</v>
      </c>
      <c r="E2853" s="15" t="s">
        <v>26</v>
      </c>
      <c r="F2853" s="15" t="s">
        <v>34</v>
      </c>
      <c r="G2853" s="15">
        <v>2013</v>
      </c>
      <c r="H2853" s="15" t="s">
        <v>30</v>
      </c>
      <c r="I2853" s="16">
        <v>616</v>
      </c>
    </row>
    <row r="2854" spans="1:9" ht="16.8">
      <c r="A2854" s="15" t="s">
        <v>73</v>
      </c>
      <c r="B2854" s="15" t="s">
        <v>24</v>
      </c>
      <c r="C2854" s="15"/>
      <c r="D2854" s="15" t="s">
        <v>35</v>
      </c>
      <c r="E2854" s="15" t="s">
        <v>26</v>
      </c>
      <c r="F2854" s="15" t="s">
        <v>34</v>
      </c>
      <c r="G2854" s="15">
        <v>2013</v>
      </c>
      <c r="H2854" s="15" t="s">
        <v>31</v>
      </c>
      <c r="I2854" s="16">
        <v>75</v>
      </c>
    </row>
    <row r="2855" spans="1:9" ht="16.8">
      <c r="A2855" s="15" t="s">
        <v>73</v>
      </c>
      <c r="B2855" s="15" t="s">
        <v>24</v>
      </c>
      <c r="C2855" s="15"/>
      <c r="D2855" s="15" t="s">
        <v>35</v>
      </c>
      <c r="E2855" s="15" t="s">
        <v>26</v>
      </c>
      <c r="F2855" s="15" t="s">
        <v>34</v>
      </c>
      <c r="G2855" s="15">
        <v>2014</v>
      </c>
      <c r="H2855" s="15" t="s">
        <v>28</v>
      </c>
      <c r="I2855" s="16">
        <v>150</v>
      </c>
    </row>
    <row r="2856" spans="1:9" ht="16.8">
      <c r="A2856" s="15" t="s">
        <v>73</v>
      </c>
      <c r="B2856" s="15" t="s">
        <v>24</v>
      </c>
      <c r="C2856" s="15"/>
      <c r="D2856" s="15" t="s">
        <v>35</v>
      </c>
      <c r="E2856" s="15" t="s">
        <v>26</v>
      </c>
      <c r="F2856" s="15" t="s">
        <v>34</v>
      </c>
      <c r="G2856" s="15">
        <v>2014</v>
      </c>
      <c r="H2856" s="15" t="s">
        <v>30</v>
      </c>
      <c r="I2856" s="16">
        <v>2550</v>
      </c>
    </row>
    <row r="2857" spans="1:9" ht="16.8">
      <c r="A2857" s="15" t="s">
        <v>73</v>
      </c>
      <c r="B2857" s="15" t="s">
        <v>24</v>
      </c>
      <c r="C2857" s="15"/>
      <c r="D2857" s="15" t="s">
        <v>35</v>
      </c>
      <c r="E2857" s="15" t="s">
        <v>26</v>
      </c>
      <c r="F2857" s="15" t="s">
        <v>34</v>
      </c>
      <c r="G2857" s="15">
        <v>2014</v>
      </c>
      <c r="H2857" s="15" t="s">
        <v>31</v>
      </c>
      <c r="I2857" s="16">
        <v>300</v>
      </c>
    </row>
    <row r="2858" spans="1:9" ht="16.8">
      <c r="A2858" s="15" t="s">
        <v>73</v>
      </c>
      <c r="B2858" s="15" t="s">
        <v>24</v>
      </c>
      <c r="C2858" s="15"/>
      <c r="D2858" s="15" t="s">
        <v>35</v>
      </c>
      <c r="E2858" s="15" t="s">
        <v>26</v>
      </c>
      <c r="F2858" s="15" t="s">
        <v>34</v>
      </c>
      <c r="G2858" s="15">
        <v>2015</v>
      </c>
      <c r="H2858" s="15" t="s">
        <v>28</v>
      </c>
      <c r="I2858" s="16">
        <v>54</v>
      </c>
    </row>
    <row r="2859" spans="1:9" ht="16.8">
      <c r="A2859" s="15" t="s">
        <v>73</v>
      </c>
      <c r="B2859" s="15" t="s">
        <v>24</v>
      </c>
      <c r="C2859" s="15"/>
      <c r="D2859" s="15" t="s">
        <v>35</v>
      </c>
      <c r="E2859" s="15" t="s">
        <v>26</v>
      </c>
      <c r="F2859" s="15" t="s">
        <v>34</v>
      </c>
      <c r="G2859" s="15">
        <v>2015</v>
      </c>
      <c r="H2859" s="15" t="s">
        <v>30</v>
      </c>
      <c r="I2859" s="16">
        <v>1476</v>
      </c>
    </row>
    <row r="2860" spans="1:9" ht="16.8">
      <c r="A2860" s="15" t="s">
        <v>73</v>
      </c>
      <c r="B2860" s="15" t="s">
        <v>24</v>
      </c>
      <c r="C2860" s="15"/>
      <c r="D2860" s="15" t="s">
        <v>35</v>
      </c>
      <c r="E2860" s="15" t="s">
        <v>26</v>
      </c>
      <c r="F2860" s="15" t="s">
        <v>34</v>
      </c>
      <c r="G2860" s="15">
        <v>2015</v>
      </c>
      <c r="H2860" s="15" t="s">
        <v>31</v>
      </c>
      <c r="I2860" s="16">
        <v>270</v>
      </c>
    </row>
    <row r="2861" spans="1:9" ht="16.8">
      <c r="A2861" s="15" t="s">
        <v>73</v>
      </c>
      <c r="B2861" s="15" t="s">
        <v>24</v>
      </c>
      <c r="C2861" s="15"/>
      <c r="D2861" s="15" t="s">
        <v>35</v>
      </c>
      <c r="E2861" s="15" t="s">
        <v>26</v>
      </c>
      <c r="F2861" s="15" t="s">
        <v>34</v>
      </c>
      <c r="G2861" s="15">
        <v>2016</v>
      </c>
      <c r="H2861" s="15" t="s">
        <v>28</v>
      </c>
      <c r="I2861" s="16">
        <v>60</v>
      </c>
    </row>
    <row r="2862" spans="1:9" ht="16.8">
      <c r="A2862" s="15" t="s">
        <v>73</v>
      </c>
      <c r="B2862" s="15" t="s">
        <v>24</v>
      </c>
      <c r="C2862" s="15"/>
      <c r="D2862" s="15" t="s">
        <v>35</v>
      </c>
      <c r="E2862" s="15" t="s">
        <v>26</v>
      </c>
      <c r="F2862" s="15" t="s">
        <v>34</v>
      </c>
      <c r="G2862" s="15">
        <v>2016</v>
      </c>
      <c r="H2862" s="15" t="s">
        <v>30</v>
      </c>
      <c r="I2862" s="16">
        <v>5521</v>
      </c>
    </row>
    <row r="2863" spans="1:9" ht="16.8">
      <c r="A2863" s="15" t="s">
        <v>73</v>
      </c>
      <c r="B2863" s="15" t="s">
        <v>24</v>
      </c>
      <c r="C2863" s="15"/>
      <c r="D2863" s="15" t="s">
        <v>35</v>
      </c>
      <c r="E2863" s="15" t="s">
        <v>26</v>
      </c>
      <c r="F2863" s="15" t="s">
        <v>34</v>
      </c>
      <c r="G2863" s="15">
        <v>2016</v>
      </c>
      <c r="H2863" s="15" t="s">
        <v>31</v>
      </c>
      <c r="I2863" s="16">
        <v>1339</v>
      </c>
    </row>
    <row r="2864" spans="1:9" ht="16.8">
      <c r="A2864" s="15" t="s">
        <v>73</v>
      </c>
      <c r="B2864" s="15" t="s">
        <v>24</v>
      </c>
      <c r="C2864" s="15"/>
      <c r="D2864" s="15" t="s">
        <v>35</v>
      </c>
      <c r="E2864" s="15" t="s">
        <v>26</v>
      </c>
      <c r="F2864" s="15" t="s">
        <v>34</v>
      </c>
      <c r="G2864" s="15">
        <v>2017</v>
      </c>
      <c r="H2864" s="15" t="s">
        <v>28</v>
      </c>
      <c r="I2864" s="16">
        <v>5</v>
      </c>
    </row>
    <row r="2865" spans="1:9" ht="16.8">
      <c r="A2865" s="15" t="s">
        <v>73</v>
      </c>
      <c r="B2865" s="15" t="s">
        <v>24</v>
      </c>
      <c r="C2865" s="15"/>
      <c r="D2865" s="15" t="s">
        <v>35</v>
      </c>
      <c r="E2865" s="15" t="s">
        <v>26</v>
      </c>
      <c r="F2865" s="15" t="s">
        <v>34</v>
      </c>
      <c r="G2865" s="15">
        <v>2017</v>
      </c>
      <c r="H2865" s="15" t="s">
        <v>30</v>
      </c>
      <c r="I2865" s="16">
        <v>558</v>
      </c>
    </row>
    <row r="2866" spans="1:9" ht="16.8">
      <c r="A2866" s="15" t="s">
        <v>73</v>
      </c>
      <c r="B2866" s="15" t="s">
        <v>24</v>
      </c>
      <c r="C2866" s="15"/>
      <c r="D2866" s="15" t="s">
        <v>35</v>
      </c>
      <c r="E2866" s="15" t="s">
        <v>26</v>
      </c>
      <c r="F2866" s="15" t="s">
        <v>34</v>
      </c>
      <c r="G2866" s="15">
        <v>2017</v>
      </c>
      <c r="H2866" s="15" t="s">
        <v>31</v>
      </c>
      <c r="I2866" s="16">
        <v>162</v>
      </c>
    </row>
    <row r="2867" spans="1:9" ht="16.8">
      <c r="A2867" s="15" t="s">
        <v>73</v>
      </c>
      <c r="B2867" s="15" t="s">
        <v>24</v>
      </c>
      <c r="C2867" s="15"/>
      <c r="D2867" s="15" t="s">
        <v>35</v>
      </c>
      <c r="E2867" s="15" t="s">
        <v>26</v>
      </c>
      <c r="F2867" s="15" t="s">
        <v>34</v>
      </c>
      <c r="G2867" s="15">
        <v>2018</v>
      </c>
      <c r="H2867" s="15" t="s">
        <v>28</v>
      </c>
      <c r="I2867" s="16">
        <v>16</v>
      </c>
    </row>
    <row r="2868" spans="1:9" ht="16.8">
      <c r="A2868" s="15" t="s">
        <v>73</v>
      </c>
      <c r="B2868" s="15" t="s">
        <v>24</v>
      </c>
      <c r="C2868" s="15"/>
      <c r="D2868" s="15" t="s">
        <v>35</v>
      </c>
      <c r="E2868" s="15" t="s">
        <v>26</v>
      </c>
      <c r="F2868" s="15" t="s">
        <v>34</v>
      </c>
      <c r="G2868" s="15">
        <v>2018</v>
      </c>
      <c r="H2868" s="15" t="s">
        <v>30</v>
      </c>
      <c r="I2868" s="16">
        <v>961</v>
      </c>
    </row>
    <row r="2869" spans="1:9" ht="16.8">
      <c r="A2869" s="15" t="s">
        <v>73</v>
      </c>
      <c r="B2869" s="15" t="s">
        <v>24</v>
      </c>
      <c r="C2869" s="15"/>
      <c r="D2869" s="15" t="s">
        <v>35</v>
      </c>
      <c r="E2869" s="15" t="s">
        <v>26</v>
      </c>
      <c r="F2869" s="15" t="s">
        <v>34</v>
      </c>
      <c r="G2869" s="15">
        <v>2018</v>
      </c>
      <c r="H2869" s="15" t="s">
        <v>31</v>
      </c>
      <c r="I2869" s="16">
        <v>373</v>
      </c>
    </row>
    <row r="2870" spans="1:9" ht="16.8">
      <c r="A2870" s="15" t="s">
        <v>73</v>
      </c>
      <c r="B2870" s="15" t="s">
        <v>24</v>
      </c>
      <c r="C2870" s="15"/>
      <c r="D2870" s="15" t="s">
        <v>35</v>
      </c>
      <c r="E2870" s="15" t="s">
        <v>26</v>
      </c>
      <c r="F2870" s="15" t="s">
        <v>34</v>
      </c>
      <c r="G2870" s="15">
        <v>2019</v>
      </c>
      <c r="H2870" s="15" t="s">
        <v>28</v>
      </c>
      <c r="I2870" s="16">
        <v>8</v>
      </c>
    </row>
    <row r="2871" spans="1:9" ht="16.8">
      <c r="A2871" s="15" t="s">
        <v>73</v>
      </c>
      <c r="B2871" s="15" t="s">
        <v>24</v>
      </c>
      <c r="C2871" s="15"/>
      <c r="D2871" s="15" t="s">
        <v>35</v>
      </c>
      <c r="E2871" s="15" t="s">
        <v>26</v>
      </c>
      <c r="F2871" s="15" t="s">
        <v>34</v>
      </c>
      <c r="G2871" s="15">
        <v>2019</v>
      </c>
      <c r="H2871" s="15" t="s">
        <v>30</v>
      </c>
      <c r="I2871" s="16">
        <v>1929</v>
      </c>
    </row>
    <row r="2872" spans="1:9" ht="16.8">
      <c r="A2872" s="15" t="s">
        <v>73</v>
      </c>
      <c r="B2872" s="15" t="s">
        <v>24</v>
      </c>
      <c r="C2872" s="15"/>
      <c r="D2872" s="15" t="s">
        <v>35</v>
      </c>
      <c r="E2872" s="15" t="s">
        <v>26</v>
      </c>
      <c r="F2872" s="15" t="s">
        <v>34</v>
      </c>
      <c r="G2872" s="15">
        <v>2019</v>
      </c>
      <c r="H2872" s="15" t="s">
        <v>31</v>
      </c>
      <c r="I2872" s="16">
        <v>661</v>
      </c>
    </row>
    <row r="2873" spans="1:9" ht="16.8">
      <c r="A2873" s="15" t="s">
        <v>73</v>
      </c>
      <c r="B2873" s="15" t="s">
        <v>24</v>
      </c>
      <c r="C2873" s="15"/>
      <c r="D2873" s="15" t="s">
        <v>35</v>
      </c>
      <c r="E2873" s="15" t="s">
        <v>26</v>
      </c>
      <c r="F2873" s="15" t="s">
        <v>32</v>
      </c>
      <c r="G2873" s="15">
        <v>2013</v>
      </c>
      <c r="H2873" s="15" t="s">
        <v>28</v>
      </c>
      <c r="I2873" s="16">
        <v>1422</v>
      </c>
    </row>
    <row r="2874" spans="1:9" ht="16.8">
      <c r="A2874" s="15" t="s">
        <v>73</v>
      </c>
      <c r="B2874" s="15" t="s">
        <v>24</v>
      </c>
      <c r="C2874" s="15"/>
      <c r="D2874" s="15" t="s">
        <v>35</v>
      </c>
      <c r="E2874" s="15" t="s">
        <v>26</v>
      </c>
      <c r="F2874" s="15" t="s">
        <v>32</v>
      </c>
      <c r="G2874" s="15">
        <v>2013</v>
      </c>
      <c r="H2874" s="15" t="s">
        <v>29</v>
      </c>
      <c r="I2874" s="16">
        <v>1293</v>
      </c>
    </row>
    <row r="2875" spans="1:9" ht="16.8">
      <c r="A2875" s="15" t="s">
        <v>73</v>
      </c>
      <c r="B2875" s="15" t="s">
        <v>24</v>
      </c>
      <c r="C2875" s="15"/>
      <c r="D2875" s="15" t="s">
        <v>35</v>
      </c>
      <c r="E2875" s="15" t="s">
        <v>26</v>
      </c>
      <c r="F2875" s="15" t="s">
        <v>32</v>
      </c>
      <c r="G2875" s="15">
        <v>2013</v>
      </c>
      <c r="H2875" s="15" t="s">
        <v>30</v>
      </c>
      <c r="I2875" s="16">
        <v>3368</v>
      </c>
    </row>
    <row r="2876" spans="1:9" ht="16.8">
      <c r="A2876" s="15" t="s">
        <v>73</v>
      </c>
      <c r="B2876" s="15" t="s">
        <v>24</v>
      </c>
      <c r="C2876" s="15"/>
      <c r="D2876" s="15" t="s">
        <v>35</v>
      </c>
      <c r="E2876" s="15" t="s">
        <v>26</v>
      </c>
      <c r="F2876" s="15" t="s">
        <v>32</v>
      </c>
      <c r="G2876" s="15">
        <v>2013</v>
      </c>
      <c r="H2876" s="15" t="s">
        <v>31</v>
      </c>
      <c r="I2876" s="16">
        <v>54254</v>
      </c>
    </row>
    <row r="2877" spans="1:9" ht="16.8">
      <c r="A2877" s="15" t="s">
        <v>73</v>
      </c>
      <c r="B2877" s="15" t="s">
        <v>24</v>
      </c>
      <c r="C2877" s="15"/>
      <c r="D2877" s="15" t="s">
        <v>35</v>
      </c>
      <c r="E2877" s="15" t="s">
        <v>26</v>
      </c>
      <c r="F2877" s="15" t="s">
        <v>32</v>
      </c>
      <c r="G2877" s="15">
        <v>2014</v>
      </c>
      <c r="H2877" s="15" t="s">
        <v>28</v>
      </c>
      <c r="I2877" s="16">
        <v>2248</v>
      </c>
    </row>
    <row r="2878" spans="1:9" ht="16.8">
      <c r="A2878" s="15" t="s">
        <v>73</v>
      </c>
      <c r="B2878" s="15" t="s">
        <v>24</v>
      </c>
      <c r="C2878" s="15"/>
      <c r="D2878" s="15" t="s">
        <v>35</v>
      </c>
      <c r="E2878" s="15" t="s">
        <v>26</v>
      </c>
      <c r="F2878" s="15" t="s">
        <v>32</v>
      </c>
      <c r="G2878" s="15">
        <v>2014</v>
      </c>
      <c r="H2878" s="15" t="s">
        <v>29</v>
      </c>
      <c r="I2878" s="16">
        <v>1688</v>
      </c>
    </row>
    <row r="2879" spans="1:9" ht="16.8">
      <c r="A2879" s="15" t="s">
        <v>73</v>
      </c>
      <c r="B2879" s="15" t="s">
        <v>24</v>
      </c>
      <c r="C2879" s="15"/>
      <c r="D2879" s="15" t="s">
        <v>35</v>
      </c>
      <c r="E2879" s="15" t="s">
        <v>26</v>
      </c>
      <c r="F2879" s="15" t="s">
        <v>32</v>
      </c>
      <c r="G2879" s="15">
        <v>2014</v>
      </c>
      <c r="H2879" s="15" t="s">
        <v>30</v>
      </c>
      <c r="I2879" s="16">
        <v>5580</v>
      </c>
    </row>
    <row r="2880" spans="1:9" ht="16.8">
      <c r="A2880" s="15" t="s">
        <v>73</v>
      </c>
      <c r="B2880" s="15" t="s">
        <v>24</v>
      </c>
      <c r="C2880" s="15"/>
      <c r="D2880" s="15" t="s">
        <v>35</v>
      </c>
      <c r="E2880" s="15" t="s">
        <v>26</v>
      </c>
      <c r="F2880" s="15" t="s">
        <v>32</v>
      </c>
      <c r="G2880" s="15">
        <v>2014</v>
      </c>
      <c r="H2880" s="15" t="s">
        <v>31</v>
      </c>
      <c r="I2880" s="16">
        <v>72092</v>
      </c>
    </row>
    <row r="2881" spans="1:9" ht="16.8">
      <c r="A2881" s="15" t="s">
        <v>73</v>
      </c>
      <c r="B2881" s="15" t="s">
        <v>24</v>
      </c>
      <c r="C2881" s="15"/>
      <c r="D2881" s="15" t="s">
        <v>35</v>
      </c>
      <c r="E2881" s="15" t="s">
        <v>26</v>
      </c>
      <c r="F2881" s="15" t="s">
        <v>32</v>
      </c>
      <c r="G2881" s="15">
        <v>2015</v>
      </c>
      <c r="H2881" s="15" t="s">
        <v>28</v>
      </c>
      <c r="I2881" s="16">
        <v>2248</v>
      </c>
    </row>
    <row r="2882" spans="1:9" ht="16.8">
      <c r="A2882" s="15" t="s">
        <v>73</v>
      </c>
      <c r="B2882" s="15" t="s">
        <v>24</v>
      </c>
      <c r="C2882" s="15"/>
      <c r="D2882" s="15" t="s">
        <v>35</v>
      </c>
      <c r="E2882" s="15" t="s">
        <v>26</v>
      </c>
      <c r="F2882" s="15" t="s">
        <v>32</v>
      </c>
      <c r="G2882" s="15">
        <v>2015</v>
      </c>
      <c r="H2882" s="15" t="s">
        <v>29</v>
      </c>
      <c r="I2882" s="16">
        <v>1917</v>
      </c>
    </row>
    <row r="2883" spans="1:9" ht="16.8">
      <c r="A2883" s="15" t="s">
        <v>73</v>
      </c>
      <c r="B2883" s="15" t="s">
        <v>24</v>
      </c>
      <c r="C2883" s="15"/>
      <c r="D2883" s="15" t="s">
        <v>35</v>
      </c>
      <c r="E2883" s="15" t="s">
        <v>26</v>
      </c>
      <c r="F2883" s="15" t="s">
        <v>32</v>
      </c>
      <c r="G2883" s="15">
        <v>2015</v>
      </c>
      <c r="H2883" s="15" t="s">
        <v>30</v>
      </c>
      <c r="I2883" s="16">
        <v>10534</v>
      </c>
    </row>
    <row r="2884" spans="1:9" ht="16.8">
      <c r="A2884" s="15" t="s">
        <v>73</v>
      </c>
      <c r="B2884" s="15" t="s">
        <v>24</v>
      </c>
      <c r="C2884" s="15"/>
      <c r="D2884" s="15" t="s">
        <v>35</v>
      </c>
      <c r="E2884" s="15" t="s">
        <v>26</v>
      </c>
      <c r="F2884" s="15" t="s">
        <v>32</v>
      </c>
      <c r="G2884" s="15">
        <v>2015</v>
      </c>
      <c r="H2884" s="15" t="s">
        <v>31</v>
      </c>
      <c r="I2884" s="16">
        <v>34801</v>
      </c>
    </row>
    <row r="2885" spans="1:9" ht="16.8">
      <c r="A2885" s="15" t="s">
        <v>73</v>
      </c>
      <c r="B2885" s="15" t="s">
        <v>24</v>
      </c>
      <c r="C2885" s="15"/>
      <c r="D2885" s="15" t="s">
        <v>35</v>
      </c>
      <c r="E2885" s="15" t="s">
        <v>26</v>
      </c>
      <c r="F2885" s="15" t="s">
        <v>32</v>
      </c>
      <c r="G2885" s="15">
        <v>2016</v>
      </c>
      <c r="H2885" s="15" t="s">
        <v>28</v>
      </c>
      <c r="I2885" s="16">
        <v>4091</v>
      </c>
    </row>
    <row r="2886" spans="1:9" ht="16.8">
      <c r="A2886" s="15" t="s">
        <v>73</v>
      </c>
      <c r="B2886" s="15" t="s">
        <v>24</v>
      </c>
      <c r="C2886" s="15"/>
      <c r="D2886" s="15" t="s">
        <v>35</v>
      </c>
      <c r="E2886" s="15" t="s">
        <v>26</v>
      </c>
      <c r="F2886" s="15" t="s">
        <v>32</v>
      </c>
      <c r="G2886" s="15">
        <v>2016</v>
      </c>
      <c r="H2886" s="15" t="s">
        <v>29</v>
      </c>
      <c r="I2886" s="16">
        <v>2179</v>
      </c>
    </row>
    <row r="2887" spans="1:9" ht="16.8">
      <c r="A2887" s="15" t="s">
        <v>73</v>
      </c>
      <c r="B2887" s="15" t="s">
        <v>24</v>
      </c>
      <c r="C2887" s="15"/>
      <c r="D2887" s="15" t="s">
        <v>35</v>
      </c>
      <c r="E2887" s="15" t="s">
        <v>26</v>
      </c>
      <c r="F2887" s="15" t="s">
        <v>32</v>
      </c>
      <c r="G2887" s="15">
        <v>2016</v>
      </c>
      <c r="H2887" s="15" t="s">
        <v>30</v>
      </c>
      <c r="I2887" s="16">
        <v>16781</v>
      </c>
    </row>
    <row r="2888" spans="1:9" ht="16.8">
      <c r="A2888" s="15" t="s">
        <v>73</v>
      </c>
      <c r="B2888" s="15" t="s">
        <v>24</v>
      </c>
      <c r="C2888" s="15"/>
      <c r="D2888" s="15" t="s">
        <v>35</v>
      </c>
      <c r="E2888" s="15" t="s">
        <v>26</v>
      </c>
      <c r="F2888" s="15" t="s">
        <v>32</v>
      </c>
      <c r="G2888" s="15">
        <v>2016</v>
      </c>
      <c r="H2888" s="15" t="s">
        <v>31</v>
      </c>
      <c r="I2888" s="16">
        <v>34550</v>
      </c>
    </row>
    <row r="2889" spans="1:9" ht="16.8">
      <c r="A2889" s="15" t="s">
        <v>73</v>
      </c>
      <c r="B2889" s="15" t="s">
        <v>24</v>
      </c>
      <c r="C2889" s="15"/>
      <c r="D2889" s="15" t="s">
        <v>35</v>
      </c>
      <c r="E2889" s="15" t="s">
        <v>26</v>
      </c>
      <c r="F2889" s="15" t="s">
        <v>32</v>
      </c>
      <c r="G2889" s="15">
        <v>2017</v>
      </c>
      <c r="H2889" s="15" t="s">
        <v>28</v>
      </c>
      <c r="I2889" s="16">
        <v>5473</v>
      </c>
    </row>
    <row r="2890" spans="1:9" ht="16.8">
      <c r="A2890" s="15" t="s">
        <v>73</v>
      </c>
      <c r="B2890" s="15" t="s">
        <v>24</v>
      </c>
      <c r="C2890" s="15"/>
      <c r="D2890" s="15" t="s">
        <v>35</v>
      </c>
      <c r="E2890" s="15" t="s">
        <v>26</v>
      </c>
      <c r="F2890" s="15" t="s">
        <v>32</v>
      </c>
      <c r="G2890" s="15">
        <v>2017</v>
      </c>
      <c r="H2890" s="15" t="s">
        <v>29</v>
      </c>
      <c r="I2890" s="16">
        <v>2170</v>
      </c>
    </row>
    <row r="2891" spans="1:9" ht="16.8">
      <c r="A2891" s="15" t="s">
        <v>73</v>
      </c>
      <c r="B2891" s="15" t="s">
        <v>24</v>
      </c>
      <c r="C2891" s="15"/>
      <c r="D2891" s="15" t="s">
        <v>35</v>
      </c>
      <c r="E2891" s="15" t="s">
        <v>26</v>
      </c>
      <c r="F2891" s="15" t="s">
        <v>32</v>
      </c>
      <c r="G2891" s="15">
        <v>2017</v>
      </c>
      <c r="H2891" s="15" t="s">
        <v>30</v>
      </c>
      <c r="I2891" s="16">
        <v>30103</v>
      </c>
    </row>
    <row r="2892" spans="1:9" ht="16.8">
      <c r="A2892" s="15" t="s">
        <v>73</v>
      </c>
      <c r="B2892" s="15" t="s">
        <v>24</v>
      </c>
      <c r="C2892" s="15"/>
      <c r="D2892" s="15" t="s">
        <v>35</v>
      </c>
      <c r="E2892" s="15" t="s">
        <v>26</v>
      </c>
      <c r="F2892" s="15" t="s">
        <v>32</v>
      </c>
      <c r="G2892" s="15">
        <v>2017</v>
      </c>
      <c r="H2892" s="15" t="s">
        <v>31</v>
      </c>
      <c r="I2892" s="16">
        <v>48578</v>
      </c>
    </row>
    <row r="2893" spans="1:9" ht="16.8">
      <c r="A2893" s="15" t="s">
        <v>73</v>
      </c>
      <c r="B2893" s="15" t="s">
        <v>24</v>
      </c>
      <c r="C2893" s="15"/>
      <c r="D2893" s="15" t="s">
        <v>35</v>
      </c>
      <c r="E2893" s="15" t="s">
        <v>26</v>
      </c>
      <c r="F2893" s="15" t="s">
        <v>32</v>
      </c>
      <c r="G2893" s="15">
        <v>2018</v>
      </c>
      <c r="H2893" s="15" t="s">
        <v>28</v>
      </c>
      <c r="I2893" s="16">
        <v>7138</v>
      </c>
    </row>
    <row r="2894" spans="1:9" ht="16.8">
      <c r="A2894" s="15" t="s">
        <v>73</v>
      </c>
      <c r="B2894" s="15" t="s">
        <v>24</v>
      </c>
      <c r="C2894" s="15"/>
      <c r="D2894" s="15" t="s">
        <v>35</v>
      </c>
      <c r="E2894" s="15" t="s">
        <v>26</v>
      </c>
      <c r="F2894" s="15" t="s">
        <v>32</v>
      </c>
      <c r="G2894" s="15">
        <v>2018</v>
      </c>
      <c r="H2894" s="15" t="s">
        <v>29</v>
      </c>
      <c r="I2894" s="16">
        <v>2758</v>
      </c>
    </row>
    <row r="2895" spans="1:9" ht="16.8">
      <c r="A2895" s="15" t="s">
        <v>73</v>
      </c>
      <c r="B2895" s="15" t="s">
        <v>24</v>
      </c>
      <c r="C2895" s="15"/>
      <c r="D2895" s="15" t="s">
        <v>35</v>
      </c>
      <c r="E2895" s="15" t="s">
        <v>26</v>
      </c>
      <c r="F2895" s="15" t="s">
        <v>32</v>
      </c>
      <c r="G2895" s="15">
        <v>2018</v>
      </c>
      <c r="H2895" s="15" t="s">
        <v>30</v>
      </c>
      <c r="I2895" s="16">
        <v>84564</v>
      </c>
    </row>
    <row r="2896" spans="1:9" ht="16.8">
      <c r="A2896" s="15" t="s">
        <v>73</v>
      </c>
      <c r="B2896" s="15" t="s">
        <v>24</v>
      </c>
      <c r="C2896" s="15"/>
      <c r="D2896" s="15" t="s">
        <v>35</v>
      </c>
      <c r="E2896" s="15" t="s">
        <v>26</v>
      </c>
      <c r="F2896" s="15" t="s">
        <v>32</v>
      </c>
      <c r="G2896" s="15">
        <v>2018</v>
      </c>
      <c r="H2896" s="15" t="s">
        <v>31</v>
      </c>
      <c r="I2896" s="16">
        <v>37747</v>
      </c>
    </row>
    <row r="2897" spans="1:9" ht="16.8">
      <c r="A2897" s="15" t="s">
        <v>73</v>
      </c>
      <c r="B2897" s="15" t="s">
        <v>24</v>
      </c>
      <c r="C2897" s="15"/>
      <c r="D2897" s="15" t="s">
        <v>35</v>
      </c>
      <c r="E2897" s="15" t="s">
        <v>26</v>
      </c>
      <c r="F2897" s="15" t="s">
        <v>32</v>
      </c>
      <c r="G2897" s="15">
        <v>2019</v>
      </c>
      <c r="H2897" s="15" t="s">
        <v>28</v>
      </c>
      <c r="I2897" s="16">
        <v>7680</v>
      </c>
    </row>
    <row r="2898" spans="1:9" ht="16.8">
      <c r="A2898" s="15" t="s">
        <v>73</v>
      </c>
      <c r="B2898" s="15" t="s">
        <v>24</v>
      </c>
      <c r="C2898" s="15"/>
      <c r="D2898" s="15" t="s">
        <v>35</v>
      </c>
      <c r="E2898" s="15" t="s">
        <v>26</v>
      </c>
      <c r="F2898" s="15" t="s">
        <v>32</v>
      </c>
      <c r="G2898" s="15">
        <v>2019</v>
      </c>
      <c r="H2898" s="15" t="s">
        <v>29</v>
      </c>
      <c r="I2898" s="16">
        <v>3127</v>
      </c>
    </row>
    <row r="2899" spans="1:9" ht="16.8">
      <c r="A2899" s="15" t="s">
        <v>73</v>
      </c>
      <c r="B2899" s="15" t="s">
        <v>24</v>
      </c>
      <c r="C2899" s="15"/>
      <c r="D2899" s="15" t="s">
        <v>35</v>
      </c>
      <c r="E2899" s="15" t="s">
        <v>26</v>
      </c>
      <c r="F2899" s="15" t="s">
        <v>32</v>
      </c>
      <c r="G2899" s="15">
        <v>2019</v>
      </c>
      <c r="H2899" s="15" t="s">
        <v>30</v>
      </c>
      <c r="I2899" s="16">
        <v>87197</v>
      </c>
    </row>
    <row r="2900" spans="1:9" ht="16.8">
      <c r="A2900" s="15" t="s">
        <v>73</v>
      </c>
      <c r="B2900" s="15" t="s">
        <v>24</v>
      </c>
      <c r="C2900" s="15"/>
      <c r="D2900" s="15" t="s">
        <v>35</v>
      </c>
      <c r="E2900" s="15" t="s">
        <v>26</v>
      </c>
      <c r="F2900" s="15" t="s">
        <v>32</v>
      </c>
      <c r="G2900" s="15">
        <v>2019</v>
      </c>
      <c r="H2900" s="15" t="s">
        <v>31</v>
      </c>
      <c r="I2900" s="16">
        <v>52354</v>
      </c>
    </row>
    <row r="2901" spans="1:9" ht="16.8">
      <c r="A2901" s="15" t="s">
        <v>73</v>
      </c>
      <c r="B2901" s="15" t="s">
        <v>24</v>
      </c>
      <c r="C2901" s="15"/>
      <c r="D2901" s="15" t="s">
        <v>36</v>
      </c>
      <c r="E2901" s="15" t="s">
        <v>26</v>
      </c>
      <c r="F2901" s="15" t="s">
        <v>27</v>
      </c>
      <c r="G2901" s="15">
        <v>2013</v>
      </c>
      <c r="H2901" s="15" t="s">
        <v>28</v>
      </c>
      <c r="I2901" s="16">
        <v>530</v>
      </c>
    </row>
    <row r="2902" spans="1:9" ht="16.8">
      <c r="A2902" s="15" t="s">
        <v>73</v>
      </c>
      <c r="B2902" s="15" t="s">
        <v>24</v>
      </c>
      <c r="C2902" s="15"/>
      <c r="D2902" s="15" t="s">
        <v>36</v>
      </c>
      <c r="E2902" s="15" t="s">
        <v>26</v>
      </c>
      <c r="F2902" s="15" t="s">
        <v>27</v>
      </c>
      <c r="G2902" s="15">
        <v>2013</v>
      </c>
      <c r="H2902" s="15" t="s">
        <v>29</v>
      </c>
      <c r="I2902" s="16">
        <v>16</v>
      </c>
    </row>
    <row r="2903" spans="1:9" ht="16.8">
      <c r="A2903" s="15" t="s">
        <v>73</v>
      </c>
      <c r="B2903" s="15" t="s">
        <v>24</v>
      </c>
      <c r="C2903" s="15"/>
      <c r="D2903" s="15" t="s">
        <v>36</v>
      </c>
      <c r="E2903" s="15" t="s">
        <v>26</v>
      </c>
      <c r="F2903" s="15" t="s">
        <v>27</v>
      </c>
      <c r="G2903" s="15">
        <v>2013</v>
      </c>
      <c r="H2903" s="15" t="s">
        <v>30</v>
      </c>
      <c r="I2903" s="16">
        <v>6850</v>
      </c>
    </row>
    <row r="2904" spans="1:9" ht="16.8">
      <c r="A2904" s="15" t="s">
        <v>73</v>
      </c>
      <c r="B2904" s="15" t="s">
        <v>24</v>
      </c>
      <c r="C2904" s="15"/>
      <c r="D2904" s="15" t="s">
        <v>36</v>
      </c>
      <c r="E2904" s="15" t="s">
        <v>26</v>
      </c>
      <c r="F2904" s="15" t="s">
        <v>27</v>
      </c>
      <c r="G2904" s="15">
        <v>2013</v>
      </c>
      <c r="H2904" s="15" t="s">
        <v>31</v>
      </c>
      <c r="I2904" s="16">
        <v>9672</v>
      </c>
    </row>
    <row r="2905" spans="1:9" ht="16.8">
      <c r="A2905" s="15" t="s">
        <v>73</v>
      </c>
      <c r="B2905" s="15" t="s">
        <v>24</v>
      </c>
      <c r="C2905" s="15"/>
      <c r="D2905" s="15" t="s">
        <v>36</v>
      </c>
      <c r="E2905" s="15" t="s">
        <v>26</v>
      </c>
      <c r="F2905" s="15" t="s">
        <v>27</v>
      </c>
      <c r="G2905" s="15">
        <v>2014</v>
      </c>
      <c r="H2905" s="15" t="s">
        <v>28</v>
      </c>
      <c r="I2905" s="16">
        <v>797</v>
      </c>
    </row>
    <row r="2906" spans="1:9" ht="16.8">
      <c r="A2906" s="15" t="s">
        <v>73</v>
      </c>
      <c r="B2906" s="15" t="s">
        <v>24</v>
      </c>
      <c r="C2906" s="15"/>
      <c r="D2906" s="15" t="s">
        <v>36</v>
      </c>
      <c r="E2906" s="15" t="s">
        <v>26</v>
      </c>
      <c r="F2906" s="15" t="s">
        <v>27</v>
      </c>
      <c r="G2906" s="15">
        <v>2014</v>
      </c>
      <c r="H2906" s="15" t="s">
        <v>29</v>
      </c>
      <c r="I2906" s="16">
        <v>29</v>
      </c>
    </row>
    <row r="2907" spans="1:9" ht="16.8">
      <c r="A2907" s="15" t="s">
        <v>73</v>
      </c>
      <c r="B2907" s="15" t="s">
        <v>24</v>
      </c>
      <c r="C2907" s="15"/>
      <c r="D2907" s="15" t="s">
        <v>36</v>
      </c>
      <c r="E2907" s="15" t="s">
        <v>26</v>
      </c>
      <c r="F2907" s="15" t="s">
        <v>27</v>
      </c>
      <c r="G2907" s="15">
        <v>2014</v>
      </c>
      <c r="H2907" s="15" t="s">
        <v>30</v>
      </c>
      <c r="I2907" s="16">
        <v>7552</v>
      </c>
    </row>
    <row r="2908" spans="1:9" ht="16.8">
      <c r="A2908" s="15" t="s">
        <v>73</v>
      </c>
      <c r="B2908" s="15" t="s">
        <v>24</v>
      </c>
      <c r="C2908" s="15"/>
      <c r="D2908" s="15" t="s">
        <v>36</v>
      </c>
      <c r="E2908" s="15" t="s">
        <v>26</v>
      </c>
      <c r="F2908" s="15" t="s">
        <v>27</v>
      </c>
      <c r="G2908" s="15">
        <v>2014</v>
      </c>
      <c r="H2908" s="15" t="s">
        <v>31</v>
      </c>
      <c r="I2908" s="16">
        <v>10159</v>
      </c>
    </row>
    <row r="2909" spans="1:9" ht="16.8">
      <c r="A2909" s="15" t="s">
        <v>73</v>
      </c>
      <c r="B2909" s="15" t="s">
        <v>24</v>
      </c>
      <c r="C2909" s="15"/>
      <c r="D2909" s="15" t="s">
        <v>36</v>
      </c>
      <c r="E2909" s="15" t="s">
        <v>26</v>
      </c>
      <c r="F2909" s="15" t="s">
        <v>27</v>
      </c>
      <c r="G2909" s="15">
        <v>2015</v>
      </c>
      <c r="H2909" s="15" t="s">
        <v>28</v>
      </c>
      <c r="I2909" s="16">
        <v>1280</v>
      </c>
    </row>
    <row r="2910" spans="1:9" ht="16.8">
      <c r="A2910" s="15" t="s">
        <v>73</v>
      </c>
      <c r="B2910" s="15" t="s">
        <v>24</v>
      </c>
      <c r="C2910" s="15"/>
      <c r="D2910" s="15" t="s">
        <v>36</v>
      </c>
      <c r="E2910" s="15" t="s">
        <v>26</v>
      </c>
      <c r="F2910" s="15" t="s">
        <v>27</v>
      </c>
      <c r="G2910" s="15">
        <v>2015</v>
      </c>
      <c r="H2910" s="15" t="s">
        <v>29</v>
      </c>
      <c r="I2910" s="16">
        <v>437</v>
      </c>
    </row>
    <row r="2911" spans="1:9" ht="16.8">
      <c r="A2911" s="15" t="s">
        <v>73</v>
      </c>
      <c r="B2911" s="15" t="s">
        <v>24</v>
      </c>
      <c r="C2911" s="15"/>
      <c r="D2911" s="15" t="s">
        <v>36</v>
      </c>
      <c r="E2911" s="15" t="s">
        <v>26</v>
      </c>
      <c r="F2911" s="15" t="s">
        <v>27</v>
      </c>
      <c r="G2911" s="15">
        <v>2015</v>
      </c>
      <c r="H2911" s="15" t="s">
        <v>30</v>
      </c>
      <c r="I2911" s="16">
        <v>6148</v>
      </c>
    </row>
    <row r="2912" spans="1:9" ht="16.8">
      <c r="A2912" s="15" t="s">
        <v>73</v>
      </c>
      <c r="B2912" s="15" t="s">
        <v>24</v>
      </c>
      <c r="C2912" s="15"/>
      <c r="D2912" s="15" t="s">
        <v>36</v>
      </c>
      <c r="E2912" s="15" t="s">
        <v>26</v>
      </c>
      <c r="F2912" s="15" t="s">
        <v>27</v>
      </c>
      <c r="G2912" s="15">
        <v>2015</v>
      </c>
      <c r="H2912" s="15" t="s">
        <v>31</v>
      </c>
      <c r="I2912" s="16">
        <v>7133</v>
      </c>
    </row>
    <row r="2913" spans="1:9" ht="16.8">
      <c r="A2913" s="15" t="s">
        <v>73</v>
      </c>
      <c r="B2913" s="15" t="s">
        <v>24</v>
      </c>
      <c r="C2913" s="15"/>
      <c r="D2913" s="15" t="s">
        <v>36</v>
      </c>
      <c r="E2913" s="15" t="s">
        <v>26</v>
      </c>
      <c r="F2913" s="15" t="s">
        <v>27</v>
      </c>
      <c r="G2913" s="15">
        <v>2016</v>
      </c>
      <c r="H2913" s="15" t="s">
        <v>28</v>
      </c>
      <c r="I2913" s="16">
        <v>1856</v>
      </c>
    </row>
    <row r="2914" spans="1:9" ht="16.8">
      <c r="A2914" s="15" t="s">
        <v>73</v>
      </c>
      <c r="B2914" s="15" t="s">
        <v>24</v>
      </c>
      <c r="C2914" s="15"/>
      <c r="D2914" s="15" t="s">
        <v>36</v>
      </c>
      <c r="E2914" s="15" t="s">
        <v>26</v>
      </c>
      <c r="F2914" s="15" t="s">
        <v>27</v>
      </c>
      <c r="G2914" s="15">
        <v>2016</v>
      </c>
      <c r="H2914" s="15" t="s">
        <v>29</v>
      </c>
      <c r="I2914" s="16">
        <v>194</v>
      </c>
    </row>
    <row r="2915" spans="1:9" ht="16.8">
      <c r="A2915" s="15" t="s">
        <v>73</v>
      </c>
      <c r="B2915" s="15" t="s">
        <v>24</v>
      </c>
      <c r="C2915" s="15"/>
      <c r="D2915" s="15" t="s">
        <v>36</v>
      </c>
      <c r="E2915" s="15" t="s">
        <v>26</v>
      </c>
      <c r="F2915" s="15" t="s">
        <v>27</v>
      </c>
      <c r="G2915" s="15">
        <v>2016</v>
      </c>
      <c r="H2915" s="15" t="s">
        <v>30</v>
      </c>
      <c r="I2915" s="16">
        <v>8479</v>
      </c>
    </row>
    <row r="2916" spans="1:9" ht="16.8">
      <c r="A2916" s="15" t="s">
        <v>73</v>
      </c>
      <c r="B2916" s="15" t="s">
        <v>24</v>
      </c>
      <c r="C2916" s="15"/>
      <c r="D2916" s="15" t="s">
        <v>36</v>
      </c>
      <c r="E2916" s="15" t="s">
        <v>26</v>
      </c>
      <c r="F2916" s="15" t="s">
        <v>27</v>
      </c>
      <c r="G2916" s="15">
        <v>2016</v>
      </c>
      <c r="H2916" s="15" t="s">
        <v>31</v>
      </c>
      <c r="I2916" s="16">
        <v>8935</v>
      </c>
    </row>
    <row r="2917" spans="1:9" ht="16.8">
      <c r="A2917" s="15" t="s">
        <v>73</v>
      </c>
      <c r="B2917" s="15" t="s">
        <v>24</v>
      </c>
      <c r="C2917" s="15"/>
      <c r="D2917" s="15" t="s">
        <v>36</v>
      </c>
      <c r="E2917" s="15" t="s">
        <v>26</v>
      </c>
      <c r="F2917" s="15" t="s">
        <v>27</v>
      </c>
      <c r="G2917" s="15">
        <v>2017</v>
      </c>
      <c r="H2917" s="15" t="s">
        <v>28</v>
      </c>
      <c r="I2917" s="16">
        <v>1167</v>
      </c>
    </row>
    <row r="2918" spans="1:9" ht="16.8">
      <c r="A2918" s="15" t="s">
        <v>73</v>
      </c>
      <c r="B2918" s="15" t="s">
        <v>24</v>
      </c>
      <c r="C2918" s="15"/>
      <c r="D2918" s="15" t="s">
        <v>36</v>
      </c>
      <c r="E2918" s="15" t="s">
        <v>26</v>
      </c>
      <c r="F2918" s="15" t="s">
        <v>27</v>
      </c>
      <c r="G2918" s="15">
        <v>2017</v>
      </c>
      <c r="H2918" s="15" t="s">
        <v>29</v>
      </c>
      <c r="I2918" s="16">
        <v>140</v>
      </c>
    </row>
    <row r="2919" spans="1:9" ht="16.8">
      <c r="A2919" s="15" t="s">
        <v>73</v>
      </c>
      <c r="B2919" s="15" t="s">
        <v>24</v>
      </c>
      <c r="C2919" s="15"/>
      <c r="D2919" s="15" t="s">
        <v>36</v>
      </c>
      <c r="E2919" s="15" t="s">
        <v>26</v>
      </c>
      <c r="F2919" s="15" t="s">
        <v>27</v>
      </c>
      <c r="G2919" s="15">
        <v>2017</v>
      </c>
      <c r="H2919" s="15" t="s">
        <v>30</v>
      </c>
      <c r="I2919" s="16">
        <v>8398</v>
      </c>
    </row>
    <row r="2920" spans="1:9" ht="16.8">
      <c r="A2920" s="15" t="s">
        <v>73</v>
      </c>
      <c r="B2920" s="15" t="s">
        <v>24</v>
      </c>
      <c r="C2920" s="15"/>
      <c r="D2920" s="15" t="s">
        <v>36</v>
      </c>
      <c r="E2920" s="15" t="s">
        <v>26</v>
      </c>
      <c r="F2920" s="15" t="s">
        <v>27</v>
      </c>
      <c r="G2920" s="15">
        <v>2017</v>
      </c>
      <c r="H2920" s="15" t="s">
        <v>31</v>
      </c>
      <c r="I2920" s="16">
        <v>8793</v>
      </c>
    </row>
    <row r="2921" spans="1:9" ht="16.8">
      <c r="A2921" s="15" t="s">
        <v>73</v>
      </c>
      <c r="B2921" s="15" t="s">
        <v>24</v>
      </c>
      <c r="C2921" s="15"/>
      <c r="D2921" s="15" t="s">
        <v>36</v>
      </c>
      <c r="E2921" s="15" t="s">
        <v>26</v>
      </c>
      <c r="F2921" s="15" t="s">
        <v>27</v>
      </c>
      <c r="G2921" s="15">
        <v>2018</v>
      </c>
      <c r="H2921" s="15" t="s">
        <v>28</v>
      </c>
      <c r="I2921" s="16">
        <v>2344</v>
      </c>
    </row>
    <row r="2922" spans="1:9" ht="16.8">
      <c r="A2922" s="15" t="s">
        <v>73</v>
      </c>
      <c r="B2922" s="15" t="s">
        <v>24</v>
      </c>
      <c r="C2922" s="15"/>
      <c r="D2922" s="15" t="s">
        <v>36</v>
      </c>
      <c r="E2922" s="15" t="s">
        <v>26</v>
      </c>
      <c r="F2922" s="15" t="s">
        <v>27</v>
      </c>
      <c r="G2922" s="15">
        <v>2018</v>
      </c>
      <c r="H2922" s="15" t="s">
        <v>29</v>
      </c>
      <c r="I2922" s="16">
        <v>114</v>
      </c>
    </row>
    <row r="2923" spans="1:9" ht="16.8">
      <c r="A2923" s="15" t="s">
        <v>73</v>
      </c>
      <c r="B2923" s="15" t="s">
        <v>24</v>
      </c>
      <c r="C2923" s="15"/>
      <c r="D2923" s="15" t="s">
        <v>36</v>
      </c>
      <c r="E2923" s="15" t="s">
        <v>26</v>
      </c>
      <c r="F2923" s="15" t="s">
        <v>27</v>
      </c>
      <c r="G2923" s="15">
        <v>2018</v>
      </c>
      <c r="H2923" s="15" t="s">
        <v>30</v>
      </c>
      <c r="I2923" s="16">
        <v>12867</v>
      </c>
    </row>
    <row r="2924" spans="1:9" ht="16.8">
      <c r="A2924" s="15" t="s">
        <v>73</v>
      </c>
      <c r="B2924" s="15" t="s">
        <v>24</v>
      </c>
      <c r="C2924" s="15"/>
      <c r="D2924" s="15" t="s">
        <v>36</v>
      </c>
      <c r="E2924" s="15" t="s">
        <v>26</v>
      </c>
      <c r="F2924" s="15" t="s">
        <v>27</v>
      </c>
      <c r="G2924" s="15">
        <v>2018</v>
      </c>
      <c r="H2924" s="15" t="s">
        <v>31</v>
      </c>
      <c r="I2924" s="16">
        <v>14395</v>
      </c>
    </row>
    <row r="2925" spans="1:9" ht="16.8">
      <c r="A2925" s="15" t="s">
        <v>73</v>
      </c>
      <c r="B2925" s="15" t="s">
        <v>24</v>
      </c>
      <c r="C2925" s="15"/>
      <c r="D2925" s="15" t="s">
        <v>36</v>
      </c>
      <c r="E2925" s="15" t="s">
        <v>26</v>
      </c>
      <c r="F2925" s="15" t="s">
        <v>27</v>
      </c>
      <c r="G2925" s="15">
        <v>2019</v>
      </c>
      <c r="H2925" s="15" t="s">
        <v>28</v>
      </c>
      <c r="I2925" s="16">
        <v>2560</v>
      </c>
    </row>
    <row r="2926" spans="1:9" ht="16.8">
      <c r="A2926" s="15" t="s">
        <v>73</v>
      </c>
      <c r="B2926" s="15" t="s">
        <v>24</v>
      </c>
      <c r="C2926" s="15"/>
      <c r="D2926" s="15" t="s">
        <v>36</v>
      </c>
      <c r="E2926" s="15" t="s">
        <v>26</v>
      </c>
      <c r="F2926" s="15" t="s">
        <v>27</v>
      </c>
      <c r="G2926" s="15">
        <v>2019</v>
      </c>
      <c r="H2926" s="15" t="s">
        <v>29</v>
      </c>
      <c r="I2926" s="16">
        <v>30</v>
      </c>
    </row>
    <row r="2927" spans="1:9" ht="16.8">
      <c r="A2927" s="15" t="s">
        <v>73</v>
      </c>
      <c r="B2927" s="15" t="s">
        <v>24</v>
      </c>
      <c r="C2927" s="15"/>
      <c r="D2927" s="15" t="s">
        <v>36</v>
      </c>
      <c r="E2927" s="15" t="s">
        <v>26</v>
      </c>
      <c r="F2927" s="15" t="s">
        <v>27</v>
      </c>
      <c r="G2927" s="15">
        <v>2019</v>
      </c>
      <c r="H2927" s="15" t="s">
        <v>30</v>
      </c>
      <c r="I2927" s="16">
        <v>12961</v>
      </c>
    </row>
    <row r="2928" spans="1:9" ht="16.8">
      <c r="A2928" s="15" t="s">
        <v>73</v>
      </c>
      <c r="B2928" s="15" t="s">
        <v>24</v>
      </c>
      <c r="C2928" s="15"/>
      <c r="D2928" s="15" t="s">
        <v>36</v>
      </c>
      <c r="E2928" s="15" t="s">
        <v>26</v>
      </c>
      <c r="F2928" s="15" t="s">
        <v>27</v>
      </c>
      <c r="G2928" s="15">
        <v>2019</v>
      </c>
      <c r="H2928" s="15" t="s">
        <v>31</v>
      </c>
      <c r="I2928" s="16">
        <v>15517</v>
      </c>
    </row>
    <row r="2929" spans="1:9" ht="16.8">
      <c r="A2929" s="15" t="s">
        <v>73</v>
      </c>
      <c r="B2929" s="15" t="s">
        <v>24</v>
      </c>
      <c r="C2929" s="15"/>
      <c r="D2929" s="15" t="s">
        <v>36</v>
      </c>
      <c r="E2929" s="15" t="s">
        <v>26</v>
      </c>
      <c r="F2929" s="15" t="s">
        <v>34</v>
      </c>
      <c r="G2929" s="15">
        <v>2013</v>
      </c>
      <c r="H2929" s="15" t="s">
        <v>28</v>
      </c>
      <c r="I2929" s="16">
        <v>3</v>
      </c>
    </row>
    <row r="2930" spans="1:9" ht="16.8">
      <c r="A2930" s="15" t="s">
        <v>73</v>
      </c>
      <c r="B2930" s="15" t="s">
        <v>24</v>
      </c>
      <c r="C2930" s="15"/>
      <c r="D2930" s="15" t="s">
        <v>36</v>
      </c>
      <c r="E2930" s="15" t="s">
        <v>26</v>
      </c>
      <c r="F2930" s="15" t="s">
        <v>34</v>
      </c>
      <c r="G2930" s="15">
        <v>2013</v>
      </c>
      <c r="H2930" s="15" t="s">
        <v>30</v>
      </c>
      <c r="I2930" s="16">
        <v>47</v>
      </c>
    </row>
    <row r="2931" spans="1:9" ht="16.8">
      <c r="A2931" s="15" t="s">
        <v>73</v>
      </c>
      <c r="B2931" s="15" t="s">
        <v>24</v>
      </c>
      <c r="C2931" s="15"/>
      <c r="D2931" s="15" t="s">
        <v>36</v>
      </c>
      <c r="E2931" s="15" t="s">
        <v>26</v>
      </c>
      <c r="F2931" s="15" t="s">
        <v>34</v>
      </c>
      <c r="G2931" s="15">
        <v>2013</v>
      </c>
      <c r="H2931" s="15" t="s">
        <v>31</v>
      </c>
      <c r="I2931" s="16">
        <v>6</v>
      </c>
    </row>
    <row r="2932" spans="1:9" ht="16.8">
      <c r="A2932" s="15" t="s">
        <v>73</v>
      </c>
      <c r="B2932" s="15" t="s">
        <v>24</v>
      </c>
      <c r="C2932" s="15"/>
      <c r="D2932" s="15" t="s">
        <v>36</v>
      </c>
      <c r="E2932" s="15" t="s">
        <v>26</v>
      </c>
      <c r="F2932" s="15" t="s">
        <v>34</v>
      </c>
      <c r="G2932" s="15">
        <v>2014</v>
      </c>
      <c r="H2932" s="15" t="s">
        <v>28</v>
      </c>
      <c r="I2932" s="16">
        <v>10</v>
      </c>
    </row>
    <row r="2933" spans="1:9" ht="16.8">
      <c r="A2933" s="15" t="s">
        <v>73</v>
      </c>
      <c r="B2933" s="15" t="s">
        <v>24</v>
      </c>
      <c r="C2933" s="15"/>
      <c r="D2933" s="15" t="s">
        <v>36</v>
      </c>
      <c r="E2933" s="15" t="s">
        <v>26</v>
      </c>
      <c r="F2933" s="15" t="s">
        <v>34</v>
      </c>
      <c r="G2933" s="15">
        <v>2014</v>
      </c>
      <c r="H2933" s="15" t="s">
        <v>30</v>
      </c>
      <c r="I2933" s="16">
        <v>170</v>
      </c>
    </row>
    <row r="2934" spans="1:9" ht="16.8">
      <c r="A2934" s="15" t="s">
        <v>73</v>
      </c>
      <c r="B2934" s="15" t="s">
        <v>24</v>
      </c>
      <c r="C2934" s="15"/>
      <c r="D2934" s="15" t="s">
        <v>36</v>
      </c>
      <c r="E2934" s="15" t="s">
        <v>26</v>
      </c>
      <c r="F2934" s="15" t="s">
        <v>34</v>
      </c>
      <c r="G2934" s="15">
        <v>2014</v>
      </c>
      <c r="H2934" s="15" t="s">
        <v>31</v>
      </c>
      <c r="I2934" s="16">
        <v>20</v>
      </c>
    </row>
    <row r="2935" spans="1:9" ht="16.8">
      <c r="A2935" s="15" t="s">
        <v>73</v>
      </c>
      <c r="B2935" s="15" t="s">
        <v>24</v>
      </c>
      <c r="C2935" s="15"/>
      <c r="D2935" s="15" t="s">
        <v>36</v>
      </c>
      <c r="E2935" s="15" t="s">
        <v>26</v>
      </c>
      <c r="F2935" s="15" t="s">
        <v>34</v>
      </c>
      <c r="G2935" s="15">
        <v>2015</v>
      </c>
      <c r="H2935" s="15" t="s">
        <v>28</v>
      </c>
      <c r="I2935" s="16">
        <v>15</v>
      </c>
    </row>
    <row r="2936" spans="1:9" ht="16.8">
      <c r="A2936" s="15" t="s">
        <v>73</v>
      </c>
      <c r="B2936" s="15" t="s">
        <v>24</v>
      </c>
      <c r="C2936" s="15"/>
      <c r="D2936" s="15" t="s">
        <v>36</v>
      </c>
      <c r="E2936" s="15" t="s">
        <v>26</v>
      </c>
      <c r="F2936" s="15" t="s">
        <v>34</v>
      </c>
      <c r="G2936" s="15">
        <v>2015</v>
      </c>
      <c r="H2936" s="15" t="s">
        <v>30</v>
      </c>
      <c r="I2936" s="16">
        <v>410</v>
      </c>
    </row>
    <row r="2937" spans="1:9" ht="16.8">
      <c r="A2937" s="15" t="s">
        <v>73</v>
      </c>
      <c r="B2937" s="15" t="s">
        <v>24</v>
      </c>
      <c r="C2937" s="15"/>
      <c r="D2937" s="15" t="s">
        <v>36</v>
      </c>
      <c r="E2937" s="15" t="s">
        <v>26</v>
      </c>
      <c r="F2937" s="15" t="s">
        <v>34</v>
      </c>
      <c r="G2937" s="15">
        <v>2015</v>
      </c>
      <c r="H2937" s="15" t="s">
        <v>31</v>
      </c>
      <c r="I2937" s="16">
        <v>75</v>
      </c>
    </row>
    <row r="2938" spans="1:9" ht="16.8">
      <c r="A2938" s="15" t="s">
        <v>73</v>
      </c>
      <c r="B2938" s="15" t="s">
        <v>24</v>
      </c>
      <c r="C2938" s="15"/>
      <c r="D2938" s="15" t="s">
        <v>36</v>
      </c>
      <c r="E2938" s="15" t="s">
        <v>26</v>
      </c>
      <c r="F2938" s="15" t="s">
        <v>34</v>
      </c>
      <c r="G2938" s="15">
        <v>2016</v>
      </c>
      <c r="H2938" s="15" t="s">
        <v>28</v>
      </c>
      <c r="I2938" s="16">
        <v>12</v>
      </c>
    </row>
    <row r="2939" spans="1:9" ht="16.8">
      <c r="A2939" s="15" t="s">
        <v>73</v>
      </c>
      <c r="B2939" s="15" t="s">
        <v>24</v>
      </c>
      <c r="C2939" s="15"/>
      <c r="D2939" s="15" t="s">
        <v>36</v>
      </c>
      <c r="E2939" s="15" t="s">
        <v>26</v>
      </c>
      <c r="F2939" s="15" t="s">
        <v>34</v>
      </c>
      <c r="G2939" s="15">
        <v>2016</v>
      </c>
      <c r="H2939" s="15" t="s">
        <v>30</v>
      </c>
      <c r="I2939" s="16">
        <v>348</v>
      </c>
    </row>
    <row r="2940" spans="1:9" ht="16.8">
      <c r="A2940" s="15" t="s">
        <v>73</v>
      </c>
      <c r="B2940" s="15" t="s">
        <v>24</v>
      </c>
      <c r="C2940" s="15"/>
      <c r="D2940" s="15" t="s">
        <v>36</v>
      </c>
      <c r="E2940" s="15" t="s">
        <v>26</v>
      </c>
      <c r="F2940" s="15" t="s">
        <v>34</v>
      </c>
      <c r="G2940" s="15">
        <v>2016</v>
      </c>
      <c r="H2940" s="15" t="s">
        <v>31</v>
      </c>
      <c r="I2940" s="16">
        <v>89</v>
      </c>
    </row>
    <row r="2941" spans="1:9" ht="16.8">
      <c r="A2941" s="15" t="s">
        <v>73</v>
      </c>
      <c r="B2941" s="15" t="s">
        <v>24</v>
      </c>
      <c r="C2941" s="15"/>
      <c r="D2941" s="15" t="s">
        <v>36</v>
      </c>
      <c r="E2941" s="15" t="s">
        <v>26</v>
      </c>
      <c r="F2941" s="15" t="s">
        <v>34</v>
      </c>
      <c r="G2941" s="15">
        <v>2017</v>
      </c>
      <c r="H2941" s="15" t="s">
        <v>28</v>
      </c>
      <c r="I2941" s="16">
        <v>25</v>
      </c>
    </row>
    <row r="2942" spans="1:9" ht="16.8">
      <c r="A2942" s="15" t="s">
        <v>73</v>
      </c>
      <c r="B2942" s="15" t="s">
        <v>24</v>
      </c>
      <c r="C2942" s="15"/>
      <c r="D2942" s="15" t="s">
        <v>36</v>
      </c>
      <c r="E2942" s="15" t="s">
        <v>26</v>
      </c>
      <c r="F2942" s="15" t="s">
        <v>34</v>
      </c>
      <c r="G2942" s="15">
        <v>2017</v>
      </c>
      <c r="H2942" s="15" t="s">
        <v>29</v>
      </c>
      <c r="I2942" s="16">
        <v>16</v>
      </c>
    </row>
    <row r="2943" spans="1:9" ht="16.8">
      <c r="A2943" s="15" t="s">
        <v>73</v>
      </c>
      <c r="B2943" s="15" t="s">
        <v>24</v>
      </c>
      <c r="C2943" s="15"/>
      <c r="D2943" s="15" t="s">
        <v>36</v>
      </c>
      <c r="E2943" s="15" t="s">
        <v>26</v>
      </c>
      <c r="F2943" s="15" t="s">
        <v>34</v>
      </c>
      <c r="G2943" s="15">
        <v>2017</v>
      </c>
      <c r="H2943" s="15" t="s">
        <v>30</v>
      </c>
      <c r="I2943" s="16">
        <v>263</v>
      </c>
    </row>
    <row r="2944" spans="1:9" ht="16.8">
      <c r="A2944" s="15" t="s">
        <v>73</v>
      </c>
      <c r="B2944" s="15" t="s">
        <v>24</v>
      </c>
      <c r="C2944" s="15"/>
      <c r="D2944" s="15" t="s">
        <v>36</v>
      </c>
      <c r="E2944" s="15" t="s">
        <v>26</v>
      </c>
      <c r="F2944" s="15" t="s">
        <v>34</v>
      </c>
      <c r="G2944" s="15">
        <v>2017</v>
      </c>
      <c r="H2944" s="15" t="s">
        <v>31</v>
      </c>
      <c r="I2944" s="16">
        <v>96</v>
      </c>
    </row>
    <row r="2945" spans="1:9" ht="16.8">
      <c r="A2945" s="15" t="s">
        <v>73</v>
      </c>
      <c r="B2945" s="15" t="s">
        <v>24</v>
      </c>
      <c r="C2945" s="15"/>
      <c r="D2945" s="15" t="s">
        <v>36</v>
      </c>
      <c r="E2945" s="15" t="s">
        <v>26</v>
      </c>
      <c r="F2945" s="15" t="s">
        <v>34</v>
      </c>
      <c r="G2945" s="15">
        <v>2018</v>
      </c>
      <c r="H2945" s="15" t="s">
        <v>28</v>
      </c>
      <c r="I2945" s="16">
        <v>66</v>
      </c>
    </row>
    <row r="2946" spans="1:9" ht="16.8">
      <c r="A2946" s="15" t="s">
        <v>73</v>
      </c>
      <c r="B2946" s="15" t="s">
        <v>24</v>
      </c>
      <c r="C2946" s="15"/>
      <c r="D2946" s="15" t="s">
        <v>36</v>
      </c>
      <c r="E2946" s="15" t="s">
        <v>26</v>
      </c>
      <c r="F2946" s="15" t="s">
        <v>34</v>
      </c>
      <c r="G2946" s="15">
        <v>2018</v>
      </c>
      <c r="H2946" s="15" t="s">
        <v>29</v>
      </c>
      <c r="I2946" s="16">
        <v>44</v>
      </c>
    </row>
    <row r="2947" spans="1:9" ht="16.8">
      <c r="A2947" s="15" t="s">
        <v>73</v>
      </c>
      <c r="B2947" s="15" t="s">
        <v>24</v>
      </c>
      <c r="C2947" s="15"/>
      <c r="D2947" s="15" t="s">
        <v>36</v>
      </c>
      <c r="E2947" s="15" t="s">
        <v>26</v>
      </c>
      <c r="F2947" s="15" t="s">
        <v>34</v>
      </c>
      <c r="G2947" s="15">
        <v>2018</v>
      </c>
      <c r="H2947" s="15" t="s">
        <v>30</v>
      </c>
      <c r="I2947" s="16">
        <v>488</v>
      </c>
    </row>
    <row r="2948" spans="1:9" ht="16.8">
      <c r="A2948" s="15" t="s">
        <v>73</v>
      </c>
      <c r="B2948" s="15" t="s">
        <v>24</v>
      </c>
      <c r="C2948" s="15"/>
      <c r="D2948" s="15" t="s">
        <v>36</v>
      </c>
      <c r="E2948" s="15" t="s">
        <v>26</v>
      </c>
      <c r="F2948" s="15" t="s">
        <v>34</v>
      </c>
      <c r="G2948" s="15">
        <v>2018</v>
      </c>
      <c r="H2948" s="15" t="s">
        <v>31</v>
      </c>
      <c r="I2948" s="16">
        <v>152</v>
      </c>
    </row>
    <row r="2949" spans="1:9" ht="16.8">
      <c r="A2949" s="15" t="s">
        <v>73</v>
      </c>
      <c r="B2949" s="15" t="s">
        <v>24</v>
      </c>
      <c r="C2949" s="15"/>
      <c r="D2949" s="15" t="s">
        <v>36</v>
      </c>
      <c r="E2949" s="15" t="s">
        <v>26</v>
      </c>
      <c r="F2949" s="15" t="s">
        <v>34</v>
      </c>
      <c r="G2949" s="15">
        <v>2019</v>
      </c>
      <c r="H2949" s="15" t="s">
        <v>28</v>
      </c>
      <c r="I2949" s="16">
        <v>4</v>
      </c>
    </row>
    <row r="2950" spans="1:9" ht="16.8">
      <c r="A2950" s="15" t="s">
        <v>73</v>
      </c>
      <c r="B2950" s="15" t="s">
        <v>24</v>
      </c>
      <c r="C2950" s="15"/>
      <c r="D2950" s="15" t="s">
        <v>36</v>
      </c>
      <c r="E2950" s="15" t="s">
        <v>26</v>
      </c>
      <c r="F2950" s="15" t="s">
        <v>34</v>
      </c>
      <c r="G2950" s="15">
        <v>2019</v>
      </c>
      <c r="H2950" s="15" t="s">
        <v>30</v>
      </c>
      <c r="I2950" s="16">
        <v>394</v>
      </c>
    </row>
    <row r="2951" spans="1:9" ht="16.8">
      <c r="A2951" s="15" t="s">
        <v>73</v>
      </c>
      <c r="B2951" s="15" t="s">
        <v>24</v>
      </c>
      <c r="C2951" s="15"/>
      <c r="D2951" s="15" t="s">
        <v>36</v>
      </c>
      <c r="E2951" s="15" t="s">
        <v>26</v>
      </c>
      <c r="F2951" s="15" t="s">
        <v>34</v>
      </c>
      <c r="G2951" s="15">
        <v>2019</v>
      </c>
      <c r="H2951" s="15" t="s">
        <v>31</v>
      </c>
      <c r="I2951" s="16">
        <v>80</v>
      </c>
    </row>
    <row r="2952" spans="1:9" ht="16.8">
      <c r="A2952" s="15" t="s">
        <v>73</v>
      </c>
      <c r="B2952" s="15" t="s">
        <v>24</v>
      </c>
      <c r="C2952" s="15"/>
      <c r="D2952" s="15" t="s">
        <v>36</v>
      </c>
      <c r="E2952" s="15" t="s">
        <v>26</v>
      </c>
      <c r="F2952" s="15" t="s">
        <v>32</v>
      </c>
      <c r="G2952" s="15">
        <v>2013</v>
      </c>
      <c r="H2952" s="15" t="s">
        <v>28</v>
      </c>
      <c r="I2952" s="16">
        <v>15</v>
      </c>
    </row>
    <row r="2953" spans="1:9" ht="16.8">
      <c r="A2953" s="15" t="s">
        <v>73</v>
      </c>
      <c r="B2953" s="15" t="s">
        <v>24</v>
      </c>
      <c r="C2953" s="15"/>
      <c r="D2953" s="15" t="s">
        <v>36</v>
      </c>
      <c r="E2953" s="15" t="s">
        <v>26</v>
      </c>
      <c r="F2953" s="15" t="s">
        <v>32</v>
      </c>
      <c r="G2953" s="15">
        <v>2013</v>
      </c>
      <c r="H2953" s="15" t="s">
        <v>29</v>
      </c>
      <c r="I2953" s="16">
        <v>5</v>
      </c>
    </row>
    <row r="2954" spans="1:9" ht="16.8">
      <c r="A2954" s="15" t="s">
        <v>73</v>
      </c>
      <c r="B2954" s="15" t="s">
        <v>24</v>
      </c>
      <c r="C2954" s="15"/>
      <c r="D2954" s="15" t="s">
        <v>36</v>
      </c>
      <c r="E2954" s="15" t="s">
        <v>26</v>
      </c>
      <c r="F2954" s="15" t="s">
        <v>32</v>
      </c>
      <c r="G2954" s="15">
        <v>2013</v>
      </c>
      <c r="H2954" s="15" t="s">
        <v>30</v>
      </c>
      <c r="I2954" s="16">
        <v>40</v>
      </c>
    </row>
    <row r="2955" spans="1:9" ht="16.8">
      <c r="A2955" s="15" t="s">
        <v>73</v>
      </c>
      <c r="B2955" s="15" t="s">
        <v>24</v>
      </c>
      <c r="C2955" s="15"/>
      <c r="D2955" s="15" t="s">
        <v>36</v>
      </c>
      <c r="E2955" s="15" t="s">
        <v>26</v>
      </c>
      <c r="F2955" s="15" t="s">
        <v>32</v>
      </c>
      <c r="G2955" s="15">
        <v>2013</v>
      </c>
      <c r="H2955" s="15" t="s">
        <v>31</v>
      </c>
      <c r="I2955" s="16">
        <v>153</v>
      </c>
    </row>
    <row r="2956" spans="1:9" ht="16.8">
      <c r="A2956" s="15" t="s">
        <v>73</v>
      </c>
      <c r="B2956" s="15" t="s">
        <v>24</v>
      </c>
      <c r="C2956" s="15"/>
      <c r="D2956" s="15" t="s">
        <v>36</v>
      </c>
      <c r="E2956" s="15" t="s">
        <v>26</v>
      </c>
      <c r="F2956" s="15" t="s">
        <v>32</v>
      </c>
      <c r="G2956" s="15">
        <v>2014</v>
      </c>
      <c r="H2956" s="15" t="s">
        <v>28</v>
      </c>
      <c r="I2956" s="16">
        <v>162</v>
      </c>
    </row>
    <row r="2957" spans="1:9" ht="16.8">
      <c r="A2957" s="15" t="s">
        <v>73</v>
      </c>
      <c r="B2957" s="15" t="s">
        <v>24</v>
      </c>
      <c r="C2957" s="15"/>
      <c r="D2957" s="15" t="s">
        <v>36</v>
      </c>
      <c r="E2957" s="15" t="s">
        <v>26</v>
      </c>
      <c r="F2957" s="15" t="s">
        <v>32</v>
      </c>
      <c r="G2957" s="15">
        <v>2014</v>
      </c>
      <c r="H2957" s="15" t="s">
        <v>29</v>
      </c>
      <c r="I2957" s="16">
        <v>27</v>
      </c>
    </row>
    <row r="2958" spans="1:9" ht="16.8">
      <c r="A2958" s="15" t="s">
        <v>73</v>
      </c>
      <c r="B2958" s="15" t="s">
        <v>24</v>
      </c>
      <c r="C2958" s="15"/>
      <c r="D2958" s="15" t="s">
        <v>36</v>
      </c>
      <c r="E2958" s="15" t="s">
        <v>26</v>
      </c>
      <c r="F2958" s="15" t="s">
        <v>32</v>
      </c>
      <c r="G2958" s="15">
        <v>2014</v>
      </c>
      <c r="H2958" s="15" t="s">
        <v>30</v>
      </c>
      <c r="I2958" s="16">
        <v>185</v>
      </c>
    </row>
    <row r="2959" spans="1:9" ht="16.8">
      <c r="A2959" s="15" t="s">
        <v>73</v>
      </c>
      <c r="B2959" s="15" t="s">
        <v>24</v>
      </c>
      <c r="C2959" s="15"/>
      <c r="D2959" s="15" t="s">
        <v>36</v>
      </c>
      <c r="E2959" s="15" t="s">
        <v>26</v>
      </c>
      <c r="F2959" s="15" t="s">
        <v>32</v>
      </c>
      <c r="G2959" s="15">
        <v>2014</v>
      </c>
      <c r="H2959" s="15" t="s">
        <v>31</v>
      </c>
      <c r="I2959" s="16">
        <v>1078</v>
      </c>
    </row>
    <row r="2960" spans="1:9" ht="16.8">
      <c r="A2960" s="15" t="s">
        <v>73</v>
      </c>
      <c r="B2960" s="15" t="s">
        <v>24</v>
      </c>
      <c r="C2960" s="15"/>
      <c r="D2960" s="15" t="s">
        <v>36</v>
      </c>
      <c r="E2960" s="15" t="s">
        <v>26</v>
      </c>
      <c r="F2960" s="15" t="s">
        <v>32</v>
      </c>
      <c r="G2960" s="15">
        <v>2015</v>
      </c>
      <c r="H2960" s="15" t="s">
        <v>28</v>
      </c>
      <c r="I2960" s="16">
        <v>406</v>
      </c>
    </row>
    <row r="2961" spans="1:9" ht="16.8">
      <c r="A2961" s="15" t="s">
        <v>73</v>
      </c>
      <c r="B2961" s="15" t="s">
        <v>24</v>
      </c>
      <c r="C2961" s="15"/>
      <c r="D2961" s="15" t="s">
        <v>36</v>
      </c>
      <c r="E2961" s="15" t="s">
        <v>26</v>
      </c>
      <c r="F2961" s="15" t="s">
        <v>32</v>
      </c>
      <c r="G2961" s="15">
        <v>2015</v>
      </c>
      <c r="H2961" s="15" t="s">
        <v>29</v>
      </c>
      <c r="I2961" s="16">
        <v>396</v>
      </c>
    </row>
    <row r="2962" spans="1:9" ht="16.8">
      <c r="A2962" s="15" t="s">
        <v>73</v>
      </c>
      <c r="B2962" s="15" t="s">
        <v>24</v>
      </c>
      <c r="C2962" s="15"/>
      <c r="D2962" s="15" t="s">
        <v>36</v>
      </c>
      <c r="E2962" s="15" t="s">
        <v>26</v>
      </c>
      <c r="F2962" s="15" t="s">
        <v>32</v>
      </c>
      <c r="G2962" s="15">
        <v>2015</v>
      </c>
      <c r="H2962" s="15" t="s">
        <v>30</v>
      </c>
      <c r="I2962" s="16">
        <v>799</v>
      </c>
    </row>
    <row r="2963" spans="1:9" ht="16.8">
      <c r="A2963" s="15" t="s">
        <v>73</v>
      </c>
      <c r="B2963" s="15" t="s">
        <v>24</v>
      </c>
      <c r="C2963" s="15"/>
      <c r="D2963" s="15" t="s">
        <v>36</v>
      </c>
      <c r="E2963" s="15" t="s">
        <v>26</v>
      </c>
      <c r="F2963" s="15" t="s">
        <v>32</v>
      </c>
      <c r="G2963" s="15">
        <v>2015</v>
      </c>
      <c r="H2963" s="15" t="s">
        <v>31</v>
      </c>
      <c r="I2963" s="16">
        <v>2318</v>
      </c>
    </row>
    <row r="2964" spans="1:9" ht="16.8">
      <c r="A2964" s="15" t="s">
        <v>73</v>
      </c>
      <c r="B2964" s="15" t="s">
        <v>24</v>
      </c>
      <c r="C2964" s="15"/>
      <c r="D2964" s="15" t="s">
        <v>36</v>
      </c>
      <c r="E2964" s="15" t="s">
        <v>26</v>
      </c>
      <c r="F2964" s="15" t="s">
        <v>32</v>
      </c>
      <c r="G2964" s="15">
        <v>2016</v>
      </c>
      <c r="H2964" s="15" t="s">
        <v>28</v>
      </c>
      <c r="I2964" s="16">
        <v>695</v>
      </c>
    </row>
    <row r="2965" spans="1:9" ht="16.8">
      <c r="A2965" s="15" t="s">
        <v>73</v>
      </c>
      <c r="B2965" s="15" t="s">
        <v>24</v>
      </c>
      <c r="C2965" s="15"/>
      <c r="D2965" s="15" t="s">
        <v>36</v>
      </c>
      <c r="E2965" s="15" t="s">
        <v>26</v>
      </c>
      <c r="F2965" s="15" t="s">
        <v>32</v>
      </c>
      <c r="G2965" s="15">
        <v>2016</v>
      </c>
      <c r="H2965" s="15" t="s">
        <v>29</v>
      </c>
      <c r="I2965" s="16">
        <v>127</v>
      </c>
    </row>
    <row r="2966" spans="1:9" ht="16.8">
      <c r="A2966" s="15" t="s">
        <v>73</v>
      </c>
      <c r="B2966" s="15" t="s">
        <v>24</v>
      </c>
      <c r="C2966" s="15"/>
      <c r="D2966" s="15" t="s">
        <v>36</v>
      </c>
      <c r="E2966" s="15" t="s">
        <v>26</v>
      </c>
      <c r="F2966" s="15" t="s">
        <v>32</v>
      </c>
      <c r="G2966" s="15">
        <v>2016</v>
      </c>
      <c r="H2966" s="15" t="s">
        <v>30</v>
      </c>
      <c r="I2966" s="16">
        <v>2448</v>
      </c>
    </row>
    <row r="2967" spans="1:9" ht="16.8">
      <c r="A2967" s="15" t="s">
        <v>73</v>
      </c>
      <c r="B2967" s="15" t="s">
        <v>24</v>
      </c>
      <c r="C2967" s="15"/>
      <c r="D2967" s="15" t="s">
        <v>36</v>
      </c>
      <c r="E2967" s="15" t="s">
        <v>26</v>
      </c>
      <c r="F2967" s="15" t="s">
        <v>32</v>
      </c>
      <c r="G2967" s="15">
        <v>2016</v>
      </c>
      <c r="H2967" s="15" t="s">
        <v>31</v>
      </c>
      <c r="I2967" s="16">
        <v>2545</v>
      </c>
    </row>
    <row r="2968" spans="1:9" ht="16.8">
      <c r="A2968" s="15" t="s">
        <v>73</v>
      </c>
      <c r="B2968" s="15" t="s">
        <v>24</v>
      </c>
      <c r="C2968" s="15"/>
      <c r="D2968" s="15" t="s">
        <v>36</v>
      </c>
      <c r="E2968" s="15" t="s">
        <v>26</v>
      </c>
      <c r="F2968" s="15" t="s">
        <v>32</v>
      </c>
      <c r="G2968" s="15">
        <v>2017</v>
      </c>
      <c r="H2968" s="15" t="s">
        <v>28</v>
      </c>
      <c r="I2968" s="16">
        <v>928</v>
      </c>
    </row>
    <row r="2969" spans="1:9" ht="16.8">
      <c r="A2969" s="15" t="s">
        <v>73</v>
      </c>
      <c r="B2969" s="15" t="s">
        <v>24</v>
      </c>
      <c r="C2969" s="15"/>
      <c r="D2969" s="15" t="s">
        <v>36</v>
      </c>
      <c r="E2969" s="15" t="s">
        <v>26</v>
      </c>
      <c r="F2969" s="15" t="s">
        <v>32</v>
      </c>
      <c r="G2969" s="15">
        <v>2017</v>
      </c>
      <c r="H2969" s="15" t="s">
        <v>29</v>
      </c>
      <c r="I2969" s="16">
        <v>274</v>
      </c>
    </row>
    <row r="2970" spans="1:9" ht="16.8">
      <c r="A2970" s="15" t="s">
        <v>73</v>
      </c>
      <c r="B2970" s="15" t="s">
        <v>24</v>
      </c>
      <c r="C2970" s="15"/>
      <c r="D2970" s="15" t="s">
        <v>36</v>
      </c>
      <c r="E2970" s="15" t="s">
        <v>26</v>
      </c>
      <c r="F2970" s="15" t="s">
        <v>32</v>
      </c>
      <c r="G2970" s="15">
        <v>2017</v>
      </c>
      <c r="H2970" s="15" t="s">
        <v>30</v>
      </c>
      <c r="I2970" s="16">
        <v>4453</v>
      </c>
    </row>
    <row r="2971" spans="1:9" ht="16.8">
      <c r="A2971" s="15" t="s">
        <v>73</v>
      </c>
      <c r="B2971" s="15" t="s">
        <v>24</v>
      </c>
      <c r="C2971" s="15"/>
      <c r="D2971" s="15" t="s">
        <v>36</v>
      </c>
      <c r="E2971" s="15" t="s">
        <v>26</v>
      </c>
      <c r="F2971" s="15" t="s">
        <v>32</v>
      </c>
      <c r="G2971" s="15">
        <v>2017</v>
      </c>
      <c r="H2971" s="15" t="s">
        <v>31</v>
      </c>
      <c r="I2971" s="16">
        <v>6404</v>
      </c>
    </row>
    <row r="2972" spans="1:9" ht="16.8">
      <c r="A2972" s="15" t="s">
        <v>73</v>
      </c>
      <c r="B2972" s="15" t="s">
        <v>24</v>
      </c>
      <c r="C2972" s="15"/>
      <c r="D2972" s="15" t="s">
        <v>36</v>
      </c>
      <c r="E2972" s="15" t="s">
        <v>26</v>
      </c>
      <c r="F2972" s="15" t="s">
        <v>32</v>
      </c>
      <c r="G2972" s="15">
        <v>2018</v>
      </c>
      <c r="H2972" s="15" t="s">
        <v>28</v>
      </c>
      <c r="I2972" s="16">
        <v>1234</v>
      </c>
    </row>
    <row r="2973" spans="1:9" ht="16.8">
      <c r="A2973" s="15" t="s">
        <v>73</v>
      </c>
      <c r="B2973" s="15" t="s">
        <v>24</v>
      </c>
      <c r="C2973" s="15"/>
      <c r="D2973" s="15" t="s">
        <v>36</v>
      </c>
      <c r="E2973" s="15" t="s">
        <v>26</v>
      </c>
      <c r="F2973" s="15" t="s">
        <v>32</v>
      </c>
      <c r="G2973" s="15">
        <v>2018</v>
      </c>
      <c r="H2973" s="15" t="s">
        <v>29</v>
      </c>
      <c r="I2973" s="16">
        <v>339</v>
      </c>
    </row>
    <row r="2974" spans="1:9" ht="16.8">
      <c r="A2974" s="15" t="s">
        <v>73</v>
      </c>
      <c r="B2974" s="15" t="s">
        <v>24</v>
      </c>
      <c r="C2974" s="15"/>
      <c r="D2974" s="15" t="s">
        <v>36</v>
      </c>
      <c r="E2974" s="15" t="s">
        <v>26</v>
      </c>
      <c r="F2974" s="15" t="s">
        <v>32</v>
      </c>
      <c r="G2974" s="15">
        <v>2018</v>
      </c>
      <c r="H2974" s="15" t="s">
        <v>30</v>
      </c>
      <c r="I2974" s="16">
        <v>6368</v>
      </c>
    </row>
    <row r="2975" spans="1:9" ht="16.8">
      <c r="A2975" s="15" t="s">
        <v>73</v>
      </c>
      <c r="B2975" s="15" t="s">
        <v>24</v>
      </c>
      <c r="C2975" s="15"/>
      <c r="D2975" s="15" t="s">
        <v>36</v>
      </c>
      <c r="E2975" s="15" t="s">
        <v>26</v>
      </c>
      <c r="F2975" s="15" t="s">
        <v>32</v>
      </c>
      <c r="G2975" s="15">
        <v>2018</v>
      </c>
      <c r="H2975" s="15" t="s">
        <v>31</v>
      </c>
      <c r="I2975" s="16">
        <v>3880</v>
      </c>
    </row>
    <row r="2976" spans="1:9" ht="16.8">
      <c r="A2976" s="15" t="s">
        <v>73</v>
      </c>
      <c r="B2976" s="15" t="s">
        <v>24</v>
      </c>
      <c r="C2976" s="15"/>
      <c r="D2976" s="15" t="s">
        <v>36</v>
      </c>
      <c r="E2976" s="15" t="s">
        <v>26</v>
      </c>
      <c r="F2976" s="15" t="s">
        <v>32</v>
      </c>
      <c r="G2976" s="15">
        <v>2019</v>
      </c>
      <c r="H2976" s="15" t="s">
        <v>28</v>
      </c>
      <c r="I2976" s="16">
        <v>1159</v>
      </c>
    </row>
    <row r="2977" spans="1:9" ht="16.8">
      <c r="A2977" s="15" t="s">
        <v>73</v>
      </c>
      <c r="B2977" s="15" t="s">
        <v>24</v>
      </c>
      <c r="C2977" s="15"/>
      <c r="D2977" s="15" t="s">
        <v>36</v>
      </c>
      <c r="E2977" s="15" t="s">
        <v>26</v>
      </c>
      <c r="F2977" s="15" t="s">
        <v>32</v>
      </c>
      <c r="G2977" s="15">
        <v>2019</v>
      </c>
      <c r="H2977" s="15" t="s">
        <v>29</v>
      </c>
      <c r="I2977" s="16">
        <v>384</v>
      </c>
    </row>
    <row r="2978" spans="1:9" ht="16.8">
      <c r="A2978" s="15" t="s">
        <v>73</v>
      </c>
      <c r="B2978" s="15" t="s">
        <v>24</v>
      </c>
      <c r="C2978" s="15"/>
      <c r="D2978" s="15" t="s">
        <v>36</v>
      </c>
      <c r="E2978" s="15" t="s">
        <v>26</v>
      </c>
      <c r="F2978" s="15" t="s">
        <v>32</v>
      </c>
      <c r="G2978" s="15">
        <v>2019</v>
      </c>
      <c r="H2978" s="15" t="s">
        <v>30</v>
      </c>
      <c r="I2978" s="16">
        <v>8833</v>
      </c>
    </row>
    <row r="2979" spans="1:9" ht="16.8">
      <c r="A2979" s="15" t="s">
        <v>73</v>
      </c>
      <c r="B2979" s="15" t="s">
        <v>24</v>
      </c>
      <c r="C2979" s="15"/>
      <c r="D2979" s="15" t="s">
        <v>36</v>
      </c>
      <c r="E2979" s="15" t="s">
        <v>26</v>
      </c>
      <c r="F2979" s="15" t="s">
        <v>32</v>
      </c>
      <c r="G2979" s="15">
        <v>2019</v>
      </c>
      <c r="H2979" s="15" t="s">
        <v>31</v>
      </c>
      <c r="I2979" s="16">
        <v>4520</v>
      </c>
    </row>
    <row r="2980" spans="1:9" ht="16.8">
      <c r="A2980" s="15" t="s">
        <v>73</v>
      </c>
      <c r="B2980" s="15" t="s">
        <v>37</v>
      </c>
      <c r="C2980" s="15"/>
      <c r="D2980" s="15"/>
      <c r="E2980" s="15" t="s">
        <v>26</v>
      </c>
      <c r="F2980" s="15" t="s">
        <v>27</v>
      </c>
      <c r="G2980" s="15">
        <v>2013</v>
      </c>
      <c r="H2980" s="15" t="s">
        <v>28</v>
      </c>
      <c r="I2980" s="16">
        <v>412</v>
      </c>
    </row>
    <row r="2981" spans="1:9" ht="16.8">
      <c r="A2981" s="15" t="s">
        <v>73</v>
      </c>
      <c r="B2981" s="15" t="s">
        <v>37</v>
      </c>
      <c r="C2981" s="15"/>
      <c r="D2981" s="15"/>
      <c r="E2981" s="15" t="s">
        <v>26</v>
      </c>
      <c r="F2981" s="15" t="s">
        <v>27</v>
      </c>
      <c r="G2981" s="15">
        <v>2013</v>
      </c>
      <c r="H2981" s="15" t="s">
        <v>29</v>
      </c>
      <c r="I2981" s="16">
        <v>104</v>
      </c>
    </row>
    <row r="2982" spans="1:9" ht="16.8">
      <c r="A2982" s="15" t="s">
        <v>73</v>
      </c>
      <c r="B2982" s="15" t="s">
        <v>37</v>
      </c>
      <c r="C2982" s="15"/>
      <c r="D2982" s="15"/>
      <c r="E2982" s="15" t="s">
        <v>26</v>
      </c>
      <c r="F2982" s="15" t="s">
        <v>27</v>
      </c>
      <c r="G2982" s="15">
        <v>2013</v>
      </c>
      <c r="H2982" s="15" t="s">
        <v>30</v>
      </c>
      <c r="I2982" s="16">
        <v>748</v>
      </c>
    </row>
    <row r="2983" spans="1:9" ht="16.8">
      <c r="A2983" s="15" t="s">
        <v>73</v>
      </c>
      <c r="B2983" s="15" t="s">
        <v>37</v>
      </c>
      <c r="C2983" s="15"/>
      <c r="D2983" s="15"/>
      <c r="E2983" s="15" t="s">
        <v>26</v>
      </c>
      <c r="F2983" s="15" t="s">
        <v>27</v>
      </c>
      <c r="G2983" s="15">
        <v>2013</v>
      </c>
      <c r="H2983" s="15" t="s">
        <v>31</v>
      </c>
      <c r="I2983" s="16">
        <v>1119</v>
      </c>
    </row>
    <row r="2984" spans="1:9" ht="16.8">
      <c r="A2984" s="15" t="s">
        <v>73</v>
      </c>
      <c r="B2984" s="15" t="s">
        <v>37</v>
      </c>
      <c r="C2984" s="15"/>
      <c r="D2984" s="15"/>
      <c r="E2984" s="15" t="s">
        <v>26</v>
      </c>
      <c r="F2984" s="15" t="s">
        <v>27</v>
      </c>
      <c r="G2984" s="15">
        <v>2014</v>
      </c>
      <c r="H2984" s="15" t="s">
        <v>28</v>
      </c>
      <c r="I2984" s="16">
        <v>606</v>
      </c>
    </row>
    <row r="2985" spans="1:9" ht="16.8">
      <c r="A2985" s="15" t="s">
        <v>73</v>
      </c>
      <c r="B2985" s="15" t="s">
        <v>37</v>
      </c>
      <c r="C2985" s="15"/>
      <c r="D2985" s="15"/>
      <c r="E2985" s="15" t="s">
        <v>26</v>
      </c>
      <c r="F2985" s="15" t="s">
        <v>27</v>
      </c>
      <c r="G2985" s="15">
        <v>2014</v>
      </c>
      <c r="H2985" s="15" t="s">
        <v>29</v>
      </c>
      <c r="I2985" s="16">
        <v>100</v>
      </c>
    </row>
    <row r="2986" spans="1:9" ht="16.8">
      <c r="A2986" s="15" t="s">
        <v>73</v>
      </c>
      <c r="B2986" s="15" t="s">
        <v>37</v>
      </c>
      <c r="C2986" s="15"/>
      <c r="D2986" s="15"/>
      <c r="E2986" s="15" t="s">
        <v>26</v>
      </c>
      <c r="F2986" s="15" t="s">
        <v>27</v>
      </c>
      <c r="G2986" s="15">
        <v>2014</v>
      </c>
      <c r="H2986" s="15" t="s">
        <v>30</v>
      </c>
      <c r="I2986" s="16">
        <v>1040</v>
      </c>
    </row>
    <row r="2987" spans="1:9" ht="16.8">
      <c r="A2987" s="15" t="s">
        <v>73</v>
      </c>
      <c r="B2987" s="15" t="s">
        <v>37</v>
      </c>
      <c r="C2987" s="15"/>
      <c r="D2987" s="15"/>
      <c r="E2987" s="15" t="s">
        <v>26</v>
      </c>
      <c r="F2987" s="15" t="s">
        <v>27</v>
      </c>
      <c r="G2987" s="15">
        <v>2014</v>
      </c>
      <c r="H2987" s="15" t="s">
        <v>31</v>
      </c>
      <c r="I2987" s="16">
        <v>1362</v>
      </c>
    </row>
    <row r="2988" spans="1:9" ht="16.8">
      <c r="A2988" s="15" t="s">
        <v>73</v>
      </c>
      <c r="B2988" s="15" t="s">
        <v>37</v>
      </c>
      <c r="C2988" s="15"/>
      <c r="D2988" s="15"/>
      <c r="E2988" s="15" t="s">
        <v>26</v>
      </c>
      <c r="F2988" s="15" t="s">
        <v>27</v>
      </c>
      <c r="G2988" s="15">
        <v>2015</v>
      </c>
      <c r="H2988" s="15" t="s">
        <v>28</v>
      </c>
      <c r="I2988" s="16">
        <v>2264</v>
      </c>
    </row>
    <row r="2989" spans="1:9" ht="16.8">
      <c r="A2989" s="15" t="s">
        <v>73</v>
      </c>
      <c r="B2989" s="15" t="s">
        <v>37</v>
      </c>
      <c r="C2989" s="15"/>
      <c r="D2989" s="15"/>
      <c r="E2989" s="15" t="s">
        <v>26</v>
      </c>
      <c r="F2989" s="15" t="s">
        <v>27</v>
      </c>
      <c r="G2989" s="15">
        <v>2015</v>
      </c>
      <c r="H2989" s="15" t="s">
        <v>29</v>
      </c>
      <c r="I2989" s="16">
        <v>305</v>
      </c>
    </row>
    <row r="2990" spans="1:9" ht="16.8">
      <c r="A2990" s="15" t="s">
        <v>73</v>
      </c>
      <c r="B2990" s="15" t="s">
        <v>37</v>
      </c>
      <c r="C2990" s="15"/>
      <c r="D2990" s="15"/>
      <c r="E2990" s="15" t="s">
        <v>26</v>
      </c>
      <c r="F2990" s="15" t="s">
        <v>27</v>
      </c>
      <c r="G2990" s="15">
        <v>2015</v>
      </c>
      <c r="H2990" s="15" t="s">
        <v>30</v>
      </c>
      <c r="I2990" s="16">
        <v>2679</v>
      </c>
    </row>
    <row r="2991" spans="1:9" ht="16.8">
      <c r="A2991" s="15" t="s">
        <v>73</v>
      </c>
      <c r="B2991" s="15" t="s">
        <v>37</v>
      </c>
      <c r="C2991" s="15"/>
      <c r="D2991" s="15"/>
      <c r="E2991" s="15" t="s">
        <v>26</v>
      </c>
      <c r="F2991" s="15" t="s">
        <v>27</v>
      </c>
      <c r="G2991" s="15">
        <v>2015</v>
      </c>
      <c r="H2991" s="15" t="s">
        <v>31</v>
      </c>
      <c r="I2991" s="16">
        <v>3466</v>
      </c>
    </row>
    <row r="2992" spans="1:9" ht="16.8">
      <c r="A2992" s="15" t="s">
        <v>73</v>
      </c>
      <c r="B2992" s="15" t="s">
        <v>37</v>
      </c>
      <c r="C2992" s="15"/>
      <c r="D2992" s="15"/>
      <c r="E2992" s="15" t="s">
        <v>26</v>
      </c>
      <c r="F2992" s="15" t="s">
        <v>27</v>
      </c>
      <c r="G2992" s="15">
        <v>2016</v>
      </c>
      <c r="H2992" s="15" t="s">
        <v>28</v>
      </c>
      <c r="I2992" s="16">
        <v>4791</v>
      </c>
    </row>
    <row r="2993" spans="1:9" ht="16.8">
      <c r="A2993" s="15" t="s">
        <v>73</v>
      </c>
      <c r="B2993" s="15" t="s">
        <v>37</v>
      </c>
      <c r="C2993" s="15"/>
      <c r="D2993" s="15"/>
      <c r="E2993" s="15" t="s">
        <v>26</v>
      </c>
      <c r="F2993" s="15" t="s">
        <v>27</v>
      </c>
      <c r="G2993" s="15">
        <v>2016</v>
      </c>
      <c r="H2993" s="15" t="s">
        <v>29</v>
      </c>
      <c r="I2993" s="16">
        <v>528</v>
      </c>
    </row>
    <row r="2994" spans="1:9" ht="16.8">
      <c r="A2994" s="15" t="s">
        <v>73</v>
      </c>
      <c r="B2994" s="15" t="s">
        <v>37</v>
      </c>
      <c r="C2994" s="15"/>
      <c r="D2994" s="15"/>
      <c r="E2994" s="15" t="s">
        <v>26</v>
      </c>
      <c r="F2994" s="15" t="s">
        <v>27</v>
      </c>
      <c r="G2994" s="15">
        <v>2016</v>
      </c>
      <c r="H2994" s="15" t="s">
        <v>30</v>
      </c>
      <c r="I2994" s="16">
        <v>3780</v>
      </c>
    </row>
    <row r="2995" spans="1:9" ht="16.8">
      <c r="A2995" s="15" t="s">
        <v>73</v>
      </c>
      <c r="B2995" s="15" t="s">
        <v>37</v>
      </c>
      <c r="C2995" s="15"/>
      <c r="D2995" s="15"/>
      <c r="E2995" s="15" t="s">
        <v>26</v>
      </c>
      <c r="F2995" s="15" t="s">
        <v>27</v>
      </c>
      <c r="G2995" s="15">
        <v>2016</v>
      </c>
      <c r="H2995" s="15" t="s">
        <v>31</v>
      </c>
      <c r="I2995" s="16">
        <v>6390</v>
      </c>
    </row>
    <row r="2996" spans="1:9" ht="16.8">
      <c r="A2996" s="15" t="s">
        <v>73</v>
      </c>
      <c r="B2996" s="15" t="s">
        <v>37</v>
      </c>
      <c r="C2996" s="15"/>
      <c r="D2996" s="15"/>
      <c r="E2996" s="15" t="s">
        <v>26</v>
      </c>
      <c r="F2996" s="15" t="s">
        <v>27</v>
      </c>
      <c r="G2996" s="15">
        <v>2017</v>
      </c>
      <c r="H2996" s="15" t="s">
        <v>28</v>
      </c>
      <c r="I2996" s="16">
        <v>7535</v>
      </c>
    </row>
    <row r="2997" spans="1:9" ht="16.8">
      <c r="A2997" s="15" t="s">
        <v>73</v>
      </c>
      <c r="B2997" s="15" t="s">
        <v>37</v>
      </c>
      <c r="C2997" s="15"/>
      <c r="D2997" s="15"/>
      <c r="E2997" s="15" t="s">
        <v>26</v>
      </c>
      <c r="F2997" s="15" t="s">
        <v>27</v>
      </c>
      <c r="G2997" s="15">
        <v>2017</v>
      </c>
      <c r="H2997" s="15" t="s">
        <v>29</v>
      </c>
      <c r="I2997" s="16">
        <v>966</v>
      </c>
    </row>
    <row r="2998" spans="1:9" ht="16.8">
      <c r="A2998" s="15" t="s">
        <v>73</v>
      </c>
      <c r="B2998" s="15" t="s">
        <v>37</v>
      </c>
      <c r="C2998" s="15"/>
      <c r="D2998" s="15"/>
      <c r="E2998" s="15" t="s">
        <v>26</v>
      </c>
      <c r="F2998" s="15" t="s">
        <v>27</v>
      </c>
      <c r="G2998" s="15">
        <v>2017</v>
      </c>
      <c r="H2998" s="15" t="s">
        <v>30</v>
      </c>
      <c r="I2998" s="16">
        <v>7500</v>
      </c>
    </row>
    <row r="2999" spans="1:9" ht="16.8">
      <c r="A2999" s="15" t="s">
        <v>73</v>
      </c>
      <c r="B2999" s="15" t="s">
        <v>37</v>
      </c>
      <c r="C2999" s="15"/>
      <c r="D2999" s="15"/>
      <c r="E2999" s="15" t="s">
        <v>26</v>
      </c>
      <c r="F2999" s="15" t="s">
        <v>27</v>
      </c>
      <c r="G2999" s="15">
        <v>2017</v>
      </c>
      <c r="H2999" s="15" t="s">
        <v>31</v>
      </c>
      <c r="I2999" s="16">
        <v>10472</v>
      </c>
    </row>
    <row r="3000" spans="1:9" ht="16.8">
      <c r="A3000" s="15" t="s">
        <v>73</v>
      </c>
      <c r="B3000" s="15" t="s">
        <v>37</v>
      </c>
      <c r="C3000" s="15"/>
      <c r="D3000" s="15"/>
      <c r="E3000" s="15" t="s">
        <v>26</v>
      </c>
      <c r="F3000" s="15" t="s">
        <v>27</v>
      </c>
      <c r="G3000" s="15">
        <v>2018</v>
      </c>
      <c r="H3000" s="15" t="s">
        <v>28</v>
      </c>
      <c r="I3000" s="16">
        <v>9823</v>
      </c>
    </row>
    <row r="3001" spans="1:9" ht="16.8">
      <c r="A3001" s="15" t="s">
        <v>73</v>
      </c>
      <c r="B3001" s="15" t="s">
        <v>37</v>
      </c>
      <c r="C3001" s="15"/>
      <c r="D3001" s="15"/>
      <c r="E3001" s="15" t="s">
        <v>26</v>
      </c>
      <c r="F3001" s="15" t="s">
        <v>27</v>
      </c>
      <c r="G3001" s="15">
        <v>2018</v>
      </c>
      <c r="H3001" s="15" t="s">
        <v>29</v>
      </c>
      <c r="I3001" s="16">
        <v>1033</v>
      </c>
    </row>
    <row r="3002" spans="1:9" ht="16.8">
      <c r="A3002" s="15" t="s">
        <v>73</v>
      </c>
      <c r="B3002" s="15" t="s">
        <v>37</v>
      </c>
      <c r="C3002" s="15"/>
      <c r="D3002" s="15"/>
      <c r="E3002" s="15" t="s">
        <v>26</v>
      </c>
      <c r="F3002" s="15" t="s">
        <v>27</v>
      </c>
      <c r="G3002" s="15">
        <v>2018</v>
      </c>
      <c r="H3002" s="15" t="s">
        <v>30</v>
      </c>
      <c r="I3002" s="16">
        <v>10113</v>
      </c>
    </row>
    <row r="3003" spans="1:9" ht="16.8">
      <c r="A3003" s="15" t="s">
        <v>73</v>
      </c>
      <c r="B3003" s="15" t="s">
        <v>37</v>
      </c>
      <c r="C3003" s="15"/>
      <c r="D3003" s="15"/>
      <c r="E3003" s="15" t="s">
        <v>26</v>
      </c>
      <c r="F3003" s="15" t="s">
        <v>27</v>
      </c>
      <c r="G3003" s="15">
        <v>2018</v>
      </c>
      <c r="H3003" s="15" t="s">
        <v>31</v>
      </c>
      <c r="I3003" s="16">
        <v>14974</v>
      </c>
    </row>
    <row r="3004" spans="1:9" ht="16.8">
      <c r="A3004" s="15" t="s">
        <v>73</v>
      </c>
      <c r="B3004" s="15" t="s">
        <v>37</v>
      </c>
      <c r="C3004" s="15"/>
      <c r="D3004" s="15"/>
      <c r="E3004" s="15" t="s">
        <v>26</v>
      </c>
      <c r="F3004" s="15" t="s">
        <v>27</v>
      </c>
      <c r="G3004" s="15">
        <v>2019</v>
      </c>
      <c r="H3004" s="15" t="s">
        <v>28</v>
      </c>
      <c r="I3004" s="16">
        <v>6875</v>
      </c>
    </row>
    <row r="3005" spans="1:9" ht="16.8">
      <c r="A3005" s="15" t="s">
        <v>73</v>
      </c>
      <c r="B3005" s="15" t="s">
        <v>37</v>
      </c>
      <c r="C3005" s="15"/>
      <c r="D3005" s="15"/>
      <c r="E3005" s="15" t="s">
        <v>26</v>
      </c>
      <c r="F3005" s="15" t="s">
        <v>27</v>
      </c>
      <c r="G3005" s="15">
        <v>2019</v>
      </c>
      <c r="H3005" s="15" t="s">
        <v>29</v>
      </c>
      <c r="I3005" s="16">
        <v>1234</v>
      </c>
    </row>
    <row r="3006" spans="1:9" ht="16.8">
      <c r="A3006" s="15" t="s">
        <v>73</v>
      </c>
      <c r="B3006" s="15" t="s">
        <v>37</v>
      </c>
      <c r="C3006" s="15"/>
      <c r="D3006" s="15"/>
      <c r="E3006" s="15" t="s">
        <v>26</v>
      </c>
      <c r="F3006" s="15" t="s">
        <v>27</v>
      </c>
      <c r="G3006" s="15">
        <v>2019</v>
      </c>
      <c r="H3006" s="15" t="s">
        <v>30</v>
      </c>
      <c r="I3006" s="16">
        <v>12392</v>
      </c>
    </row>
    <row r="3007" spans="1:9" ht="16.8">
      <c r="A3007" s="15" t="s">
        <v>73</v>
      </c>
      <c r="B3007" s="15" t="s">
        <v>37</v>
      </c>
      <c r="C3007" s="15"/>
      <c r="D3007" s="15"/>
      <c r="E3007" s="15" t="s">
        <v>26</v>
      </c>
      <c r="F3007" s="15" t="s">
        <v>27</v>
      </c>
      <c r="G3007" s="15">
        <v>2019</v>
      </c>
      <c r="H3007" s="15" t="s">
        <v>31</v>
      </c>
      <c r="I3007" s="16">
        <v>21378</v>
      </c>
    </row>
    <row r="3008" spans="1:9" ht="16.8">
      <c r="A3008" s="15" t="s">
        <v>73</v>
      </c>
      <c r="B3008" s="15" t="s">
        <v>37</v>
      </c>
      <c r="C3008" s="15"/>
      <c r="D3008" s="15"/>
      <c r="E3008" s="15" t="s">
        <v>26</v>
      </c>
      <c r="F3008" s="15" t="s">
        <v>34</v>
      </c>
      <c r="G3008" s="15">
        <v>2016</v>
      </c>
      <c r="H3008" s="15" t="s">
        <v>28</v>
      </c>
      <c r="I3008" s="16">
        <v>4</v>
      </c>
    </row>
    <row r="3009" spans="1:9" ht="16.8">
      <c r="A3009" s="15" t="s">
        <v>73</v>
      </c>
      <c r="B3009" s="15" t="s">
        <v>37</v>
      </c>
      <c r="C3009" s="15"/>
      <c r="D3009" s="15"/>
      <c r="E3009" s="15" t="s">
        <v>26</v>
      </c>
      <c r="F3009" s="15" t="s">
        <v>34</v>
      </c>
      <c r="G3009" s="15">
        <v>2016</v>
      </c>
      <c r="H3009" s="15" t="s">
        <v>30</v>
      </c>
      <c r="I3009" s="16">
        <v>286</v>
      </c>
    </row>
    <row r="3010" spans="1:9" ht="16.8">
      <c r="A3010" s="15" t="s">
        <v>73</v>
      </c>
      <c r="B3010" s="15" t="s">
        <v>37</v>
      </c>
      <c r="C3010" s="15"/>
      <c r="D3010" s="15"/>
      <c r="E3010" s="15" t="s">
        <v>26</v>
      </c>
      <c r="F3010" s="15" t="s">
        <v>34</v>
      </c>
      <c r="G3010" s="15">
        <v>2016</v>
      </c>
      <c r="H3010" s="15" t="s">
        <v>31</v>
      </c>
      <c r="I3010" s="16">
        <v>61</v>
      </c>
    </row>
    <row r="3011" spans="1:9" ht="16.8">
      <c r="A3011" s="15" t="s">
        <v>73</v>
      </c>
      <c r="B3011" s="15" t="s">
        <v>37</v>
      </c>
      <c r="C3011" s="15"/>
      <c r="D3011" s="15"/>
      <c r="E3011" s="15" t="s">
        <v>26</v>
      </c>
      <c r="F3011" s="15" t="s">
        <v>34</v>
      </c>
      <c r="G3011" s="15">
        <v>2017</v>
      </c>
      <c r="H3011" s="15" t="s">
        <v>28</v>
      </c>
      <c r="I3011" s="16">
        <v>1</v>
      </c>
    </row>
    <row r="3012" spans="1:9" ht="16.8">
      <c r="A3012" s="15" t="s">
        <v>73</v>
      </c>
      <c r="B3012" s="15" t="s">
        <v>37</v>
      </c>
      <c r="C3012" s="15"/>
      <c r="D3012" s="15"/>
      <c r="E3012" s="15" t="s">
        <v>26</v>
      </c>
      <c r="F3012" s="15" t="s">
        <v>34</v>
      </c>
      <c r="G3012" s="15">
        <v>2017</v>
      </c>
      <c r="H3012" s="15" t="s">
        <v>30</v>
      </c>
      <c r="I3012" s="16">
        <v>468</v>
      </c>
    </row>
    <row r="3013" spans="1:9" ht="16.8">
      <c r="A3013" s="15" t="s">
        <v>73</v>
      </c>
      <c r="B3013" s="15" t="s">
        <v>37</v>
      </c>
      <c r="C3013" s="15"/>
      <c r="D3013" s="15"/>
      <c r="E3013" s="15" t="s">
        <v>26</v>
      </c>
      <c r="F3013" s="15" t="s">
        <v>34</v>
      </c>
      <c r="G3013" s="15">
        <v>2017</v>
      </c>
      <c r="H3013" s="15" t="s">
        <v>31</v>
      </c>
      <c r="I3013" s="16">
        <v>216</v>
      </c>
    </row>
    <row r="3014" spans="1:9" ht="16.8">
      <c r="A3014" s="15" t="s">
        <v>73</v>
      </c>
      <c r="B3014" s="15" t="s">
        <v>37</v>
      </c>
      <c r="C3014" s="15"/>
      <c r="D3014" s="15"/>
      <c r="E3014" s="15" t="s">
        <v>26</v>
      </c>
      <c r="F3014" s="15" t="s">
        <v>34</v>
      </c>
      <c r="G3014" s="15">
        <v>2018</v>
      </c>
      <c r="H3014" s="15" t="s">
        <v>28</v>
      </c>
      <c r="I3014" s="16">
        <v>28</v>
      </c>
    </row>
    <row r="3015" spans="1:9" ht="16.8">
      <c r="A3015" s="15" t="s">
        <v>73</v>
      </c>
      <c r="B3015" s="15" t="s">
        <v>37</v>
      </c>
      <c r="C3015" s="15"/>
      <c r="D3015" s="15"/>
      <c r="E3015" s="15" t="s">
        <v>26</v>
      </c>
      <c r="F3015" s="15" t="s">
        <v>34</v>
      </c>
      <c r="G3015" s="15">
        <v>2018</v>
      </c>
      <c r="H3015" s="15" t="s">
        <v>29</v>
      </c>
      <c r="I3015" s="16">
        <v>18</v>
      </c>
    </row>
    <row r="3016" spans="1:9" ht="16.8">
      <c r="A3016" s="15" t="s">
        <v>73</v>
      </c>
      <c r="B3016" s="15" t="s">
        <v>37</v>
      </c>
      <c r="C3016" s="15"/>
      <c r="D3016" s="15"/>
      <c r="E3016" s="15" t="s">
        <v>26</v>
      </c>
      <c r="F3016" s="15" t="s">
        <v>34</v>
      </c>
      <c r="G3016" s="15">
        <v>2018</v>
      </c>
      <c r="H3016" s="15" t="s">
        <v>30</v>
      </c>
      <c r="I3016" s="16">
        <v>855</v>
      </c>
    </row>
    <row r="3017" spans="1:9" ht="16.8">
      <c r="A3017" s="15" t="s">
        <v>73</v>
      </c>
      <c r="B3017" s="15" t="s">
        <v>37</v>
      </c>
      <c r="C3017" s="15"/>
      <c r="D3017" s="15"/>
      <c r="E3017" s="15" t="s">
        <v>26</v>
      </c>
      <c r="F3017" s="15" t="s">
        <v>34</v>
      </c>
      <c r="G3017" s="15">
        <v>2018</v>
      </c>
      <c r="H3017" s="15" t="s">
        <v>31</v>
      </c>
      <c r="I3017" s="16">
        <v>260</v>
      </c>
    </row>
    <row r="3018" spans="1:9" ht="16.8">
      <c r="A3018" s="15" t="s">
        <v>73</v>
      </c>
      <c r="B3018" s="15" t="s">
        <v>37</v>
      </c>
      <c r="C3018" s="15"/>
      <c r="D3018" s="15"/>
      <c r="E3018" s="15" t="s">
        <v>26</v>
      </c>
      <c r="F3018" s="15" t="s">
        <v>34</v>
      </c>
      <c r="G3018" s="15">
        <v>2019</v>
      </c>
      <c r="H3018" s="15" t="s">
        <v>28</v>
      </c>
      <c r="I3018" s="16">
        <v>1</v>
      </c>
    </row>
    <row r="3019" spans="1:9" ht="16.8">
      <c r="A3019" s="15" t="s">
        <v>73</v>
      </c>
      <c r="B3019" s="15" t="s">
        <v>37</v>
      </c>
      <c r="C3019" s="15"/>
      <c r="D3019" s="15"/>
      <c r="E3019" s="15" t="s">
        <v>26</v>
      </c>
      <c r="F3019" s="15" t="s">
        <v>34</v>
      </c>
      <c r="G3019" s="15">
        <v>2019</v>
      </c>
      <c r="H3019" s="15" t="s">
        <v>30</v>
      </c>
      <c r="I3019" s="16">
        <v>1378</v>
      </c>
    </row>
    <row r="3020" spans="1:9" ht="16.8">
      <c r="A3020" s="15" t="s">
        <v>73</v>
      </c>
      <c r="B3020" s="15" t="s">
        <v>37</v>
      </c>
      <c r="C3020" s="15"/>
      <c r="D3020" s="15"/>
      <c r="E3020" s="15" t="s">
        <v>26</v>
      </c>
      <c r="F3020" s="15" t="s">
        <v>34</v>
      </c>
      <c r="G3020" s="15">
        <v>2019</v>
      </c>
      <c r="H3020" s="15" t="s">
        <v>31</v>
      </c>
      <c r="I3020" s="16">
        <v>472</v>
      </c>
    </row>
    <row r="3021" spans="1:9" ht="16.8">
      <c r="A3021" s="15" t="s">
        <v>73</v>
      </c>
      <c r="B3021" s="15" t="s">
        <v>37</v>
      </c>
      <c r="C3021" s="15"/>
      <c r="D3021" s="15"/>
      <c r="E3021" s="15" t="s">
        <v>26</v>
      </c>
      <c r="F3021" s="15" t="s">
        <v>32</v>
      </c>
      <c r="G3021" s="15">
        <v>2014</v>
      </c>
      <c r="H3021" s="15" t="s">
        <v>28</v>
      </c>
      <c r="I3021" s="16">
        <v>339</v>
      </c>
    </row>
    <row r="3022" spans="1:9" ht="16.8">
      <c r="A3022" s="15" t="s">
        <v>73</v>
      </c>
      <c r="B3022" s="15" t="s">
        <v>37</v>
      </c>
      <c r="C3022" s="15"/>
      <c r="D3022" s="15"/>
      <c r="E3022" s="15" t="s">
        <v>26</v>
      </c>
      <c r="F3022" s="15" t="s">
        <v>32</v>
      </c>
      <c r="G3022" s="15">
        <v>2014</v>
      </c>
      <c r="H3022" s="15" t="s">
        <v>29</v>
      </c>
      <c r="I3022" s="16">
        <v>356</v>
      </c>
    </row>
    <row r="3023" spans="1:9" ht="16.8">
      <c r="A3023" s="15" t="s">
        <v>73</v>
      </c>
      <c r="B3023" s="15" t="s">
        <v>37</v>
      </c>
      <c r="C3023" s="15"/>
      <c r="D3023" s="15"/>
      <c r="E3023" s="15" t="s">
        <v>26</v>
      </c>
      <c r="F3023" s="15" t="s">
        <v>32</v>
      </c>
      <c r="G3023" s="15">
        <v>2014</v>
      </c>
      <c r="H3023" s="15" t="s">
        <v>30</v>
      </c>
      <c r="I3023" s="16">
        <v>2768</v>
      </c>
    </row>
    <row r="3024" spans="1:9" ht="16.8">
      <c r="A3024" s="15" t="s">
        <v>73</v>
      </c>
      <c r="B3024" s="15" t="s">
        <v>37</v>
      </c>
      <c r="C3024" s="15"/>
      <c r="D3024" s="15"/>
      <c r="E3024" s="15" t="s">
        <v>26</v>
      </c>
      <c r="F3024" s="15" t="s">
        <v>32</v>
      </c>
      <c r="G3024" s="15">
        <v>2014</v>
      </c>
      <c r="H3024" s="15" t="s">
        <v>31</v>
      </c>
      <c r="I3024" s="16">
        <v>2568</v>
      </c>
    </row>
    <row r="3025" spans="1:9" ht="16.8">
      <c r="A3025" s="15" t="s">
        <v>73</v>
      </c>
      <c r="B3025" s="15" t="s">
        <v>37</v>
      </c>
      <c r="C3025" s="15"/>
      <c r="D3025" s="15"/>
      <c r="E3025" s="15" t="s">
        <v>26</v>
      </c>
      <c r="F3025" s="15" t="s">
        <v>32</v>
      </c>
      <c r="G3025" s="15">
        <v>2015</v>
      </c>
      <c r="H3025" s="15" t="s">
        <v>28</v>
      </c>
      <c r="I3025" s="16">
        <v>563</v>
      </c>
    </row>
    <row r="3026" spans="1:9" ht="16.8">
      <c r="A3026" s="15" t="s">
        <v>73</v>
      </c>
      <c r="B3026" s="15" t="s">
        <v>37</v>
      </c>
      <c r="C3026" s="15"/>
      <c r="D3026" s="15"/>
      <c r="E3026" s="15" t="s">
        <v>26</v>
      </c>
      <c r="F3026" s="15" t="s">
        <v>32</v>
      </c>
      <c r="G3026" s="15">
        <v>2015</v>
      </c>
      <c r="H3026" s="15" t="s">
        <v>29</v>
      </c>
      <c r="I3026" s="16">
        <v>280</v>
      </c>
    </row>
    <row r="3027" spans="1:9" ht="16.8">
      <c r="A3027" s="15" t="s">
        <v>73</v>
      </c>
      <c r="B3027" s="15" t="s">
        <v>37</v>
      </c>
      <c r="C3027" s="15"/>
      <c r="D3027" s="15"/>
      <c r="E3027" s="15" t="s">
        <v>26</v>
      </c>
      <c r="F3027" s="15" t="s">
        <v>32</v>
      </c>
      <c r="G3027" s="15">
        <v>2015</v>
      </c>
      <c r="H3027" s="15" t="s">
        <v>30</v>
      </c>
      <c r="I3027" s="16">
        <v>6082</v>
      </c>
    </row>
    <row r="3028" spans="1:9" ht="16.8">
      <c r="A3028" s="15" t="s">
        <v>73</v>
      </c>
      <c r="B3028" s="15" t="s">
        <v>37</v>
      </c>
      <c r="C3028" s="15"/>
      <c r="D3028" s="15"/>
      <c r="E3028" s="15" t="s">
        <v>26</v>
      </c>
      <c r="F3028" s="15" t="s">
        <v>32</v>
      </c>
      <c r="G3028" s="15">
        <v>2015</v>
      </c>
      <c r="H3028" s="15" t="s">
        <v>31</v>
      </c>
      <c r="I3028" s="16">
        <v>5196</v>
      </c>
    </row>
    <row r="3029" spans="1:9" ht="16.8">
      <c r="A3029" s="15" t="s">
        <v>73</v>
      </c>
      <c r="B3029" s="15" t="s">
        <v>37</v>
      </c>
      <c r="C3029" s="15"/>
      <c r="D3029" s="15"/>
      <c r="E3029" s="15" t="s">
        <v>26</v>
      </c>
      <c r="F3029" s="15" t="s">
        <v>32</v>
      </c>
      <c r="G3029" s="15">
        <v>2016</v>
      </c>
      <c r="H3029" s="15" t="s">
        <v>28</v>
      </c>
      <c r="I3029" s="16">
        <v>812</v>
      </c>
    </row>
    <row r="3030" spans="1:9" ht="16.8">
      <c r="A3030" s="15" t="s">
        <v>73</v>
      </c>
      <c r="B3030" s="15" t="s">
        <v>37</v>
      </c>
      <c r="C3030" s="15"/>
      <c r="D3030" s="15"/>
      <c r="E3030" s="15" t="s">
        <v>26</v>
      </c>
      <c r="F3030" s="15" t="s">
        <v>32</v>
      </c>
      <c r="G3030" s="15">
        <v>2016</v>
      </c>
      <c r="H3030" s="15" t="s">
        <v>29</v>
      </c>
      <c r="I3030" s="16">
        <v>495</v>
      </c>
    </row>
    <row r="3031" spans="1:9" ht="16.8">
      <c r="A3031" s="15" t="s">
        <v>73</v>
      </c>
      <c r="B3031" s="15" t="s">
        <v>37</v>
      </c>
      <c r="C3031" s="15"/>
      <c r="D3031" s="15"/>
      <c r="E3031" s="15" t="s">
        <v>26</v>
      </c>
      <c r="F3031" s="15" t="s">
        <v>32</v>
      </c>
      <c r="G3031" s="15">
        <v>2016</v>
      </c>
      <c r="H3031" s="15" t="s">
        <v>30</v>
      </c>
      <c r="I3031" s="16">
        <v>2816</v>
      </c>
    </row>
    <row r="3032" spans="1:9" ht="16.8">
      <c r="A3032" s="15" t="s">
        <v>73</v>
      </c>
      <c r="B3032" s="15" t="s">
        <v>37</v>
      </c>
      <c r="C3032" s="15"/>
      <c r="D3032" s="15"/>
      <c r="E3032" s="15" t="s">
        <v>26</v>
      </c>
      <c r="F3032" s="15" t="s">
        <v>32</v>
      </c>
      <c r="G3032" s="15">
        <v>2016</v>
      </c>
      <c r="H3032" s="15" t="s">
        <v>31</v>
      </c>
      <c r="I3032" s="16">
        <v>6521</v>
      </c>
    </row>
    <row r="3033" spans="1:9" ht="16.8">
      <c r="A3033" s="15" t="s">
        <v>73</v>
      </c>
      <c r="B3033" s="15" t="s">
        <v>37</v>
      </c>
      <c r="C3033" s="15"/>
      <c r="D3033" s="15"/>
      <c r="E3033" s="15" t="s">
        <v>26</v>
      </c>
      <c r="F3033" s="15" t="s">
        <v>32</v>
      </c>
      <c r="G3033" s="15">
        <v>2017</v>
      </c>
      <c r="H3033" s="15" t="s">
        <v>28</v>
      </c>
      <c r="I3033" s="16">
        <v>697</v>
      </c>
    </row>
    <row r="3034" spans="1:9" ht="16.8">
      <c r="A3034" s="15" t="s">
        <v>73</v>
      </c>
      <c r="B3034" s="15" t="s">
        <v>37</v>
      </c>
      <c r="C3034" s="15"/>
      <c r="D3034" s="15"/>
      <c r="E3034" s="15" t="s">
        <v>26</v>
      </c>
      <c r="F3034" s="15" t="s">
        <v>32</v>
      </c>
      <c r="G3034" s="15">
        <v>2017</v>
      </c>
      <c r="H3034" s="15" t="s">
        <v>29</v>
      </c>
      <c r="I3034" s="16">
        <v>694</v>
      </c>
    </row>
    <row r="3035" spans="1:9" ht="16.8">
      <c r="A3035" s="15" t="s">
        <v>73</v>
      </c>
      <c r="B3035" s="15" t="s">
        <v>37</v>
      </c>
      <c r="C3035" s="15"/>
      <c r="D3035" s="15"/>
      <c r="E3035" s="15" t="s">
        <v>26</v>
      </c>
      <c r="F3035" s="15" t="s">
        <v>32</v>
      </c>
      <c r="G3035" s="15">
        <v>2017</v>
      </c>
      <c r="H3035" s="15" t="s">
        <v>30</v>
      </c>
      <c r="I3035" s="16">
        <v>4671</v>
      </c>
    </row>
    <row r="3036" spans="1:9" ht="16.8">
      <c r="A3036" s="15" t="s">
        <v>73</v>
      </c>
      <c r="B3036" s="15" t="s">
        <v>37</v>
      </c>
      <c r="C3036" s="15"/>
      <c r="D3036" s="15"/>
      <c r="E3036" s="15" t="s">
        <v>26</v>
      </c>
      <c r="F3036" s="15" t="s">
        <v>32</v>
      </c>
      <c r="G3036" s="15">
        <v>2017</v>
      </c>
      <c r="H3036" s="15" t="s">
        <v>31</v>
      </c>
      <c r="I3036" s="16">
        <v>9836</v>
      </c>
    </row>
    <row r="3037" spans="1:9" ht="16.8">
      <c r="A3037" s="15" t="s">
        <v>73</v>
      </c>
      <c r="B3037" s="15" t="s">
        <v>37</v>
      </c>
      <c r="C3037" s="15"/>
      <c r="D3037" s="15"/>
      <c r="E3037" s="15" t="s">
        <v>26</v>
      </c>
      <c r="F3037" s="15" t="s">
        <v>32</v>
      </c>
      <c r="G3037" s="15">
        <v>2018</v>
      </c>
      <c r="H3037" s="15" t="s">
        <v>28</v>
      </c>
      <c r="I3037" s="16">
        <v>671</v>
      </c>
    </row>
    <row r="3038" spans="1:9" ht="16.8">
      <c r="A3038" s="15" t="s">
        <v>73</v>
      </c>
      <c r="B3038" s="15" t="s">
        <v>37</v>
      </c>
      <c r="C3038" s="15"/>
      <c r="D3038" s="15"/>
      <c r="E3038" s="15" t="s">
        <v>26</v>
      </c>
      <c r="F3038" s="15" t="s">
        <v>32</v>
      </c>
      <c r="G3038" s="15">
        <v>2018</v>
      </c>
      <c r="H3038" s="15" t="s">
        <v>29</v>
      </c>
      <c r="I3038" s="16">
        <v>588</v>
      </c>
    </row>
    <row r="3039" spans="1:9" ht="16.8">
      <c r="A3039" s="15" t="s">
        <v>73</v>
      </c>
      <c r="B3039" s="15" t="s">
        <v>37</v>
      </c>
      <c r="C3039" s="15"/>
      <c r="D3039" s="15"/>
      <c r="E3039" s="15" t="s">
        <v>26</v>
      </c>
      <c r="F3039" s="15" t="s">
        <v>32</v>
      </c>
      <c r="G3039" s="15">
        <v>2018</v>
      </c>
      <c r="H3039" s="15" t="s">
        <v>30</v>
      </c>
      <c r="I3039" s="16">
        <v>4606</v>
      </c>
    </row>
    <row r="3040" spans="1:9" ht="16.8">
      <c r="A3040" s="15" t="s">
        <v>73</v>
      </c>
      <c r="B3040" s="15" t="s">
        <v>37</v>
      </c>
      <c r="C3040" s="15"/>
      <c r="D3040" s="15"/>
      <c r="E3040" s="15" t="s">
        <v>26</v>
      </c>
      <c r="F3040" s="15" t="s">
        <v>32</v>
      </c>
      <c r="G3040" s="15">
        <v>2018</v>
      </c>
      <c r="H3040" s="15" t="s">
        <v>31</v>
      </c>
      <c r="I3040" s="16">
        <v>8329</v>
      </c>
    </row>
    <row r="3041" spans="1:9" ht="16.8">
      <c r="A3041" s="15" t="s">
        <v>73</v>
      </c>
      <c r="B3041" s="15" t="s">
        <v>37</v>
      </c>
      <c r="C3041" s="15"/>
      <c r="D3041" s="15"/>
      <c r="E3041" s="15" t="s">
        <v>26</v>
      </c>
      <c r="F3041" s="15" t="s">
        <v>32</v>
      </c>
      <c r="G3041" s="15">
        <v>2019</v>
      </c>
      <c r="H3041" s="15" t="s">
        <v>28</v>
      </c>
      <c r="I3041" s="16">
        <v>1088</v>
      </c>
    </row>
    <row r="3042" spans="1:9" ht="16.8">
      <c r="A3042" s="15" t="s">
        <v>73</v>
      </c>
      <c r="B3042" s="15" t="s">
        <v>37</v>
      </c>
      <c r="C3042" s="15"/>
      <c r="D3042" s="15"/>
      <c r="E3042" s="15" t="s">
        <v>26</v>
      </c>
      <c r="F3042" s="15" t="s">
        <v>32</v>
      </c>
      <c r="G3042" s="15">
        <v>2019</v>
      </c>
      <c r="H3042" s="15" t="s">
        <v>29</v>
      </c>
      <c r="I3042" s="16">
        <v>1187</v>
      </c>
    </row>
    <row r="3043" spans="1:9" ht="16.8">
      <c r="A3043" s="15" t="s">
        <v>73</v>
      </c>
      <c r="B3043" s="15" t="s">
        <v>37</v>
      </c>
      <c r="C3043" s="15"/>
      <c r="D3043" s="15"/>
      <c r="E3043" s="15" t="s">
        <v>26</v>
      </c>
      <c r="F3043" s="15" t="s">
        <v>32</v>
      </c>
      <c r="G3043" s="15">
        <v>2019</v>
      </c>
      <c r="H3043" s="15" t="s">
        <v>30</v>
      </c>
      <c r="I3043" s="16">
        <v>12488</v>
      </c>
    </row>
    <row r="3044" spans="1:9" ht="16.8">
      <c r="A3044" s="15" t="s">
        <v>73</v>
      </c>
      <c r="B3044" s="15" t="s">
        <v>37</v>
      </c>
      <c r="C3044" s="15"/>
      <c r="D3044" s="15"/>
      <c r="E3044" s="15" t="s">
        <v>26</v>
      </c>
      <c r="F3044" s="15" t="s">
        <v>32</v>
      </c>
      <c r="G3044" s="15">
        <v>2019</v>
      </c>
      <c r="H3044" s="15" t="s">
        <v>31</v>
      </c>
      <c r="I3044" s="16">
        <v>12152</v>
      </c>
    </row>
    <row r="3045" spans="1:9" ht="16.8">
      <c r="A3045" s="15" t="s">
        <v>73</v>
      </c>
      <c r="B3045" s="15" t="s">
        <v>38</v>
      </c>
      <c r="C3045" s="15"/>
      <c r="D3045" s="15" t="s">
        <v>62</v>
      </c>
      <c r="E3045" s="15" t="s">
        <v>63</v>
      </c>
      <c r="F3045" s="15" t="s">
        <v>27</v>
      </c>
      <c r="G3045" s="15">
        <v>2014</v>
      </c>
      <c r="H3045" s="15" t="s">
        <v>28</v>
      </c>
      <c r="I3045" s="16">
        <v>14</v>
      </c>
    </row>
    <row r="3046" spans="1:9" ht="16.8">
      <c r="A3046" s="15" t="s">
        <v>73</v>
      </c>
      <c r="B3046" s="15" t="s">
        <v>38</v>
      </c>
      <c r="C3046" s="15"/>
      <c r="D3046" s="15" t="s">
        <v>62</v>
      </c>
      <c r="E3046" s="15" t="s">
        <v>63</v>
      </c>
      <c r="F3046" s="15" t="s">
        <v>27</v>
      </c>
      <c r="G3046" s="15">
        <v>2014</v>
      </c>
      <c r="H3046" s="15" t="s">
        <v>29</v>
      </c>
      <c r="I3046" s="16">
        <v>4</v>
      </c>
    </row>
    <row r="3047" spans="1:9" ht="16.8">
      <c r="A3047" s="15" t="s">
        <v>73</v>
      </c>
      <c r="B3047" s="15" t="s">
        <v>38</v>
      </c>
      <c r="C3047" s="15"/>
      <c r="D3047" s="15" t="s">
        <v>62</v>
      </c>
      <c r="E3047" s="15" t="s">
        <v>63</v>
      </c>
      <c r="F3047" s="15" t="s">
        <v>27</v>
      </c>
      <c r="G3047" s="15">
        <v>2014</v>
      </c>
      <c r="H3047" s="15" t="s">
        <v>30</v>
      </c>
      <c r="I3047" s="16">
        <v>75</v>
      </c>
    </row>
    <row r="3048" spans="1:9" ht="16.8">
      <c r="A3048" s="15" t="s">
        <v>73</v>
      </c>
      <c r="B3048" s="15" t="s">
        <v>38</v>
      </c>
      <c r="C3048" s="15"/>
      <c r="D3048" s="15" t="s">
        <v>62</v>
      </c>
      <c r="E3048" s="15" t="s">
        <v>63</v>
      </c>
      <c r="F3048" s="15" t="s">
        <v>27</v>
      </c>
      <c r="G3048" s="15">
        <v>2014</v>
      </c>
      <c r="H3048" s="15" t="s">
        <v>31</v>
      </c>
      <c r="I3048" s="16">
        <v>93</v>
      </c>
    </row>
    <row r="3049" spans="1:9" ht="16.8">
      <c r="A3049" s="15" t="s">
        <v>73</v>
      </c>
      <c r="B3049" s="15" t="s">
        <v>38</v>
      </c>
      <c r="C3049" s="15"/>
      <c r="D3049" s="15" t="s">
        <v>62</v>
      </c>
      <c r="E3049" s="15" t="s">
        <v>63</v>
      </c>
      <c r="F3049" s="15" t="s">
        <v>27</v>
      </c>
      <c r="G3049" s="15">
        <v>2015</v>
      </c>
      <c r="H3049" s="15" t="s">
        <v>28</v>
      </c>
      <c r="I3049" s="16">
        <v>6</v>
      </c>
    </row>
    <row r="3050" spans="1:9" ht="16.8">
      <c r="A3050" s="15" t="s">
        <v>73</v>
      </c>
      <c r="B3050" s="15" t="s">
        <v>38</v>
      </c>
      <c r="C3050" s="15"/>
      <c r="D3050" s="15" t="s">
        <v>62</v>
      </c>
      <c r="E3050" s="15" t="s">
        <v>63</v>
      </c>
      <c r="F3050" s="15" t="s">
        <v>27</v>
      </c>
      <c r="G3050" s="15">
        <v>2015</v>
      </c>
      <c r="H3050" s="15" t="s">
        <v>30</v>
      </c>
      <c r="I3050" s="16">
        <v>47</v>
      </c>
    </row>
    <row r="3051" spans="1:9" ht="16.8">
      <c r="A3051" s="15" t="s">
        <v>73</v>
      </c>
      <c r="B3051" s="15" t="s">
        <v>38</v>
      </c>
      <c r="C3051" s="15"/>
      <c r="D3051" s="15" t="s">
        <v>62</v>
      </c>
      <c r="E3051" s="15" t="s">
        <v>63</v>
      </c>
      <c r="F3051" s="15" t="s">
        <v>27</v>
      </c>
      <c r="G3051" s="15">
        <v>2015</v>
      </c>
      <c r="H3051" s="15" t="s">
        <v>31</v>
      </c>
      <c r="I3051" s="16">
        <v>72</v>
      </c>
    </row>
    <row r="3052" spans="1:9" ht="16.8">
      <c r="A3052" s="15" t="s">
        <v>73</v>
      </c>
      <c r="B3052" s="15" t="s">
        <v>38</v>
      </c>
      <c r="C3052" s="15"/>
      <c r="D3052" s="15" t="s">
        <v>62</v>
      </c>
      <c r="E3052" s="15" t="s">
        <v>63</v>
      </c>
      <c r="F3052" s="15" t="s">
        <v>27</v>
      </c>
      <c r="G3052" s="15">
        <v>2016</v>
      </c>
      <c r="H3052" s="15" t="s">
        <v>28</v>
      </c>
      <c r="I3052" s="16">
        <v>16</v>
      </c>
    </row>
    <row r="3053" spans="1:9" ht="16.8">
      <c r="A3053" s="15" t="s">
        <v>73</v>
      </c>
      <c r="B3053" s="15" t="s">
        <v>38</v>
      </c>
      <c r="C3053" s="15"/>
      <c r="D3053" s="15" t="s">
        <v>62</v>
      </c>
      <c r="E3053" s="15" t="s">
        <v>63</v>
      </c>
      <c r="F3053" s="15" t="s">
        <v>27</v>
      </c>
      <c r="G3053" s="15">
        <v>2016</v>
      </c>
      <c r="H3053" s="15" t="s">
        <v>29</v>
      </c>
      <c r="I3053" s="16">
        <v>3</v>
      </c>
    </row>
    <row r="3054" spans="1:9" ht="16.8">
      <c r="A3054" s="15" t="s">
        <v>73</v>
      </c>
      <c r="B3054" s="15" t="s">
        <v>38</v>
      </c>
      <c r="C3054" s="15"/>
      <c r="D3054" s="15" t="s">
        <v>62</v>
      </c>
      <c r="E3054" s="15" t="s">
        <v>63</v>
      </c>
      <c r="F3054" s="15" t="s">
        <v>27</v>
      </c>
      <c r="G3054" s="15">
        <v>2016</v>
      </c>
      <c r="H3054" s="15" t="s">
        <v>30</v>
      </c>
      <c r="I3054" s="16">
        <v>78</v>
      </c>
    </row>
    <row r="3055" spans="1:9" ht="16.8">
      <c r="A3055" s="15" t="s">
        <v>73</v>
      </c>
      <c r="B3055" s="15" t="s">
        <v>38</v>
      </c>
      <c r="C3055" s="15"/>
      <c r="D3055" s="15" t="s">
        <v>62</v>
      </c>
      <c r="E3055" s="15" t="s">
        <v>63</v>
      </c>
      <c r="F3055" s="15" t="s">
        <v>27</v>
      </c>
      <c r="G3055" s="15">
        <v>2016</v>
      </c>
      <c r="H3055" s="15" t="s">
        <v>31</v>
      </c>
      <c r="I3055" s="16">
        <v>112</v>
      </c>
    </row>
    <row r="3056" spans="1:9" ht="16.8">
      <c r="A3056" s="15" t="s">
        <v>73</v>
      </c>
      <c r="B3056" s="15" t="s">
        <v>38</v>
      </c>
      <c r="C3056" s="15"/>
      <c r="D3056" s="15" t="s">
        <v>62</v>
      </c>
      <c r="E3056" s="15" t="s">
        <v>63</v>
      </c>
      <c r="F3056" s="15" t="s">
        <v>27</v>
      </c>
      <c r="G3056" s="15">
        <v>2017</v>
      </c>
      <c r="H3056" s="15" t="s">
        <v>28</v>
      </c>
      <c r="I3056" s="16">
        <v>9</v>
      </c>
    </row>
    <row r="3057" spans="1:9" ht="16.8">
      <c r="A3057" s="15" t="s">
        <v>73</v>
      </c>
      <c r="B3057" s="15" t="s">
        <v>38</v>
      </c>
      <c r="C3057" s="15"/>
      <c r="D3057" s="15" t="s">
        <v>62</v>
      </c>
      <c r="E3057" s="15" t="s">
        <v>63</v>
      </c>
      <c r="F3057" s="15" t="s">
        <v>27</v>
      </c>
      <c r="G3057" s="15">
        <v>2017</v>
      </c>
      <c r="H3057" s="15" t="s">
        <v>29</v>
      </c>
      <c r="I3057" s="16">
        <v>2</v>
      </c>
    </row>
    <row r="3058" spans="1:9" ht="16.8">
      <c r="A3058" s="15" t="s">
        <v>73</v>
      </c>
      <c r="B3058" s="15" t="s">
        <v>38</v>
      </c>
      <c r="C3058" s="15"/>
      <c r="D3058" s="15" t="s">
        <v>62</v>
      </c>
      <c r="E3058" s="15" t="s">
        <v>63</v>
      </c>
      <c r="F3058" s="15" t="s">
        <v>27</v>
      </c>
      <c r="G3058" s="15">
        <v>2017</v>
      </c>
      <c r="H3058" s="15" t="s">
        <v>30</v>
      </c>
      <c r="I3058" s="16">
        <v>28</v>
      </c>
    </row>
    <row r="3059" spans="1:9" ht="16.8">
      <c r="A3059" s="15" t="s">
        <v>73</v>
      </c>
      <c r="B3059" s="15" t="s">
        <v>38</v>
      </c>
      <c r="C3059" s="15"/>
      <c r="D3059" s="15" t="s">
        <v>62</v>
      </c>
      <c r="E3059" s="15" t="s">
        <v>63</v>
      </c>
      <c r="F3059" s="15" t="s">
        <v>27</v>
      </c>
      <c r="G3059" s="15">
        <v>2017</v>
      </c>
      <c r="H3059" s="15" t="s">
        <v>31</v>
      </c>
      <c r="I3059" s="16">
        <v>75</v>
      </c>
    </row>
    <row r="3060" spans="1:9" ht="16.8">
      <c r="A3060" s="15" t="s">
        <v>73</v>
      </c>
      <c r="B3060" s="15" t="s">
        <v>38</v>
      </c>
      <c r="C3060" s="15"/>
      <c r="D3060" s="15" t="s">
        <v>62</v>
      </c>
      <c r="E3060" s="15" t="s">
        <v>63</v>
      </c>
      <c r="F3060" s="15" t="s">
        <v>27</v>
      </c>
      <c r="G3060" s="15">
        <v>2018</v>
      </c>
      <c r="H3060" s="15" t="s">
        <v>28</v>
      </c>
      <c r="I3060" s="16">
        <v>8</v>
      </c>
    </row>
    <row r="3061" spans="1:9" ht="16.8">
      <c r="A3061" s="15" t="s">
        <v>73</v>
      </c>
      <c r="B3061" s="15" t="s">
        <v>38</v>
      </c>
      <c r="C3061" s="15"/>
      <c r="D3061" s="15" t="s">
        <v>62</v>
      </c>
      <c r="E3061" s="15" t="s">
        <v>63</v>
      </c>
      <c r="F3061" s="15" t="s">
        <v>27</v>
      </c>
      <c r="G3061" s="15">
        <v>2018</v>
      </c>
      <c r="H3061" s="15" t="s">
        <v>30</v>
      </c>
      <c r="I3061" s="16">
        <v>21</v>
      </c>
    </row>
    <row r="3062" spans="1:9" ht="16.8">
      <c r="A3062" s="15" t="s">
        <v>73</v>
      </c>
      <c r="B3062" s="15" t="s">
        <v>38</v>
      </c>
      <c r="C3062" s="15"/>
      <c r="D3062" s="15" t="s">
        <v>62</v>
      </c>
      <c r="E3062" s="15" t="s">
        <v>63</v>
      </c>
      <c r="F3062" s="15" t="s">
        <v>27</v>
      </c>
      <c r="G3062" s="15">
        <v>2018</v>
      </c>
      <c r="H3062" s="15" t="s">
        <v>31</v>
      </c>
      <c r="I3062" s="16">
        <v>34</v>
      </c>
    </row>
    <row r="3063" spans="1:9" ht="16.8">
      <c r="A3063" s="15" t="s">
        <v>73</v>
      </c>
      <c r="B3063" s="15" t="s">
        <v>38</v>
      </c>
      <c r="C3063" s="15"/>
      <c r="D3063" s="15" t="s">
        <v>62</v>
      </c>
      <c r="E3063" s="15" t="s">
        <v>63</v>
      </c>
      <c r="F3063" s="15" t="s">
        <v>27</v>
      </c>
      <c r="G3063" s="15">
        <v>2019</v>
      </c>
      <c r="H3063" s="15" t="s">
        <v>28</v>
      </c>
      <c r="I3063" s="16">
        <v>14</v>
      </c>
    </row>
    <row r="3064" spans="1:9" ht="16.8">
      <c r="A3064" s="15" t="s">
        <v>73</v>
      </c>
      <c r="B3064" s="15" t="s">
        <v>38</v>
      </c>
      <c r="C3064" s="15"/>
      <c r="D3064" s="15" t="s">
        <v>62</v>
      </c>
      <c r="E3064" s="15" t="s">
        <v>63</v>
      </c>
      <c r="F3064" s="15" t="s">
        <v>27</v>
      </c>
      <c r="G3064" s="15">
        <v>2019</v>
      </c>
      <c r="H3064" s="15" t="s">
        <v>29</v>
      </c>
      <c r="I3064" s="16">
        <v>2</v>
      </c>
    </row>
    <row r="3065" spans="1:9" ht="16.8">
      <c r="A3065" s="15" t="s">
        <v>73</v>
      </c>
      <c r="B3065" s="15" t="s">
        <v>38</v>
      </c>
      <c r="C3065" s="15"/>
      <c r="D3065" s="15" t="s">
        <v>62</v>
      </c>
      <c r="E3065" s="15" t="s">
        <v>63</v>
      </c>
      <c r="F3065" s="15" t="s">
        <v>27</v>
      </c>
      <c r="G3065" s="15">
        <v>2019</v>
      </c>
      <c r="H3065" s="15" t="s">
        <v>30</v>
      </c>
      <c r="I3065" s="16">
        <v>16</v>
      </c>
    </row>
    <row r="3066" spans="1:9" ht="16.8">
      <c r="A3066" s="15" t="s">
        <v>73</v>
      </c>
      <c r="B3066" s="15" t="s">
        <v>38</v>
      </c>
      <c r="C3066" s="15"/>
      <c r="D3066" s="15" t="s">
        <v>62</v>
      </c>
      <c r="E3066" s="15" t="s">
        <v>63</v>
      </c>
      <c r="F3066" s="15" t="s">
        <v>27</v>
      </c>
      <c r="G3066" s="15">
        <v>2019</v>
      </c>
      <c r="H3066" s="15" t="s">
        <v>31</v>
      </c>
      <c r="I3066" s="16">
        <v>37</v>
      </c>
    </row>
    <row r="3067" spans="1:9" ht="16.8">
      <c r="A3067" s="15" t="s">
        <v>73</v>
      </c>
      <c r="B3067" s="15" t="s">
        <v>38</v>
      </c>
      <c r="C3067" s="15"/>
      <c r="D3067" s="15" t="s">
        <v>62</v>
      </c>
      <c r="E3067" s="15" t="s">
        <v>63</v>
      </c>
      <c r="F3067" s="15" t="s">
        <v>34</v>
      </c>
      <c r="G3067" s="15">
        <v>2016</v>
      </c>
      <c r="H3067" s="15" t="s">
        <v>28</v>
      </c>
      <c r="I3067" s="16">
        <v>1</v>
      </c>
    </row>
    <row r="3068" spans="1:9" ht="16.8">
      <c r="A3068" s="15" t="s">
        <v>73</v>
      </c>
      <c r="B3068" s="15" t="s">
        <v>38</v>
      </c>
      <c r="C3068" s="15"/>
      <c r="D3068" s="15" t="s">
        <v>62</v>
      </c>
      <c r="E3068" s="15" t="s">
        <v>63</v>
      </c>
      <c r="F3068" s="15" t="s">
        <v>34</v>
      </c>
      <c r="G3068" s="15">
        <v>2016</v>
      </c>
      <c r="H3068" s="15" t="s">
        <v>30</v>
      </c>
      <c r="I3068" s="16">
        <v>18</v>
      </c>
    </row>
    <row r="3069" spans="1:9" ht="16.8">
      <c r="A3069" s="15" t="s">
        <v>73</v>
      </c>
      <c r="B3069" s="15" t="s">
        <v>38</v>
      </c>
      <c r="C3069" s="15"/>
      <c r="D3069" s="15" t="s">
        <v>62</v>
      </c>
      <c r="E3069" s="15" t="s">
        <v>63</v>
      </c>
      <c r="F3069" s="15" t="s">
        <v>34</v>
      </c>
      <c r="G3069" s="15">
        <v>2016</v>
      </c>
      <c r="H3069" s="15" t="s">
        <v>31</v>
      </c>
      <c r="I3069" s="16">
        <v>6</v>
      </c>
    </row>
    <row r="3070" spans="1:9" ht="16.8">
      <c r="A3070" s="15" t="s">
        <v>73</v>
      </c>
      <c r="B3070" s="15" t="s">
        <v>38</v>
      </c>
      <c r="C3070" s="15"/>
      <c r="D3070" s="15" t="s">
        <v>62</v>
      </c>
      <c r="E3070" s="15" t="s">
        <v>63</v>
      </c>
      <c r="F3070" s="15" t="s">
        <v>34</v>
      </c>
      <c r="G3070" s="15">
        <v>2017</v>
      </c>
      <c r="H3070" s="15" t="s">
        <v>28</v>
      </c>
      <c r="I3070" s="16">
        <v>11</v>
      </c>
    </row>
    <row r="3071" spans="1:9" ht="16.8">
      <c r="A3071" s="15" t="s">
        <v>73</v>
      </c>
      <c r="B3071" s="15" t="s">
        <v>38</v>
      </c>
      <c r="C3071" s="15"/>
      <c r="D3071" s="15" t="s">
        <v>62</v>
      </c>
      <c r="E3071" s="15" t="s">
        <v>63</v>
      </c>
      <c r="F3071" s="15" t="s">
        <v>34</v>
      </c>
      <c r="G3071" s="15">
        <v>2017</v>
      </c>
      <c r="H3071" s="15" t="s">
        <v>29</v>
      </c>
      <c r="I3071" s="16">
        <v>8</v>
      </c>
    </row>
    <row r="3072" spans="1:9" ht="16.8">
      <c r="A3072" s="15" t="s">
        <v>73</v>
      </c>
      <c r="B3072" s="15" t="s">
        <v>38</v>
      </c>
      <c r="C3072" s="15"/>
      <c r="D3072" s="15" t="s">
        <v>62</v>
      </c>
      <c r="E3072" s="15" t="s">
        <v>63</v>
      </c>
      <c r="F3072" s="15" t="s">
        <v>34</v>
      </c>
      <c r="G3072" s="15">
        <v>2017</v>
      </c>
      <c r="H3072" s="15" t="s">
        <v>30</v>
      </c>
      <c r="I3072" s="16">
        <v>64</v>
      </c>
    </row>
    <row r="3073" spans="1:9" ht="16.8">
      <c r="A3073" s="15" t="s">
        <v>73</v>
      </c>
      <c r="B3073" s="15" t="s">
        <v>38</v>
      </c>
      <c r="C3073" s="15"/>
      <c r="D3073" s="15" t="s">
        <v>62</v>
      </c>
      <c r="E3073" s="15" t="s">
        <v>63</v>
      </c>
      <c r="F3073" s="15" t="s">
        <v>34</v>
      </c>
      <c r="G3073" s="15">
        <v>2017</v>
      </c>
      <c r="H3073" s="15" t="s">
        <v>31</v>
      </c>
      <c r="I3073" s="16">
        <v>26</v>
      </c>
    </row>
    <row r="3074" spans="1:9" ht="16.8">
      <c r="A3074" s="15" t="s">
        <v>73</v>
      </c>
      <c r="B3074" s="15" t="s">
        <v>38</v>
      </c>
      <c r="C3074" s="15"/>
      <c r="D3074" s="15" t="s">
        <v>62</v>
      </c>
      <c r="E3074" s="15" t="s">
        <v>63</v>
      </c>
      <c r="F3074" s="15" t="s">
        <v>34</v>
      </c>
      <c r="G3074" s="15">
        <v>2018</v>
      </c>
      <c r="H3074" s="15" t="s">
        <v>28</v>
      </c>
      <c r="I3074" s="16">
        <v>61</v>
      </c>
    </row>
    <row r="3075" spans="1:9" ht="16.8">
      <c r="A3075" s="15" t="s">
        <v>73</v>
      </c>
      <c r="B3075" s="15" t="s">
        <v>38</v>
      </c>
      <c r="C3075" s="15"/>
      <c r="D3075" s="15" t="s">
        <v>62</v>
      </c>
      <c r="E3075" s="15" t="s">
        <v>63</v>
      </c>
      <c r="F3075" s="15" t="s">
        <v>34</v>
      </c>
      <c r="G3075" s="15">
        <v>2018</v>
      </c>
      <c r="H3075" s="15" t="s">
        <v>29</v>
      </c>
      <c r="I3075" s="16">
        <v>44</v>
      </c>
    </row>
    <row r="3076" spans="1:9" ht="16.8">
      <c r="A3076" s="15" t="s">
        <v>73</v>
      </c>
      <c r="B3076" s="15" t="s">
        <v>38</v>
      </c>
      <c r="C3076" s="15"/>
      <c r="D3076" s="15" t="s">
        <v>62</v>
      </c>
      <c r="E3076" s="15" t="s">
        <v>63</v>
      </c>
      <c r="F3076" s="15" t="s">
        <v>34</v>
      </c>
      <c r="G3076" s="15">
        <v>2018</v>
      </c>
      <c r="H3076" s="15" t="s">
        <v>30</v>
      </c>
      <c r="I3076" s="16">
        <v>263</v>
      </c>
    </row>
    <row r="3077" spans="1:9" ht="16.8">
      <c r="A3077" s="15" t="s">
        <v>73</v>
      </c>
      <c r="B3077" s="15" t="s">
        <v>38</v>
      </c>
      <c r="C3077" s="15"/>
      <c r="D3077" s="15" t="s">
        <v>62</v>
      </c>
      <c r="E3077" s="15" t="s">
        <v>63</v>
      </c>
      <c r="F3077" s="15" t="s">
        <v>34</v>
      </c>
      <c r="G3077" s="15">
        <v>2018</v>
      </c>
      <c r="H3077" s="15" t="s">
        <v>31</v>
      </c>
      <c r="I3077" s="16">
        <v>132</v>
      </c>
    </row>
    <row r="3078" spans="1:9" ht="16.8">
      <c r="A3078" s="15" t="s">
        <v>73</v>
      </c>
      <c r="B3078" s="15" t="s">
        <v>38</v>
      </c>
      <c r="C3078" s="15"/>
      <c r="D3078" s="15" t="s">
        <v>62</v>
      </c>
      <c r="E3078" s="15" t="s">
        <v>63</v>
      </c>
      <c r="F3078" s="15" t="s">
        <v>34</v>
      </c>
      <c r="G3078" s="15">
        <v>2019</v>
      </c>
      <c r="H3078" s="15" t="s">
        <v>31</v>
      </c>
      <c r="I3078" s="16">
        <v>23</v>
      </c>
    </row>
    <row r="3079" spans="1:9" ht="16.8">
      <c r="A3079" s="15" t="s">
        <v>73</v>
      </c>
      <c r="B3079" s="15" t="s">
        <v>38</v>
      </c>
      <c r="C3079" s="15"/>
      <c r="D3079" s="15" t="s">
        <v>62</v>
      </c>
      <c r="E3079" s="15" t="s">
        <v>63</v>
      </c>
      <c r="F3079" s="15" t="s">
        <v>32</v>
      </c>
      <c r="G3079" s="15">
        <v>2014</v>
      </c>
      <c r="H3079" s="15" t="s">
        <v>28</v>
      </c>
      <c r="I3079" s="16">
        <v>7</v>
      </c>
    </row>
    <row r="3080" spans="1:9" ht="16.8">
      <c r="A3080" s="15" t="s">
        <v>73</v>
      </c>
      <c r="B3080" s="15" t="s">
        <v>38</v>
      </c>
      <c r="C3080" s="15"/>
      <c r="D3080" s="15" t="s">
        <v>62</v>
      </c>
      <c r="E3080" s="15" t="s">
        <v>63</v>
      </c>
      <c r="F3080" s="15" t="s">
        <v>32</v>
      </c>
      <c r="G3080" s="15">
        <v>2014</v>
      </c>
      <c r="H3080" s="15" t="s">
        <v>29</v>
      </c>
      <c r="I3080" s="16">
        <v>1</v>
      </c>
    </row>
    <row r="3081" spans="1:9" ht="16.8">
      <c r="A3081" s="15" t="s">
        <v>73</v>
      </c>
      <c r="B3081" s="15" t="s">
        <v>38</v>
      </c>
      <c r="C3081" s="15"/>
      <c r="D3081" s="15" t="s">
        <v>62</v>
      </c>
      <c r="E3081" s="15" t="s">
        <v>63</v>
      </c>
      <c r="F3081" s="15" t="s">
        <v>32</v>
      </c>
      <c r="G3081" s="15">
        <v>2014</v>
      </c>
      <c r="H3081" s="15" t="s">
        <v>30</v>
      </c>
      <c r="I3081" s="16">
        <v>1</v>
      </c>
    </row>
    <row r="3082" spans="1:9" ht="16.8">
      <c r="A3082" s="15" t="s">
        <v>73</v>
      </c>
      <c r="B3082" s="15" t="s">
        <v>38</v>
      </c>
      <c r="C3082" s="15"/>
      <c r="D3082" s="15" t="s">
        <v>62</v>
      </c>
      <c r="E3082" s="15" t="s">
        <v>63</v>
      </c>
      <c r="F3082" s="15" t="s">
        <v>32</v>
      </c>
      <c r="G3082" s="15">
        <v>2014</v>
      </c>
      <c r="H3082" s="15" t="s">
        <v>31</v>
      </c>
      <c r="I3082" s="16">
        <v>42</v>
      </c>
    </row>
    <row r="3083" spans="1:9" ht="16.8">
      <c r="A3083" s="15" t="s">
        <v>73</v>
      </c>
      <c r="B3083" s="15" t="s">
        <v>38</v>
      </c>
      <c r="C3083" s="15"/>
      <c r="D3083" s="15" t="s">
        <v>62</v>
      </c>
      <c r="E3083" s="15" t="s">
        <v>63</v>
      </c>
      <c r="F3083" s="15" t="s">
        <v>32</v>
      </c>
      <c r="G3083" s="15">
        <v>2015</v>
      </c>
      <c r="H3083" s="15" t="s">
        <v>28</v>
      </c>
      <c r="I3083" s="16">
        <v>19</v>
      </c>
    </row>
    <row r="3084" spans="1:9" ht="16.8">
      <c r="A3084" s="15" t="s">
        <v>73</v>
      </c>
      <c r="B3084" s="15" t="s">
        <v>38</v>
      </c>
      <c r="C3084" s="15"/>
      <c r="D3084" s="15" t="s">
        <v>62</v>
      </c>
      <c r="E3084" s="15" t="s">
        <v>63</v>
      </c>
      <c r="F3084" s="15" t="s">
        <v>32</v>
      </c>
      <c r="G3084" s="15">
        <v>2015</v>
      </c>
      <c r="H3084" s="15" t="s">
        <v>29</v>
      </c>
      <c r="I3084" s="16">
        <v>3</v>
      </c>
    </row>
    <row r="3085" spans="1:9" ht="16.8">
      <c r="A3085" s="15" t="s">
        <v>73</v>
      </c>
      <c r="B3085" s="15" t="s">
        <v>38</v>
      </c>
      <c r="C3085" s="15"/>
      <c r="D3085" s="15" t="s">
        <v>62</v>
      </c>
      <c r="E3085" s="15" t="s">
        <v>63</v>
      </c>
      <c r="F3085" s="15" t="s">
        <v>32</v>
      </c>
      <c r="G3085" s="15">
        <v>2015</v>
      </c>
      <c r="H3085" s="15" t="s">
        <v>30</v>
      </c>
      <c r="I3085" s="16">
        <v>18</v>
      </c>
    </row>
    <row r="3086" spans="1:9" ht="16.8">
      <c r="A3086" s="15" t="s">
        <v>73</v>
      </c>
      <c r="B3086" s="15" t="s">
        <v>38</v>
      </c>
      <c r="C3086" s="15"/>
      <c r="D3086" s="15" t="s">
        <v>62</v>
      </c>
      <c r="E3086" s="15" t="s">
        <v>63</v>
      </c>
      <c r="F3086" s="15" t="s">
        <v>32</v>
      </c>
      <c r="G3086" s="15">
        <v>2015</v>
      </c>
      <c r="H3086" s="15" t="s">
        <v>31</v>
      </c>
      <c r="I3086" s="16">
        <v>132</v>
      </c>
    </row>
    <row r="3087" spans="1:9" ht="16.8">
      <c r="A3087" s="15" t="s">
        <v>73</v>
      </c>
      <c r="B3087" s="15" t="s">
        <v>38</v>
      </c>
      <c r="C3087" s="15"/>
      <c r="D3087" s="15" t="s">
        <v>62</v>
      </c>
      <c r="E3087" s="15" t="s">
        <v>63</v>
      </c>
      <c r="F3087" s="15" t="s">
        <v>32</v>
      </c>
      <c r="G3087" s="15">
        <v>2016</v>
      </c>
      <c r="H3087" s="15" t="s">
        <v>28</v>
      </c>
      <c r="I3087" s="16">
        <v>30</v>
      </c>
    </row>
    <row r="3088" spans="1:9" ht="16.8">
      <c r="A3088" s="15" t="s">
        <v>73</v>
      </c>
      <c r="B3088" s="15" t="s">
        <v>38</v>
      </c>
      <c r="C3088" s="15"/>
      <c r="D3088" s="15" t="s">
        <v>62</v>
      </c>
      <c r="E3088" s="15" t="s">
        <v>63</v>
      </c>
      <c r="F3088" s="15" t="s">
        <v>32</v>
      </c>
      <c r="G3088" s="15">
        <v>2016</v>
      </c>
      <c r="H3088" s="15" t="s">
        <v>29</v>
      </c>
      <c r="I3088" s="16">
        <v>2</v>
      </c>
    </row>
    <row r="3089" spans="1:9" ht="16.8">
      <c r="A3089" s="15" t="s">
        <v>73</v>
      </c>
      <c r="B3089" s="15" t="s">
        <v>38</v>
      </c>
      <c r="C3089" s="15"/>
      <c r="D3089" s="15" t="s">
        <v>62</v>
      </c>
      <c r="E3089" s="15" t="s">
        <v>63</v>
      </c>
      <c r="F3089" s="15" t="s">
        <v>32</v>
      </c>
      <c r="G3089" s="15">
        <v>2016</v>
      </c>
      <c r="H3089" s="15" t="s">
        <v>30</v>
      </c>
      <c r="I3089" s="16">
        <v>32</v>
      </c>
    </row>
    <row r="3090" spans="1:9" ht="16.8">
      <c r="A3090" s="15" t="s">
        <v>73</v>
      </c>
      <c r="B3090" s="15" t="s">
        <v>38</v>
      </c>
      <c r="C3090" s="15"/>
      <c r="D3090" s="15" t="s">
        <v>62</v>
      </c>
      <c r="E3090" s="15" t="s">
        <v>63</v>
      </c>
      <c r="F3090" s="15" t="s">
        <v>32</v>
      </c>
      <c r="G3090" s="15">
        <v>2016</v>
      </c>
      <c r="H3090" s="15" t="s">
        <v>31</v>
      </c>
      <c r="I3090" s="16">
        <v>274</v>
      </c>
    </row>
    <row r="3091" spans="1:9" ht="16.8">
      <c r="A3091" s="15" t="s">
        <v>73</v>
      </c>
      <c r="B3091" s="15" t="s">
        <v>38</v>
      </c>
      <c r="C3091" s="15"/>
      <c r="D3091" s="15" t="s">
        <v>62</v>
      </c>
      <c r="E3091" s="15" t="s">
        <v>63</v>
      </c>
      <c r="F3091" s="15" t="s">
        <v>32</v>
      </c>
      <c r="G3091" s="15">
        <v>2017</v>
      </c>
      <c r="H3091" s="15" t="s">
        <v>28</v>
      </c>
      <c r="I3091" s="16">
        <v>72</v>
      </c>
    </row>
    <row r="3092" spans="1:9" ht="16.8">
      <c r="A3092" s="15" t="s">
        <v>73</v>
      </c>
      <c r="B3092" s="15" t="s">
        <v>38</v>
      </c>
      <c r="C3092" s="15"/>
      <c r="D3092" s="15" t="s">
        <v>62</v>
      </c>
      <c r="E3092" s="15" t="s">
        <v>63</v>
      </c>
      <c r="F3092" s="15" t="s">
        <v>32</v>
      </c>
      <c r="G3092" s="15">
        <v>2017</v>
      </c>
      <c r="H3092" s="15" t="s">
        <v>29</v>
      </c>
      <c r="I3092" s="16">
        <v>16</v>
      </c>
    </row>
    <row r="3093" spans="1:9" ht="16.8">
      <c r="A3093" s="15" t="s">
        <v>73</v>
      </c>
      <c r="B3093" s="15" t="s">
        <v>38</v>
      </c>
      <c r="C3093" s="15"/>
      <c r="D3093" s="15" t="s">
        <v>62</v>
      </c>
      <c r="E3093" s="15" t="s">
        <v>63</v>
      </c>
      <c r="F3093" s="15" t="s">
        <v>32</v>
      </c>
      <c r="G3093" s="15">
        <v>2017</v>
      </c>
      <c r="H3093" s="15" t="s">
        <v>30</v>
      </c>
      <c r="I3093" s="16">
        <v>28</v>
      </c>
    </row>
    <row r="3094" spans="1:9" ht="16.8">
      <c r="A3094" s="15" t="s">
        <v>73</v>
      </c>
      <c r="B3094" s="15" t="s">
        <v>38</v>
      </c>
      <c r="C3094" s="15"/>
      <c r="D3094" s="15" t="s">
        <v>62</v>
      </c>
      <c r="E3094" s="15" t="s">
        <v>63</v>
      </c>
      <c r="F3094" s="15" t="s">
        <v>32</v>
      </c>
      <c r="G3094" s="15">
        <v>2017</v>
      </c>
      <c r="H3094" s="15" t="s">
        <v>31</v>
      </c>
      <c r="I3094" s="16">
        <v>420</v>
      </c>
    </row>
    <row r="3095" spans="1:9" ht="16.8">
      <c r="A3095" s="15" t="s">
        <v>73</v>
      </c>
      <c r="B3095" s="15" t="s">
        <v>38</v>
      </c>
      <c r="C3095" s="15"/>
      <c r="D3095" s="15" t="s">
        <v>62</v>
      </c>
      <c r="E3095" s="15" t="s">
        <v>63</v>
      </c>
      <c r="F3095" s="15" t="s">
        <v>32</v>
      </c>
      <c r="G3095" s="15">
        <v>2018</v>
      </c>
      <c r="H3095" s="15" t="s">
        <v>28</v>
      </c>
      <c r="I3095" s="16">
        <v>17</v>
      </c>
    </row>
    <row r="3096" spans="1:9" ht="16.8">
      <c r="A3096" s="15" t="s">
        <v>73</v>
      </c>
      <c r="B3096" s="15" t="s">
        <v>38</v>
      </c>
      <c r="C3096" s="15"/>
      <c r="D3096" s="15" t="s">
        <v>62</v>
      </c>
      <c r="E3096" s="15" t="s">
        <v>63</v>
      </c>
      <c r="F3096" s="15" t="s">
        <v>32</v>
      </c>
      <c r="G3096" s="15">
        <v>2018</v>
      </c>
      <c r="H3096" s="15" t="s">
        <v>29</v>
      </c>
      <c r="I3096" s="16">
        <v>2</v>
      </c>
    </row>
    <row r="3097" spans="1:9" ht="16.8">
      <c r="A3097" s="15" t="s">
        <v>73</v>
      </c>
      <c r="B3097" s="15" t="s">
        <v>38</v>
      </c>
      <c r="C3097" s="15"/>
      <c r="D3097" s="15" t="s">
        <v>62</v>
      </c>
      <c r="E3097" s="15" t="s">
        <v>63</v>
      </c>
      <c r="F3097" s="15" t="s">
        <v>32</v>
      </c>
      <c r="G3097" s="15">
        <v>2018</v>
      </c>
      <c r="H3097" s="15" t="s">
        <v>30</v>
      </c>
      <c r="I3097" s="16">
        <v>6</v>
      </c>
    </row>
    <row r="3098" spans="1:9" ht="16.8">
      <c r="A3098" s="15" t="s">
        <v>73</v>
      </c>
      <c r="B3098" s="15" t="s">
        <v>38</v>
      </c>
      <c r="C3098" s="15"/>
      <c r="D3098" s="15" t="s">
        <v>62</v>
      </c>
      <c r="E3098" s="15" t="s">
        <v>63</v>
      </c>
      <c r="F3098" s="15" t="s">
        <v>32</v>
      </c>
      <c r="G3098" s="15">
        <v>2018</v>
      </c>
      <c r="H3098" s="15" t="s">
        <v>31</v>
      </c>
      <c r="I3098" s="16">
        <v>54</v>
      </c>
    </row>
    <row r="3099" spans="1:9" ht="16.8">
      <c r="A3099" s="15" t="s">
        <v>73</v>
      </c>
      <c r="B3099" s="15" t="s">
        <v>38</v>
      </c>
      <c r="C3099" s="15"/>
      <c r="D3099" s="15" t="s">
        <v>62</v>
      </c>
      <c r="E3099" s="15" t="s">
        <v>63</v>
      </c>
      <c r="F3099" s="15" t="s">
        <v>32</v>
      </c>
      <c r="G3099" s="15">
        <v>2019</v>
      </c>
      <c r="H3099" s="15" t="s">
        <v>28</v>
      </c>
      <c r="I3099" s="16">
        <v>5</v>
      </c>
    </row>
    <row r="3100" spans="1:9" ht="16.8">
      <c r="A3100" s="15" t="s">
        <v>73</v>
      </c>
      <c r="B3100" s="15" t="s">
        <v>38</v>
      </c>
      <c r="C3100" s="15"/>
      <c r="D3100" s="15" t="s">
        <v>62</v>
      </c>
      <c r="E3100" s="15" t="s">
        <v>63</v>
      </c>
      <c r="F3100" s="15" t="s">
        <v>32</v>
      </c>
      <c r="G3100" s="15">
        <v>2019</v>
      </c>
      <c r="H3100" s="15" t="s">
        <v>29</v>
      </c>
      <c r="I3100" s="16">
        <v>3</v>
      </c>
    </row>
    <row r="3101" spans="1:9" ht="16.8">
      <c r="A3101" s="15" t="s">
        <v>73</v>
      </c>
      <c r="B3101" s="15" t="s">
        <v>38</v>
      </c>
      <c r="C3101" s="15"/>
      <c r="D3101" s="15" t="s">
        <v>62</v>
      </c>
      <c r="E3101" s="15" t="s">
        <v>63</v>
      </c>
      <c r="F3101" s="15" t="s">
        <v>32</v>
      </c>
      <c r="G3101" s="15">
        <v>2019</v>
      </c>
      <c r="H3101" s="15" t="s">
        <v>30</v>
      </c>
      <c r="I3101" s="16">
        <v>157</v>
      </c>
    </row>
    <row r="3102" spans="1:9" ht="16.8">
      <c r="A3102" s="15" t="s">
        <v>73</v>
      </c>
      <c r="B3102" s="15" t="s">
        <v>38</v>
      </c>
      <c r="C3102" s="15"/>
      <c r="D3102" s="15" t="s">
        <v>62</v>
      </c>
      <c r="E3102" s="15" t="s">
        <v>63</v>
      </c>
      <c r="F3102" s="15" t="s">
        <v>32</v>
      </c>
      <c r="G3102" s="15">
        <v>2019</v>
      </c>
      <c r="H3102" s="15" t="s">
        <v>31</v>
      </c>
      <c r="I3102" s="16">
        <v>19</v>
      </c>
    </row>
    <row r="3103" spans="1:9" ht="16.8">
      <c r="A3103" s="15" t="s">
        <v>73</v>
      </c>
      <c r="B3103" s="15" t="s">
        <v>74</v>
      </c>
      <c r="C3103" s="15"/>
      <c r="D3103" s="15"/>
      <c r="E3103" s="15" t="s">
        <v>39</v>
      </c>
      <c r="F3103" s="15" t="s">
        <v>27</v>
      </c>
      <c r="G3103" s="15">
        <v>2013</v>
      </c>
      <c r="H3103" s="15" t="s">
        <v>28</v>
      </c>
      <c r="I3103" s="16">
        <v>560</v>
      </c>
    </row>
    <row r="3104" spans="1:9" ht="16.8">
      <c r="A3104" s="15" t="s">
        <v>73</v>
      </c>
      <c r="B3104" s="15" t="s">
        <v>74</v>
      </c>
      <c r="C3104" s="15"/>
      <c r="D3104" s="15"/>
      <c r="E3104" s="15" t="s">
        <v>39</v>
      </c>
      <c r="F3104" s="15" t="s">
        <v>27</v>
      </c>
      <c r="G3104" s="15">
        <v>2013</v>
      </c>
      <c r="H3104" s="15" t="s">
        <v>29</v>
      </c>
      <c r="I3104" s="16">
        <v>140</v>
      </c>
    </row>
    <row r="3105" spans="1:9" ht="16.8">
      <c r="A3105" s="15" t="s">
        <v>73</v>
      </c>
      <c r="B3105" s="15" t="s">
        <v>74</v>
      </c>
      <c r="C3105" s="15"/>
      <c r="D3105" s="15"/>
      <c r="E3105" s="15" t="s">
        <v>39</v>
      </c>
      <c r="F3105" s="15" t="s">
        <v>27</v>
      </c>
      <c r="G3105" s="15">
        <v>2013</v>
      </c>
      <c r="H3105" s="15" t="s">
        <v>30</v>
      </c>
      <c r="I3105" s="16">
        <v>1216</v>
      </c>
    </row>
    <row r="3106" spans="1:9" ht="16.8">
      <c r="A3106" s="15" t="s">
        <v>73</v>
      </c>
      <c r="B3106" s="15" t="s">
        <v>74</v>
      </c>
      <c r="C3106" s="15"/>
      <c r="D3106" s="15"/>
      <c r="E3106" s="15" t="s">
        <v>39</v>
      </c>
      <c r="F3106" s="15" t="s">
        <v>27</v>
      </c>
      <c r="G3106" s="15">
        <v>2013</v>
      </c>
      <c r="H3106" s="15" t="s">
        <v>31</v>
      </c>
      <c r="I3106" s="16">
        <v>1599</v>
      </c>
    </row>
    <row r="3107" spans="1:9" ht="16.8">
      <c r="A3107" s="15" t="s">
        <v>73</v>
      </c>
      <c r="B3107" s="15" t="s">
        <v>74</v>
      </c>
      <c r="C3107" s="15"/>
      <c r="D3107" s="15"/>
      <c r="E3107" s="15" t="s">
        <v>39</v>
      </c>
      <c r="F3107" s="15" t="s">
        <v>27</v>
      </c>
      <c r="G3107" s="15">
        <v>2014</v>
      </c>
      <c r="H3107" s="15" t="s">
        <v>28</v>
      </c>
      <c r="I3107" s="16">
        <v>3057</v>
      </c>
    </row>
    <row r="3108" spans="1:9" ht="16.8">
      <c r="A3108" s="15" t="s">
        <v>73</v>
      </c>
      <c r="B3108" s="15" t="s">
        <v>74</v>
      </c>
      <c r="C3108" s="15"/>
      <c r="D3108" s="15"/>
      <c r="E3108" s="15" t="s">
        <v>39</v>
      </c>
      <c r="F3108" s="15" t="s">
        <v>27</v>
      </c>
      <c r="G3108" s="15">
        <v>2014</v>
      </c>
      <c r="H3108" s="15" t="s">
        <v>29</v>
      </c>
      <c r="I3108" s="16">
        <v>496</v>
      </c>
    </row>
    <row r="3109" spans="1:9" ht="16.8">
      <c r="A3109" s="15" t="s">
        <v>73</v>
      </c>
      <c r="B3109" s="15" t="s">
        <v>74</v>
      </c>
      <c r="C3109" s="15"/>
      <c r="D3109" s="15"/>
      <c r="E3109" s="15" t="s">
        <v>39</v>
      </c>
      <c r="F3109" s="15" t="s">
        <v>27</v>
      </c>
      <c r="G3109" s="15">
        <v>2014</v>
      </c>
      <c r="H3109" s="15" t="s">
        <v>30</v>
      </c>
      <c r="I3109" s="16">
        <v>5036</v>
      </c>
    </row>
    <row r="3110" spans="1:9" ht="16.8">
      <c r="A3110" s="15" t="s">
        <v>73</v>
      </c>
      <c r="B3110" s="15" t="s">
        <v>74</v>
      </c>
      <c r="C3110" s="15"/>
      <c r="D3110" s="15"/>
      <c r="E3110" s="15" t="s">
        <v>39</v>
      </c>
      <c r="F3110" s="15" t="s">
        <v>27</v>
      </c>
      <c r="G3110" s="15">
        <v>2014</v>
      </c>
      <c r="H3110" s="15" t="s">
        <v>31</v>
      </c>
      <c r="I3110" s="16">
        <v>6179</v>
      </c>
    </row>
    <row r="3111" spans="1:9" ht="16.8">
      <c r="A3111" s="15" t="s">
        <v>73</v>
      </c>
      <c r="B3111" s="15" t="s">
        <v>74</v>
      </c>
      <c r="C3111" s="15"/>
      <c r="D3111" s="15"/>
      <c r="E3111" s="15" t="s">
        <v>39</v>
      </c>
      <c r="F3111" s="15" t="s">
        <v>27</v>
      </c>
      <c r="G3111" s="15">
        <v>2015</v>
      </c>
      <c r="H3111" s="15" t="s">
        <v>28</v>
      </c>
      <c r="I3111" s="16">
        <v>3551</v>
      </c>
    </row>
    <row r="3112" spans="1:9" ht="16.8">
      <c r="A3112" s="15" t="s">
        <v>73</v>
      </c>
      <c r="B3112" s="15" t="s">
        <v>74</v>
      </c>
      <c r="C3112" s="15"/>
      <c r="D3112" s="15"/>
      <c r="E3112" s="15" t="s">
        <v>39</v>
      </c>
      <c r="F3112" s="15" t="s">
        <v>27</v>
      </c>
      <c r="G3112" s="15">
        <v>2015</v>
      </c>
      <c r="H3112" s="15" t="s">
        <v>29</v>
      </c>
      <c r="I3112" s="16">
        <v>567</v>
      </c>
    </row>
    <row r="3113" spans="1:9" ht="16.8">
      <c r="A3113" s="15" t="s">
        <v>73</v>
      </c>
      <c r="B3113" s="15" t="s">
        <v>74</v>
      </c>
      <c r="C3113" s="15"/>
      <c r="D3113" s="15"/>
      <c r="E3113" s="15" t="s">
        <v>39</v>
      </c>
      <c r="F3113" s="15" t="s">
        <v>27</v>
      </c>
      <c r="G3113" s="15">
        <v>2015</v>
      </c>
      <c r="H3113" s="15" t="s">
        <v>30</v>
      </c>
      <c r="I3113" s="16">
        <v>5091</v>
      </c>
    </row>
    <row r="3114" spans="1:9" ht="16.8">
      <c r="A3114" s="15" t="s">
        <v>73</v>
      </c>
      <c r="B3114" s="15" t="s">
        <v>74</v>
      </c>
      <c r="C3114" s="15"/>
      <c r="D3114" s="15"/>
      <c r="E3114" s="15" t="s">
        <v>39</v>
      </c>
      <c r="F3114" s="15" t="s">
        <v>27</v>
      </c>
      <c r="G3114" s="15">
        <v>2015</v>
      </c>
      <c r="H3114" s="15" t="s">
        <v>31</v>
      </c>
      <c r="I3114" s="16">
        <v>6274</v>
      </c>
    </row>
    <row r="3115" spans="1:9" ht="16.8">
      <c r="A3115" s="15" t="s">
        <v>73</v>
      </c>
      <c r="B3115" s="15" t="s">
        <v>74</v>
      </c>
      <c r="C3115" s="15"/>
      <c r="D3115" s="15"/>
      <c r="E3115" s="15" t="s">
        <v>39</v>
      </c>
      <c r="F3115" s="15" t="s">
        <v>27</v>
      </c>
      <c r="G3115" s="15">
        <v>2016</v>
      </c>
      <c r="H3115" s="15" t="s">
        <v>28</v>
      </c>
      <c r="I3115" s="16">
        <v>4526</v>
      </c>
    </row>
    <row r="3116" spans="1:9" ht="16.8">
      <c r="A3116" s="15" t="s">
        <v>73</v>
      </c>
      <c r="B3116" s="15" t="s">
        <v>74</v>
      </c>
      <c r="C3116" s="15"/>
      <c r="D3116" s="15"/>
      <c r="E3116" s="15" t="s">
        <v>39</v>
      </c>
      <c r="F3116" s="15" t="s">
        <v>27</v>
      </c>
      <c r="G3116" s="15">
        <v>2016</v>
      </c>
      <c r="H3116" s="15" t="s">
        <v>29</v>
      </c>
      <c r="I3116" s="16">
        <v>604</v>
      </c>
    </row>
    <row r="3117" spans="1:9" ht="16.8">
      <c r="A3117" s="15" t="s">
        <v>73</v>
      </c>
      <c r="B3117" s="15" t="s">
        <v>74</v>
      </c>
      <c r="C3117" s="15"/>
      <c r="D3117" s="15"/>
      <c r="E3117" s="15" t="s">
        <v>39</v>
      </c>
      <c r="F3117" s="15" t="s">
        <v>27</v>
      </c>
      <c r="G3117" s="15">
        <v>2016</v>
      </c>
      <c r="H3117" s="15" t="s">
        <v>30</v>
      </c>
      <c r="I3117" s="16">
        <v>6335</v>
      </c>
    </row>
    <row r="3118" spans="1:9" ht="16.8">
      <c r="A3118" s="15" t="s">
        <v>73</v>
      </c>
      <c r="B3118" s="15" t="s">
        <v>74</v>
      </c>
      <c r="C3118" s="15"/>
      <c r="D3118" s="15"/>
      <c r="E3118" s="15" t="s">
        <v>39</v>
      </c>
      <c r="F3118" s="15" t="s">
        <v>27</v>
      </c>
      <c r="G3118" s="15">
        <v>2016</v>
      </c>
      <c r="H3118" s="15" t="s">
        <v>31</v>
      </c>
      <c r="I3118" s="16">
        <v>8870</v>
      </c>
    </row>
    <row r="3119" spans="1:9" ht="16.8">
      <c r="A3119" s="15" t="s">
        <v>73</v>
      </c>
      <c r="B3119" s="15" t="s">
        <v>74</v>
      </c>
      <c r="C3119" s="15"/>
      <c r="D3119" s="15"/>
      <c r="E3119" s="15" t="s">
        <v>39</v>
      </c>
      <c r="F3119" s="15" t="s">
        <v>27</v>
      </c>
      <c r="G3119" s="15">
        <v>2017</v>
      </c>
      <c r="H3119" s="15" t="s">
        <v>28</v>
      </c>
      <c r="I3119" s="16">
        <v>4334</v>
      </c>
    </row>
    <row r="3120" spans="1:9" ht="16.8">
      <c r="A3120" s="15" t="s">
        <v>73</v>
      </c>
      <c r="B3120" s="15" t="s">
        <v>74</v>
      </c>
      <c r="C3120" s="15"/>
      <c r="D3120" s="15"/>
      <c r="E3120" s="15" t="s">
        <v>39</v>
      </c>
      <c r="F3120" s="15" t="s">
        <v>27</v>
      </c>
      <c r="G3120" s="15">
        <v>2017</v>
      </c>
      <c r="H3120" s="15" t="s">
        <v>29</v>
      </c>
      <c r="I3120" s="16">
        <v>691</v>
      </c>
    </row>
    <row r="3121" spans="1:9" ht="16.8">
      <c r="A3121" s="15" t="s">
        <v>73</v>
      </c>
      <c r="B3121" s="15" t="s">
        <v>74</v>
      </c>
      <c r="C3121" s="15"/>
      <c r="D3121" s="15"/>
      <c r="E3121" s="15" t="s">
        <v>39</v>
      </c>
      <c r="F3121" s="15" t="s">
        <v>27</v>
      </c>
      <c r="G3121" s="15">
        <v>2017</v>
      </c>
      <c r="H3121" s="15" t="s">
        <v>30</v>
      </c>
      <c r="I3121" s="16">
        <v>6551</v>
      </c>
    </row>
    <row r="3122" spans="1:9" ht="16.8">
      <c r="A3122" s="15" t="s">
        <v>73</v>
      </c>
      <c r="B3122" s="15" t="s">
        <v>74</v>
      </c>
      <c r="C3122" s="15"/>
      <c r="D3122" s="15"/>
      <c r="E3122" s="15" t="s">
        <v>39</v>
      </c>
      <c r="F3122" s="15" t="s">
        <v>27</v>
      </c>
      <c r="G3122" s="15">
        <v>2017</v>
      </c>
      <c r="H3122" s="15" t="s">
        <v>31</v>
      </c>
      <c r="I3122" s="16">
        <v>9548</v>
      </c>
    </row>
    <row r="3123" spans="1:9" ht="16.8">
      <c r="A3123" s="15" t="s">
        <v>73</v>
      </c>
      <c r="B3123" s="15" t="s">
        <v>74</v>
      </c>
      <c r="C3123" s="15"/>
      <c r="D3123" s="15"/>
      <c r="E3123" s="15" t="s">
        <v>39</v>
      </c>
      <c r="F3123" s="15" t="s">
        <v>27</v>
      </c>
      <c r="G3123" s="15">
        <v>2018</v>
      </c>
      <c r="H3123" s="15" t="s">
        <v>28</v>
      </c>
      <c r="I3123" s="16">
        <v>5938</v>
      </c>
    </row>
    <row r="3124" spans="1:9" ht="16.8">
      <c r="A3124" s="15" t="s">
        <v>73</v>
      </c>
      <c r="B3124" s="15" t="s">
        <v>74</v>
      </c>
      <c r="C3124" s="15"/>
      <c r="D3124" s="15"/>
      <c r="E3124" s="15" t="s">
        <v>39</v>
      </c>
      <c r="F3124" s="15" t="s">
        <v>27</v>
      </c>
      <c r="G3124" s="15">
        <v>2018</v>
      </c>
      <c r="H3124" s="15" t="s">
        <v>29</v>
      </c>
      <c r="I3124" s="16">
        <v>855</v>
      </c>
    </row>
    <row r="3125" spans="1:9" ht="16.8">
      <c r="A3125" s="15" t="s">
        <v>73</v>
      </c>
      <c r="B3125" s="15" t="s">
        <v>74</v>
      </c>
      <c r="C3125" s="15"/>
      <c r="D3125" s="15"/>
      <c r="E3125" s="15" t="s">
        <v>39</v>
      </c>
      <c r="F3125" s="15" t="s">
        <v>27</v>
      </c>
      <c r="G3125" s="15">
        <v>2018</v>
      </c>
      <c r="H3125" s="15" t="s">
        <v>30</v>
      </c>
      <c r="I3125" s="16">
        <v>7629</v>
      </c>
    </row>
    <row r="3126" spans="1:9" ht="16.8">
      <c r="A3126" s="15" t="s">
        <v>73</v>
      </c>
      <c r="B3126" s="15" t="s">
        <v>74</v>
      </c>
      <c r="C3126" s="15"/>
      <c r="D3126" s="15"/>
      <c r="E3126" s="15" t="s">
        <v>39</v>
      </c>
      <c r="F3126" s="15" t="s">
        <v>27</v>
      </c>
      <c r="G3126" s="15">
        <v>2018</v>
      </c>
      <c r="H3126" s="15" t="s">
        <v>31</v>
      </c>
      <c r="I3126" s="16">
        <v>11214</v>
      </c>
    </row>
    <row r="3127" spans="1:9" ht="16.8">
      <c r="A3127" s="15" t="s">
        <v>73</v>
      </c>
      <c r="B3127" s="15" t="s">
        <v>74</v>
      </c>
      <c r="C3127" s="15"/>
      <c r="D3127" s="15"/>
      <c r="E3127" s="15" t="s">
        <v>39</v>
      </c>
      <c r="F3127" s="15" t="s">
        <v>27</v>
      </c>
      <c r="G3127" s="15">
        <v>2019</v>
      </c>
      <c r="H3127" s="15" t="s">
        <v>28</v>
      </c>
      <c r="I3127" s="16">
        <v>5843</v>
      </c>
    </row>
    <row r="3128" spans="1:9" ht="16.8">
      <c r="A3128" s="15" t="s">
        <v>73</v>
      </c>
      <c r="B3128" s="15" t="s">
        <v>74</v>
      </c>
      <c r="C3128" s="15"/>
      <c r="D3128" s="15"/>
      <c r="E3128" s="15" t="s">
        <v>39</v>
      </c>
      <c r="F3128" s="15" t="s">
        <v>27</v>
      </c>
      <c r="G3128" s="15">
        <v>2019</v>
      </c>
      <c r="H3128" s="15" t="s">
        <v>29</v>
      </c>
      <c r="I3128" s="16">
        <v>1022</v>
      </c>
    </row>
    <row r="3129" spans="1:9" ht="16.8">
      <c r="A3129" s="15" t="s">
        <v>73</v>
      </c>
      <c r="B3129" s="15" t="s">
        <v>74</v>
      </c>
      <c r="C3129" s="15"/>
      <c r="D3129" s="15"/>
      <c r="E3129" s="15" t="s">
        <v>39</v>
      </c>
      <c r="F3129" s="15" t="s">
        <v>27</v>
      </c>
      <c r="G3129" s="15">
        <v>2019</v>
      </c>
      <c r="H3129" s="15" t="s">
        <v>30</v>
      </c>
      <c r="I3129" s="16">
        <v>7427</v>
      </c>
    </row>
    <row r="3130" spans="1:9" ht="16.8">
      <c r="A3130" s="15" t="s">
        <v>73</v>
      </c>
      <c r="B3130" s="15" t="s">
        <v>74</v>
      </c>
      <c r="C3130" s="15"/>
      <c r="D3130" s="15"/>
      <c r="E3130" s="15" t="s">
        <v>39</v>
      </c>
      <c r="F3130" s="15" t="s">
        <v>27</v>
      </c>
      <c r="G3130" s="15">
        <v>2019</v>
      </c>
      <c r="H3130" s="15" t="s">
        <v>31</v>
      </c>
      <c r="I3130" s="16">
        <v>8582</v>
      </c>
    </row>
    <row r="3131" spans="1:9" ht="16.8">
      <c r="A3131" s="15" t="s">
        <v>73</v>
      </c>
      <c r="B3131" s="15" t="s">
        <v>74</v>
      </c>
      <c r="C3131" s="15"/>
      <c r="D3131" s="15"/>
      <c r="E3131" s="15" t="s">
        <v>39</v>
      </c>
      <c r="F3131" s="15" t="s">
        <v>34</v>
      </c>
      <c r="G3131" s="15">
        <v>2014</v>
      </c>
      <c r="H3131" s="15" t="s">
        <v>28</v>
      </c>
      <c r="I3131" s="16">
        <v>11</v>
      </c>
    </row>
    <row r="3132" spans="1:9" ht="16.8">
      <c r="A3132" s="15" t="s">
        <v>73</v>
      </c>
      <c r="B3132" s="15" t="s">
        <v>74</v>
      </c>
      <c r="C3132" s="15"/>
      <c r="D3132" s="15"/>
      <c r="E3132" s="15" t="s">
        <v>39</v>
      </c>
      <c r="F3132" s="15" t="s">
        <v>34</v>
      </c>
      <c r="G3132" s="15">
        <v>2014</v>
      </c>
      <c r="H3132" s="15" t="s">
        <v>29</v>
      </c>
      <c r="I3132" s="16">
        <v>9</v>
      </c>
    </row>
    <row r="3133" spans="1:9" ht="16.8">
      <c r="A3133" s="15" t="s">
        <v>73</v>
      </c>
      <c r="B3133" s="15" t="s">
        <v>74</v>
      </c>
      <c r="C3133" s="15"/>
      <c r="D3133" s="15"/>
      <c r="E3133" s="15" t="s">
        <v>39</v>
      </c>
      <c r="F3133" s="15" t="s">
        <v>34</v>
      </c>
      <c r="G3133" s="15">
        <v>2014</v>
      </c>
      <c r="H3133" s="15" t="s">
        <v>30</v>
      </c>
      <c r="I3133" s="16">
        <v>173</v>
      </c>
    </row>
    <row r="3134" spans="1:9" ht="16.8">
      <c r="A3134" s="15" t="s">
        <v>73</v>
      </c>
      <c r="B3134" s="15" t="s">
        <v>74</v>
      </c>
      <c r="C3134" s="15"/>
      <c r="D3134" s="15"/>
      <c r="E3134" s="15" t="s">
        <v>39</v>
      </c>
      <c r="F3134" s="15" t="s">
        <v>34</v>
      </c>
      <c r="G3134" s="15">
        <v>2014</v>
      </c>
      <c r="H3134" s="15" t="s">
        <v>31</v>
      </c>
      <c r="I3134" s="16">
        <v>285</v>
      </c>
    </row>
    <row r="3135" spans="1:9" ht="16.8">
      <c r="A3135" s="15" t="s">
        <v>73</v>
      </c>
      <c r="B3135" s="15" t="s">
        <v>74</v>
      </c>
      <c r="C3135" s="15"/>
      <c r="D3135" s="15"/>
      <c r="E3135" s="15" t="s">
        <v>39</v>
      </c>
      <c r="F3135" s="15" t="s">
        <v>34</v>
      </c>
      <c r="G3135" s="15">
        <v>2015</v>
      </c>
      <c r="H3135" s="15" t="s">
        <v>28</v>
      </c>
      <c r="I3135" s="16">
        <v>37</v>
      </c>
    </row>
    <row r="3136" spans="1:9" ht="16.8">
      <c r="A3136" s="15" t="s">
        <v>73</v>
      </c>
      <c r="B3136" s="15" t="s">
        <v>74</v>
      </c>
      <c r="C3136" s="15"/>
      <c r="D3136" s="15"/>
      <c r="E3136" s="15" t="s">
        <v>39</v>
      </c>
      <c r="F3136" s="15" t="s">
        <v>34</v>
      </c>
      <c r="G3136" s="15">
        <v>2015</v>
      </c>
      <c r="H3136" s="15" t="s">
        <v>29</v>
      </c>
      <c r="I3136" s="16">
        <v>27</v>
      </c>
    </row>
    <row r="3137" spans="1:9" ht="16.8">
      <c r="A3137" s="15" t="s">
        <v>73</v>
      </c>
      <c r="B3137" s="15" t="s">
        <v>74</v>
      </c>
      <c r="C3137" s="15"/>
      <c r="D3137" s="15"/>
      <c r="E3137" s="15" t="s">
        <v>39</v>
      </c>
      <c r="F3137" s="15" t="s">
        <v>34</v>
      </c>
      <c r="G3137" s="15">
        <v>2015</v>
      </c>
      <c r="H3137" s="15" t="s">
        <v>30</v>
      </c>
      <c r="I3137" s="16">
        <v>677</v>
      </c>
    </row>
    <row r="3138" spans="1:9" ht="16.8">
      <c r="A3138" s="15" t="s">
        <v>73</v>
      </c>
      <c r="B3138" s="15" t="s">
        <v>74</v>
      </c>
      <c r="C3138" s="15"/>
      <c r="D3138" s="15"/>
      <c r="E3138" s="15" t="s">
        <v>39</v>
      </c>
      <c r="F3138" s="15" t="s">
        <v>34</v>
      </c>
      <c r="G3138" s="15">
        <v>2015</v>
      </c>
      <c r="H3138" s="15" t="s">
        <v>31</v>
      </c>
      <c r="I3138" s="16">
        <v>648</v>
      </c>
    </row>
    <row r="3139" spans="1:9" ht="16.8">
      <c r="A3139" s="15" t="s">
        <v>73</v>
      </c>
      <c r="B3139" s="15" t="s">
        <v>74</v>
      </c>
      <c r="C3139" s="15"/>
      <c r="D3139" s="15"/>
      <c r="E3139" s="15" t="s">
        <v>39</v>
      </c>
      <c r="F3139" s="15" t="s">
        <v>34</v>
      </c>
      <c r="G3139" s="15">
        <v>2016</v>
      </c>
      <c r="H3139" s="15" t="s">
        <v>28</v>
      </c>
      <c r="I3139" s="16">
        <v>86</v>
      </c>
    </row>
    <row r="3140" spans="1:9" ht="16.8">
      <c r="A3140" s="15" t="s">
        <v>73</v>
      </c>
      <c r="B3140" s="15" t="s">
        <v>74</v>
      </c>
      <c r="C3140" s="15"/>
      <c r="D3140" s="15"/>
      <c r="E3140" s="15" t="s">
        <v>39</v>
      </c>
      <c r="F3140" s="15" t="s">
        <v>34</v>
      </c>
      <c r="G3140" s="15">
        <v>2016</v>
      </c>
      <c r="H3140" s="15" t="s">
        <v>29</v>
      </c>
      <c r="I3140" s="16">
        <v>81</v>
      </c>
    </row>
    <row r="3141" spans="1:9" ht="16.8">
      <c r="A3141" s="15" t="s">
        <v>73</v>
      </c>
      <c r="B3141" s="15" t="s">
        <v>74</v>
      </c>
      <c r="C3141" s="15"/>
      <c r="D3141" s="15"/>
      <c r="E3141" s="15" t="s">
        <v>39</v>
      </c>
      <c r="F3141" s="15" t="s">
        <v>34</v>
      </c>
      <c r="G3141" s="15">
        <v>2016</v>
      </c>
      <c r="H3141" s="15" t="s">
        <v>30</v>
      </c>
      <c r="I3141" s="16">
        <v>1241</v>
      </c>
    </row>
    <row r="3142" spans="1:9" ht="16.8">
      <c r="A3142" s="15" t="s">
        <v>73</v>
      </c>
      <c r="B3142" s="15" t="s">
        <v>74</v>
      </c>
      <c r="C3142" s="15"/>
      <c r="D3142" s="15"/>
      <c r="E3142" s="15" t="s">
        <v>39</v>
      </c>
      <c r="F3142" s="15" t="s">
        <v>34</v>
      </c>
      <c r="G3142" s="15">
        <v>2016</v>
      </c>
      <c r="H3142" s="15" t="s">
        <v>31</v>
      </c>
      <c r="I3142" s="16">
        <v>367</v>
      </c>
    </row>
    <row r="3143" spans="1:9" ht="16.8">
      <c r="A3143" s="15" t="s">
        <v>73</v>
      </c>
      <c r="B3143" s="15" t="s">
        <v>74</v>
      </c>
      <c r="C3143" s="15"/>
      <c r="D3143" s="15"/>
      <c r="E3143" s="15" t="s">
        <v>39</v>
      </c>
      <c r="F3143" s="15" t="s">
        <v>34</v>
      </c>
      <c r="G3143" s="15">
        <v>2017</v>
      </c>
      <c r="H3143" s="15" t="s">
        <v>28</v>
      </c>
      <c r="I3143" s="16">
        <v>348</v>
      </c>
    </row>
    <row r="3144" spans="1:9" ht="16.8">
      <c r="A3144" s="15" t="s">
        <v>73</v>
      </c>
      <c r="B3144" s="15" t="s">
        <v>74</v>
      </c>
      <c r="C3144" s="15"/>
      <c r="D3144" s="15"/>
      <c r="E3144" s="15" t="s">
        <v>39</v>
      </c>
      <c r="F3144" s="15" t="s">
        <v>34</v>
      </c>
      <c r="G3144" s="15">
        <v>2017</v>
      </c>
      <c r="H3144" s="15" t="s">
        <v>29</v>
      </c>
      <c r="I3144" s="16">
        <v>251</v>
      </c>
    </row>
    <row r="3145" spans="1:9" ht="16.8">
      <c r="A3145" s="15" t="s">
        <v>73</v>
      </c>
      <c r="B3145" s="15" t="s">
        <v>74</v>
      </c>
      <c r="C3145" s="15"/>
      <c r="D3145" s="15"/>
      <c r="E3145" s="15" t="s">
        <v>39</v>
      </c>
      <c r="F3145" s="15" t="s">
        <v>34</v>
      </c>
      <c r="G3145" s="15">
        <v>2017</v>
      </c>
      <c r="H3145" s="15" t="s">
        <v>30</v>
      </c>
      <c r="I3145" s="16">
        <v>2799</v>
      </c>
    </row>
    <row r="3146" spans="1:9" ht="16.8">
      <c r="A3146" s="15" t="s">
        <v>73</v>
      </c>
      <c r="B3146" s="15" t="s">
        <v>74</v>
      </c>
      <c r="C3146" s="15"/>
      <c r="D3146" s="15"/>
      <c r="E3146" s="15" t="s">
        <v>39</v>
      </c>
      <c r="F3146" s="15" t="s">
        <v>34</v>
      </c>
      <c r="G3146" s="15">
        <v>2017</v>
      </c>
      <c r="H3146" s="15" t="s">
        <v>31</v>
      </c>
      <c r="I3146" s="16">
        <v>1287</v>
      </c>
    </row>
    <row r="3147" spans="1:9" ht="16.8">
      <c r="A3147" s="15" t="s">
        <v>73</v>
      </c>
      <c r="B3147" s="15" t="s">
        <v>74</v>
      </c>
      <c r="C3147" s="15"/>
      <c r="D3147" s="15"/>
      <c r="E3147" s="15" t="s">
        <v>39</v>
      </c>
      <c r="F3147" s="15" t="s">
        <v>34</v>
      </c>
      <c r="G3147" s="15">
        <v>2018</v>
      </c>
      <c r="H3147" s="15" t="s">
        <v>28</v>
      </c>
      <c r="I3147" s="16">
        <v>413</v>
      </c>
    </row>
    <row r="3148" spans="1:9" ht="16.8">
      <c r="A3148" s="15" t="s">
        <v>73</v>
      </c>
      <c r="B3148" s="15" t="s">
        <v>74</v>
      </c>
      <c r="C3148" s="15"/>
      <c r="D3148" s="15"/>
      <c r="E3148" s="15" t="s">
        <v>39</v>
      </c>
      <c r="F3148" s="15" t="s">
        <v>34</v>
      </c>
      <c r="G3148" s="15">
        <v>2018</v>
      </c>
      <c r="H3148" s="15" t="s">
        <v>29</v>
      </c>
      <c r="I3148" s="16">
        <v>292</v>
      </c>
    </row>
    <row r="3149" spans="1:9" ht="16.8">
      <c r="A3149" s="15" t="s">
        <v>73</v>
      </c>
      <c r="B3149" s="15" t="s">
        <v>74</v>
      </c>
      <c r="C3149" s="15"/>
      <c r="D3149" s="15"/>
      <c r="E3149" s="15" t="s">
        <v>39</v>
      </c>
      <c r="F3149" s="15" t="s">
        <v>34</v>
      </c>
      <c r="G3149" s="15">
        <v>2018</v>
      </c>
      <c r="H3149" s="15" t="s">
        <v>30</v>
      </c>
      <c r="I3149" s="16">
        <v>4045</v>
      </c>
    </row>
    <row r="3150" spans="1:9" ht="16.8">
      <c r="A3150" s="15" t="s">
        <v>73</v>
      </c>
      <c r="B3150" s="15" t="s">
        <v>74</v>
      </c>
      <c r="C3150" s="15"/>
      <c r="D3150" s="15"/>
      <c r="E3150" s="15" t="s">
        <v>39</v>
      </c>
      <c r="F3150" s="15" t="s">
        <v>34</v>
      </c>
      <c r="G3150" s="15">
        <v>2018</v>
      </c>
      <c r="H3150" s="15" t="s">
        <v>31</v>
      </c>
      <c r="I3150" s="16">
        <v>1603</v>
      </c>
    </row>
    <row r="3151" spans="1:9" ht="16.8">
      <c r="A3151" s="15" t="s">
        <v>73</v>
      </c>
      <c r="B3151" s="15" t="s">
        <v>74</v>
      </c>
      <c r="C3151" s="15"/>
      <c r="D3151" s="15"/>
      <c r="E3151" s="15" t="s">
        <v>39</v>
      </c>
      <c r="F3151" s="15" t="s">
        <v>34</v>
      </c>
      <c r="G3151" s="15">
        <v>2019</v>
      </c>
      <c r="H3151" s="15" t="s">
        <v>28</v>
      </c>
      <c r="I3151" s="16">
        <v>60</v>
      </c>
    </row>
    <row r="3152" spans="1:9" ht="16.8">
      <c r="A3152" s="15" t="s">
        <v>73</v>
      </c>
      <c r="B3152" s="15" t="s">
        <v>74</v>
      </c>
      <c r="C3152" s="15"/>
      <c r="D3152" s="15"/>
      <c r="E3152" s="15" t="s">
        <v>39</v>
      </c>
      <c r="F3152" s="15" t="s">
        <v>34</v>
      </c>
      <c r="G3152" s="15">
        <v>2019</v>
      </c>
      <c r="H3152" s="15" t="s">
        <v>29</v>
      </c>
      <c r="I3152" s="16">
        <v>59</v>
      </c>
    </row>
    <row r="3153" spans="1:9" ht="16.8">
      <c r="A3153" s="15" t="s">
        <v>73</v>
      </c>
      <c r="B3153" s="15" t="s">
        <v>74</v>
      </c>
      <c r="C3153" s="15"/>
      <c r="D3153" s="15"/>
      <c r="E3153" s="15" t="s">
        <v>39</v>
      </c>
      <c r="F3153" s="15" t="s">
        <v>34</v>
      </c>
      <c r="G3153" s="15">
        <v>2019</v>
      </c>
      <c r="H3153" s="15" t="s">
        <v>30</v>
      </c>
      <c r="I3153" s="16">
        <v>765</v>
      </c>
    </row>
    <row r="3154" spans="1:9" ht="16.8">
      <c r="A3154" s="15" t="s">
        <v>73</v>
      </c>
      <c r="B3154" s="15" t="s">
        <v>74</v>
      </c>
      <c r="C3154" s="15"/>
      <c r="D3154" s="15"/>
      <c r="E3154" s="15" t="s">
        <v>39</v>
      </c>
      <c r="F3154" s="15" t="s">
        <v>34</v>
      </c>
      <c r="G3154" s="15">
        <v>2019</v>
      </c>
      <c r="H3154" s="15" t="s">
        <v>31</v>
      </c>
      <c r="I3154" s="16">
        <v>531</v>
      </c>
    </row>
    <row r="3155" spans="1:9" ht="16.8">
      <c r="A3155" s="15" t="s">
        <v>73</v>
      </c>
      <c r="B3155" s="15" t="s">
        <v>74</v>
      </c>
      <c r="C3155" s="15"/>
      <c r="D3155" s="15"/>
      <c r="E3155" s="15" t="s">
        <v>39</v>
      </c>
      <c r="F3155" s="15" t="s">
        <v>32</v>
      </c>
      <c r="G3155" s="15">
        <v>2014</v>
      </c>
      <c r="H3155" s="15" t="s">
        <v>28</v>
      </c>
      <c r="I3155" s="16">
        <v>4</v>
      </c>
    </row>
    <row r="3156" spans="1:9" ht="16.8">
      <c r="A3156" s="15" t="s">
        <v>73</v>
      </c>
      <c r="B3156" s="15" t="s">
        <v>74</v>
      </c>
      <c r="C3156" s="15"/>
      <c r="D3156" s="15"/>
      <c r="E3156" s="15" t="s">
        <v>39</v>
      </c>
      <c r="F3156" s="15" t="s">
        <v>32</v>
      </c>
      <c r="G3156" s="15">
        <v>2014</v>
      </c>
      <c r="H3156" s="15" t="s">
        <v>29</v>
      </c>
      <c r="I3156" s="16">
        <v>5</v>
      </c>
    </row>
    <row r="3157" spans="1:9" ht="16.8">
      <c r="A3157" s="15" t="s">
        <v>73</v>
      </c>
      <c r="B3157" s="15" t="s">
        <v>74</v>
      </c>
      <c r="C3157" s="15"/>
      <c r="D3157" s="15"/>
      <c r="E3157" s="15" t="s">
        <v>39</v>
      </c>
      <c r="F3157" s="15" t="s">
        <v>32</v>
      </c>
      <c r="G3157" s="15">
        <v>2014</v>
      </c>
      <c r="H3157" s="15" t="s">
        <v>30</v>
      </c>
      <c r="I3157" s="16">
        <v>70</v>
      </c>
    </row>
    <row r="3158" spans="1:9" ht="16.8">
      <c r="A3158" s="15" t="s">
        <v>73</v>
      </c>
      <c r="B3158" s="15" t="s">
        <v>74</v>
      </c>
      <c r="C3158" s="15"/>
      <c r="D3158" s="15"/>
      <c r="E3158" s="15" t="s">
        <v>39</v>
      </c>
      <c r="F3158" s="15" t="s">
        <v>32</v>
      </c>
      <c r="G3158" s="15">
        <v>2014</v>
      </c>
      <c r="H3158" s="15" t="s">
        <v>31</v>
      </c>
      <c r="I3158" s="16">
        <v>246</v>
      </c>
    </row>
    <row r="3159" spans="1:9" ht="16.8">
      <c r="A3159" s="15" t="s">
        <v>73</v>
      </c>
      <c r="B3159" s="15" t="s">
        <v>74</v>
      </c>
      <c r="C3159" s="15"/>
      <c r="D3159" s="15"/>
      <c r="E3159" s="15" t="s">
        <v>39</v>
      </c>
      <c r="F3159" s="15" t="s">
        <v>32</v>
      </c>
      <c r="G3159" s="15">
        <v>2015</v>
      </c>
      <c r="H3159" s="15" t="s">
        <v>30</v>
      </c>
      <c r="I3159" s="16">
        <v>143</v>
      </c>
    </row>
    <row r="3160" spans="1:9" ht="16.8">
      <c r="A3160" s="15" t="s">
        <v>73</v>
      </c>
      <c r="B3160" s="15" t="s">
        <v>74</v>
      </c>
      <c r="C3160" s="15"/>
      <c r="D3160" s="15"/>
      <c r="E3160" s="15" t="s">
        <v>39</v>
      </c>
      <c r="F3160" s="15" t="s">
        <v>32</v>
      </c>
      <c r="G3160" s="15">
        <v>2015</v>
      </c>
      <c r="H3160" s="15" t="s">
        <v>31</v>
      </c>
      <c r="I3160" s="16">
        <v>332</v>
      </c>
    </row>
    <row r="3161" spans="1:9" ht="16.8">
      <c r="A3161" s="15" t="s">
        <v>73</v>
      </c>
      <c r="B3161" s="15" t="s">
        <v>74</v>
      </c>
      <c r="C3161" s="15"/>
      <c r="D3161" s="15"/>
      <c r="E3161" s="15" t="s">
        <v>39</v>
      </c>
      <c r="F3161" s="15" t="s">
        <v>32</v>
      </c>
      <c r="G3161" s="15">
        <v>2016</v>
      </c>
      <c r="H3161" s="15" t="s">
        <v>28</v>
      </c>
      <c r="I3161" s="16">
        <v>17</v>
      </c>
    </row>
    <row r="3162" spans="1:9" ht="16.8">
      <c r="A3162" s="15" t="s">
        <v>73</v>
      </c>
      <c r="B3162" s="15" t="s">
        <v>74</v>
      </c>
      <c r="C3162" s="15"/>
      <c r="D3162" s="15"/>
      <c r="E3162" s="15" t="s">
        <v>39</v>
      </c>
      <c r="F3162" s="15" t="s">
        <v>32</v>
      </c>
      <c r="G3162" s="15">
        <v>2016</v>
      </c>
      <c r="H3162" s="15" t="s">
        <v>29</v>
      </c>
      <c r="I3162" s="16">
        <v>8</v>
      </c>
    </row>
    <row r="3163" spans="1:9" ht="16.8">
      <c r="A3163" s="15" t="s">
        <v>73</v>
      </c>
      <c r="B3163" s="15" t="s">
        <v>74</v>
      </c>
      <c r="C3163" s="15"/>
      <c r="D3163" s="15"/>
      <c r="E3163" s="15" t="s">
        <v>39</v>
      </c>
      <c r="F3163" s="15" t="s">
        <v>32</v>
      </c>
      <c r="G3163" s="15">
        <v>2016</v>
      </c>
      <c r="H3163" s="15" t="s">
        <v>30</v>
      </c>
      <c r="I3163" s="16">
        <v>905</v>
      </c>
    </row>
    <row r="3164" spans="1:9" ht="16.8">
      <c r="A3164" s="15" t="s">
        <v>73</v>
      </c>
      <c r="B3164" s="15" t="s">
        <v>74</v>
      </c>
      <c r="C3164" s="15"/>
      <c r="D3164" s="15"/>
      <c r="E3164" s="15" t="s">
        <v>39</v>
      </c>
      <c r="F3164" s="15" t="s">
        <v>32</v>
      </c>
      <c r="G3164" s="15">
        <v>2016</v>
      </c>
      <c r="H3164" s="15" t="s">
        <v>31</v>
      </c>
      <c r="I3164" s="16">
        <v>746</v>
      </c>
    </row>
    <row r="3165" spans="1:9" ht="16.8">
      <c r="A3165" s="15" t="s">
        <v>73</v>
      </c>
      <c r="B3165" s="15" t="s">
        <v>74</v>
      </c>
      <c r="C3165" s="15"/>
      <c r="D3165" s="15"/>
      <c r="E3165" s="15" t="s">
        <v>39</v>
      </c>
      <c r="F3165" s="15" t="s">
        <v>32</v>
      </c>
      <c r="G3165" s="15">
        <v>2017</v>
      </c>
      <c r="H3165" s="15" t="s">
        <v>28</v>
      </c>
      <c r="I3165" s="16">
        <v>28</v>
      </c>
    </row>
    <row r="3166" spans="1:9" ht="16.8">
      <c r="A3166" s="15" t="s">
        <v>73</v>
      </c>
      <c r="B3166" s="15" t="s">
        <v>74</v>
      </c>
      <c r="C3166" s="15"/>
      <c r="D3166" s="15"/>
      <c r="E3166" s="15" t="s">
        <v>39</v>
      </c>
      <c r="F3166" s="15" t="s">
        <v>32</v>
      </c>
      <c r="G3166" s="15">
        <v>2017</v>
      </c>
      <c r="H3166" s="15" t="s">
        <v>29</v>
      </c>
      <c r="I3166" s="16">
        <v>18</v>
      </c>
    </row>
    <row r="3167" spans="1:9" ht="16.8">
      <c r="A3167" s="15" t="s">
        <v>73</v>
      </c>
      <c r="B3167" s="15" t="s">
        <v>74</v>
      </c>
      <c r="C3167" s="15"/>
      <c r="D3167" s="15"/>
      <c r="E3167" s="15" t="s">
        <v>39</v>
      </c>
      <c r="F3167" s="15" t="s">
        <v>32</v>
      </c>
      <c r="G3167" s="15">
        <v>2017</v>
      </c>
      <c r="H3167" s="15" t="s">
        <v>30</v>
      </c>
      <c r="I3167" s="16">
        <v>456</v>
      </c>
    </row>
    <row r="3168" spans="1:9" ht="16.8">
      <c r="A3168" s="15" t="s">
        <v>73</v>
      </c>
      <c r="B3168" s="15" t="s">
        <v>74</v>
      </c>
      <c r="C3168" s="15"/>
      <c r="D3168" s="15"/>
      <c r="E3168" s="15" t="s">
        <v>39</v>
      </c>
      <c r="F3168" s="15" t="s">
        <v>32</v>
      </c>
      <c r="G3168" s="15">
        <v>2017</v>
      </c>
      <c r="H3168" s="15" t="s">
        <v>31</v>
      </c>
      <c r="I3168" s="16">
        <v>1293</v>
      </c>
    </row>
    <row r="3169" spans="1:9" ht="16.8">
      <c r="A3169" s="15" t="s">
        <v>73</v>
      </c>
      <c r="B3169" s="15" t="s">
        <v>74</v>
      </c>
      <c r="C3169" s="15"/>
      <c r="D3169" s="15"/>
      <c r="E3169" s="15" t="s">
        <v>39</v>
      </c>
      <c r="F3169" s="15" t="s">
        <v>32</v>
      </c>
      <c r="G3169" s="15">
        <v>2018</v>
      </c>
      <c r="H3169" s="15" t="s">
        <v>28</v>
      </c>
      <c r="I3169" s="16">
        <v>73</v>
      </c>
    </row>
    <row r="3170" spans="1:9" ht="16.8">
      <c r="A3170" s="15" t="s">
        <v>73</v>
      </c>
      <c r="B3170" s="15" t="s">
        <v>74</v>
      </c>
      <c r="C3170" s="15"/>
      <c r="D3170" s="15"/>
      <c r="E3170" s="15" t="s">
        <v>39</v>
      </c>
      <c r="F3170" s="15" t="s">
        <v>32</v>
      </c>
      <c r="G3170" s="15">
        <v>2018</v>
      </c>
      <c r="H3170" s="15" t="s">
        <v>29</v>
      </c>
      <c r="I3170" s="16">
        <v>20</v>
      </c>
    </row>
    <row r="3171" spans="1:9" ht="16.8">
      <c r="A3171" s="15" t="s">
        <v>73</v>
      </c>
      <c r="B3171" s="15" t="s">
        <v>74</v>
      </c>
      <c r="C3171" s="15"/>
      <c r="D3171" s="15"/>
      <c r="E3171" s="15" t="s">
        <v>39</v>
      </c>
      <c r="F3171" s="15" t="s">
        <v>32</v>
      </c>
      <c r="G3171" s="15">
        <v>2018</v>
      </c>
      <c r="H3171" s="15" t="s">
        <v>30</v>
      </c>
      <c r="I3171" s="16">
        <v>698</v>
      </c>
    </row>
    <row r="3172" spans="1:9" ht="16.8">
      <c r="A3172" s="15" t="s">
        <v>73</v>
      </c>
      <c r="B3172" s="15" t="s">
        <v>74</v>
      </c>
      <c r="C3172" s="15"/>
      <c r="D3172" s="15"/>
      <c r="E3172" s="15" t="s">
        <v>39</v>
      </c>
      <c r="F3172" s="15" t="s">
        <v>32</v>
      </c>
      <c r="G3172" s="15">
        <v>2018</v>
      </c>
      <c r="H3172" s="15" t="s">
        <v>31</v>
      </c>
      <c r="I3172" s="16">
        <v>1223</v>
      </c>
    </row>
    <row r="3173" spans="1:9" ht="16.8">
      <c r="A3173" s="15" t="s">
        <v>73</v>
      </c>
      <c r="B3173" s="15" t="s">
        <v>74</v>
      </c>
      <c r="C3173" s="15"/>
      <c r="D3173" s="15"/>
      <c r="E3173" s="15" t="s">
        <v>39</v>
      </c>
      <c r="F3173" s="15" t="s">
        <v>32</v>
      </c>
      <c r="G3173" s="15">
        <v>2019</v>
      </c>
      <c r="H3173" s="15" t="s">
        <v>28</v>
      </c>
      <c r="I3173" s="16">
        <v>12</v>
      </c>
    </row>
    <row r="3174" spans="1:9" ht="16.8">
      <c r="A3174" s="15" t="s">
        <v>73</v>
      </c>
      <c r="B3174" s="15" t="s">
        <v>74</v>
      </c>
      <c r="C3174" s="15"/>
      <c r="D3174" s="15"/>
      <c r="E3174" s="15" t="s">
        <v>39</v>
      </c>
      <c r="F3174" s="15" t="s">
        <v>32</v>
      </c>
      <c r="G3174" s="15">
        <v>2019</v>
      </c>
      <c r="H3174" s="15" t="s">
        <v>29</v>
      </c>
      <c r="I3174" s="16">
        <v>11</v>
      </c>
    </row>
    <row r="3175" spans="1:9" ht="16.8">
      <c r="A3175" s="15" t="s">
        <v>73</v>
      </c>
      <c r="B3175" s="15" t="s">
        <v>74</v>
      </c>
      <c r="C3175" s="15"/>
      <c r="D3175" s="15"/>
      <c r="E3175" s="15" t="s">
        <v>39</v>
      </c>
      <c r="F3175" s="15" t="s">
        <v>32</v>
      </c>
      <c r="G3175" s="15">
        <v>2019</v>
      </c>
      <c r="H3175" s="15" t="s">
        <v>30</v>
      </c>
      <c r="I3175" s="16">
        <v>571</v>
      </c>
    </row>
    <row r="3176" spans="1:9" ht="16.8">
      <c r="A3176" s="15" t="s">
        <v>73</v>
      </c>
      <c r="B3176" s="15" t="s">
        <v>74</v>
      </c>
      <c r="C3176" s="15"/>
      <c r="D3176" s="15"/>
      <c r="E3176" s="15" t="s">
        <v>39</v>
      </c>
      <c r="F3176" s="15" t="s">
        <v>32</v>
      </c>
      <c r="G3176" s="15">
        <v>2019</v>
      </c>
      <c r="H3176" s="15" t="s">
        <v>31</v>
      </c>
      <c r="I3176" s="16">
        <v>462</v>
      </c>
    </row>
    <row r="3177" spans="1:9" ht="16.8">
      <c r="A3177" s="15" t="s">
        <v>73</v>
      </c>
      <c r="B3177" s="15" t="s">
        <v>75</v>
      </c>
      <c r="C3177" s="15"/>
      <c r="D3177" s="15" t="s">
        <v>76</v>
      </c>
      <c r="E3177" s="15" t="s">
        <v>39</v>
      </c>
      <c r="F3177" s="15" t="s">
        <v>27</v>
      </c>
      <c r="G3177" s="15">
        <v>2013</v>
      </c>
      <c r="H3177" s="15" t="s">
        <v>28</v>
      </c>
      <c r="I3177" s="16">
        <v>188</v>
      </c>
    </row>
    <row r="3178" spans="1:9" ht="16.8">
      <c r="A3178" s="15" t="s">
        <v>73</v>
      </c>
      <c r="B3178" s="15" t="s">
        <v>75</v>
      </c>
      <c r="C3178" s="15"/>
      <c r="D3178" s="15" t="s">
        <v>76</v>
      </c>
      <c r="E3178" s="15" t="s">
        <v>39</v>
      </c>
      <c r="F3178" s="15" t="s">
        <v>27</v>
      </c>
      <c r="G3178" s="15">
        <v>2013</v>
      </c>
      <c r="H3178" s="15" t="s">
        <v>29</v>
      </c>
      <c r="I3178" s="16">
        <v>3</v>
      </c>
    </row>
    <row r="3179" spans="1:9" ht="16.8">
      <c r="A3179" s="15" t="s">
        <v>73</v>
      </c>
      <c r="B3179" s="15" t="s">
        <v>75</v>
      </c>
      <c r="C3179" s="15"/>
      <c r="D3179" s="15" t="s">
        <v>76</v>
      </c>
      <c r="E3179" s="15" t="s">
        <v>39</v>
      </c>
      <c r="F3179" s="15" t="s">
        <v>27</v>
      </c>
      <c r="G3179" s="15">
        <v>2013</v>
      </c>
      <c r="H3179" s="15" t="s">
        <v>30</v>
      </c>
      <c r="I3179" s="16">
        <v>96</v>
      </c>
    </row>
    <row r="3180" spans="1:9" ht="16.8">
      <c r="A3180" s="15" t="s">
        <v>73</v>
      </c>
      <c r="B3180" s="15" t="s">
        <v>75</v>
      </c>
      <c r="C3180" s="15"/>
      <c r="D3180" s="15" t="s">
        <v>76</v>
      </c>
      <c r="E3180" s="15" t="s">
        <v>39</v>
      </c>
      <c r="F3180" s="15" t="s">
        <v>27</v>
      </c>
      <c r="G3180" s="15">
        <v>2013</v>
      </c>
      <c r="H3180" s="15" t="s">
        <v>31</v>
      </c>
      <c r="I3180" s="16">
        <v>238</v>
      </c>
    </row>
    <row r="3181" spans="1:9" ht="16.8">
      <c r="A3181" s="15" t="s">
        <v>73</v>
      </c>
      <c r="B3181" s="15" t="s">
        <v>75</v>
      </c>
      <c r="C3181" s="15"/>
      <c r="D3181" s="15" t="s">
        <v>76</v>
      </c>
      <c r="E3181" s="15" t="s">
        <v>39</v>
      </c>
      <c r="F3181" s="15" t="s">
        <v>27</v>
      </c>
      <c r="G3181" s="15">
        <v>2014</v>
      </c>
      <c r="H3181" s="15" t="s">
        <v>28</v>
      </c>
      <c r="I3181" s="16">
        <v>857</v>
      </c>
    </row>
    <row r="3182" spans="1:9" ht="16.8">
      <c r="A3182" s="15" t="s">
        <v>73</v>
      </c>
      <c r="B3182" s="15" t="s">
        <v>75</v>
      </c>
      <c r="C3182" s="15"/>
      <c r="D3182" s="15" t="s">
        <v>76</v>
      </c>
      <c r="E3182" s="15" t="s">
        <v>39</v>
      </c>
      <c r="F3182" s="15" t="s">
        <v>27</v>
      </c>
      <c r="G3182" s="15">
        <v>2014</v>
      </c>
      <c r="H3182" s="15" t="s">
        <v>29</v>
      </c>
      <c r="I3182" s="16">
        <v>21</v>
      </c>
    </row>
    <row r="3183" spans="1:9" ht="16.8">
      <c r="A3183" s="15" t="s">
        <v>73</v>
      </c>
      <c r="B3183" s="15" t="s">
        <v>75</v>
      </c>
      <c r="C3183" s="15"/>
      <c r="D3183" s="15" t="s">
        <v>76</v>
      </c>
      <c r="E3183" s="15" t="s">
        <v>39</v>
      </c>
      <c r="F3183" s="15" t="s">
        <v>27</v>
      </c>
      <c r="G3183" s="15">
        <v>2014</v>
      </c>
      <c r="H3183" s="15" t="s">
        <v>30</v>
      </c>
      <c r="I3183" s="16">
        <v>710</v>
      </c>
    </row>
    <row r="3184" spans="1:9" ht="16.8">
      <c r="A3184" s="15" t="s">
        <v>73</v>
      </c>
      <c r="B3184" s="15" t="s">
        <v>75</v>
      </c>
      <c r="C3184" s="15"/>
      <c r="D3184" s="15" t="s">
        <v>76</v>
      </c>
      <c r="E3184" s="15" t="s">
        <v>39</v>
      </c>
      <c r="F3184" s="15" t="s">
        <v>27</v>
      </c>
      <c r="G3184" s="15">
        <v>2014</v>
      </c>
      <c r="H3184" s="15" t="s">
        <v>31</v>
      </c>
      <c r="I3184" s="16">
        <v>1785</v>
      </c>
    </row>
    <row r="3185" spans="1:9" ht="16.8">
      <c r="A3185" s="15" t="s">
        <v>73</v>
      </c>
      <c r="B3185" s="15" t="s">
        <v>75</v>
      </c>
      <c r="C3185" s="15"/>
      <c r="D3185" s="15" t="s">
        <v>76</v>
      </c>
      <c r="E3185" s="15" t="s">
        <v>39</v>
      </c>
      <c r="F3185" s="15" t="s">
        <v>27</v>
      </c>
      <c r="G3185" s="15">
        <v>2015</v>
      </c>
      <c r="H3185" s="15" t="s">
        <v>28</v>
      </c>
      <c r="I3185" s="16">
        <v>2452</v>
      </c>
    </row>
    <row r="3186" spans="1:9" ht="16.8">
      <c r="A3186" s="15" t="s">
        <v>73</v>
      </c>
      <c r="B3186" s="15" t="s">
        <v>75</v>
      </c>
      <c r="C3186" s="15"/>
      <c r="D3186" s="15" t="s">
        <v>76</v>
      </c>
      <c r="E3186" s="15" t="s">
        <v>39</v>
      </c>
      <c r="F3186" s="15" t="s">
        <v>27</v>
      </c>
      <c r="G3186" s="15">
        <v>2015</v>
      </c>
      <c r="H3186" s="15" t="s">
        <v>29</v>
      </c>
      <c r="I3186" s="16">
        <v>379</v>
      </c>
    </row>
    <row r="3187" spans="1:9" ht="16.8">
      <c r="A3187" s="15" t="s">
        <v>73</v>
      </c>
      <c r="B3187" s="15" t="s">
        <v>75</v>
      </c>
      <c r="C3187" s="15"/>
      <c r="D3187" s="15" t="s">
        <v>76</v>
      </c>
      <c r="E3187" s="15" t="s">
        <v>39</v>
      </c>
      <c r="F3187" s="15" t="s">
        <v>27</v>
      </c>
      <c r="G3187" s="15">
        <v>2015</v>
      </c>
      <c r="H3187" s="15" t="s">
        <v>30</v>
      </c>
      <c r="I3187" s="16">
        <v>4525</v>
      </c>
    </row>
    <row r="3188" spans="1:9" ht="16.8">
      <c r="A3188" s="15" t="s">
        <v>73</v>
      </c>
      <c r="B3188" s="15" t="s">
        <v>75</v>
      </c>
      <c r="C3188" s="15"/>
      <c r="D3188" s="15" t="s">
        <v>76</v>
      </c>
      <c r="E3188" s="15" t="s">
        <v>39</v>
      </c>
      <c r="F3188" s="15" t="s">
        <v>27</v>
      </c>
      <c r="G3188" s="15">
        <v>2015</v>
      </c>
      <c r="H3188" s="15" t="s">
        <v>31</v>
      </c>
      <c r="I3188" s="16">
        <v>6007</v>
      </c>
    </row>
    <row r="3189" spans="1:9" ht="16.8">
      <c r="A3189" s="15" t="s">
        <v>73</v>
      </c>
      <c r="B3189" s="15" t="s">
        <v>75</v>
      </c>
      <c r="C3189" s="15"/>
      <c r="D3189" s="15" t="s">
        <v>76</v>
      </c>
      <c r="E3189" s="15" t="s">
        <v>39</v>
      </c>
      <c r="F3189" s="15" t="s">
        <v>27</v>
      </c>
      <c r="G3189" s="15">
        <v>2016</v>
      </c>
      <c r="H3189" s="15" t="s">
        <v>28</v>
      </c>
      <c r="I3189" s="16">
        <v>4815</v>
      </c>
    </row>
    <row r="3190" spans="1:9" ht="16.8">
      <c r="A3190" s="15" t="s">
        <v>73</v>
      </c>
      <c r="B3190" s="15" t="s">
        <v>75</v>
      </c>
      <c r="C3190" s="15"/>
      <c r="D3190" s="15" t="s">
        <v>76</v>
      </c>
      <c r="E3190" s="15" t="s">
        <v>39</v>
      </c>
      <c r="F3190" s="15" t="s">
        <v>27</v>
      </c>
      <c r="G3190" s="15">
        <v>2016</v>
      </c>
      <c r="H3190" s="15" t="s">
        <v>29</v>
      </c>
      <c r="I3190" s="16">
        <v>392</v>
      </c>
    </row>
    <row r="3191" spans="1:9" ht="16.8">
      <c r="A3191" s="15" t="s">
        <v>73</v>
      </c>
      <c r="B3191" s="15" t="s">
        <v>75</v>
      </c>
      <c r="C3191" s="15"/>
      <c r="D3191" s="15" t="s">
        <v>76</v>
      </c>
      <c r="E3191" s="15" t="s">
        <v>39</v>
      </c>
      <c r="F3191" s="15" t="s">
        <v>27</v>
      </c>
      <c r="G3191" s="15">
        <v>2016</v>
      </c>
      <c r="H3191" s="15" t="s">
        <v>30</v>
      </c>
      <c r="I3191" s="16">
        <v>6064</v>
      </c>
    </row>
    <row r="3192" spans="1:9" ht="16.8">
      <c r="A3192" s="15" t="s">
        <v>73</v>
      </c>
      <c r="B3192" s="15" t="s">
        <v>75</v>
      </c>
      <c r="C3192" s="15"/>
      <c r="D3192" s="15" t="s">
        <v>76</v>
      </c>
      <c r="E3192" s="15" t="s">
        <v>39</v>
      </c>
      <c r="F3192" s="15" t="s">
        <v>27</v>
      </c>
      <c r="G3192" s="15">
        <v>2016</v>
      </c>
      <c r="H3192" s="15" t="s">
        <v>31</v>
      </c>
      <c r="I3192" s="16">
        <v>10141</v>
      </c>
    </row>
    <row r="3193" spans="1:9" ht="16.8">
      <c r="A3193" s="15" t="s">
        <v>73</v>
      </c>
      <c r="B3193" s="15" t="s">
        <v>75</v>
      </c>
      <c r="C3193" s="15"/>
      <c r="D3193" s="15" t="s">
        <v>76</v>
      </c>
      <c r="E3193" s="15" t="s">
        <v>39</v>
      </c>
      <c r="F3193" s="15" t="s">
        <v>27</v>
      </c>
      <c r="G3193" s="15">
        <v>2017</v>
      </c>
      <c r="H3193" s="15" t="s">
        <v>28</v>
      </c>
      <c r="I3193" s="16">
        <v>7543</v>
      </c>
    </row>
    <row r="3194" spans="1:9" ht="16.8">
      <c r="A3194" s="15" t="s">
        <v>73</v>
      </c>
      <c r="B3194" s="15" t="s">
        <v>75</v>
      </c>
      <c r="C3194" s="15"/>
      <c r="D3194" s="15" t="s">
        <v>76</v>
      </c>
      <c r="E3194" s="15" t="s">
        <v>39</v>
      </c>
      <c r="F3194" s="15" t="s">
        <v>27</v>
      </c>
      <c r="G3194" s="15">
        <v>2017</v>
      </c>
      <c r="H3194" s="15" t="s">
        <v>29</v>
      </c>
      <c r="I3194" s="16">
        <v>848</v>
      </c>
    </row>
    <row r="3195" spans="1:9" ht="16.8">
      <c r="A3195" s="15" t="s">
        <v>73</v>
      </c>
      <c r="B3195" s="15" t="s">
        <v>75</v>
      </c>
      <c r="C3195" s="15"/>
      <c r="D3195" s="15" t="s">
        <v>76</v>
      </c>
      <c r="E3195" s="15" t="s">
        <v>39</v>
      </c>
      <c r="F3195" s="15" t="s">
        <v>27</v>
      </c>
      <c r="G3195" s="15">
        <v>2017</v>
      </c>
      <c r="H3195" s="15" t="s">
        <v>30</v>
      </c>
      <c r="I3195" s="16">
        <v>10240</v>
      </c>
    </row>
    <row r="3196" spans="1:9" ht="16.8">
      <c r="A3196" s="15" t="s">
        <v>73</v>
      </c>
      <c r="B3196" s="15" t="s">
        <v>75</v>
      </c>
      <c r="C3196" s="15"/>
      <c r="D3196" s="15" t="s">
        <v>76</v>
      </c>
      <c r="E3196" s="15" t="s">
        <v>39</v>
      </c>
      <c r="F3196" s="15" t="s">
        <v>27</v>
      </c>
      <c r="G3196" s="15">
        <v>2017</v>
      </c>
      <c r="H3196" s="15" t="s">
        <v>31</v>
      </c>
      <c r="I3196" s="16">
        <v>15541</v>
      </c>
    </row>
    <row r="3197" spans="1:9" ht="16.8">
      <c r="A3197" s="15" t="s">
        <v>73</v>
      </c>
      <c r="B3197" s="15" t="s">
        <v>75</v>
      </c>
      <c r="C3197" s="15"/>
      <c r="D3197" s="15" t="s">
        <v>76</v>
      </c>
      <c r="E3197" s="15" t="s">
        <v>39</v>
      </c>
      <c r="F3197" s="15" t="s">
        <v>27</v>
      </c>
      <c r="G3197" s="15">
        <v>2018</v>
      </c>
      <c r="H3197" s="15" t="s">
        <v>28</v>
      </c>
      <c r="I3197" s="16">
        <v>10441</v>
      </c>
    </row>
    <row r="3198" spans="1:9" ht="16.8">
      <c r="A3198" s="15" t="s">
        <v>73</v>
      </c>
      <c r="B3198" s="15" t="s">
        <v>75</v>
      </c>
      <c r="C3198" s="15"/>
      <c r="D3198" s="15" t="s">
        <v>76</v>
      </c>
      <c r="E3198" s="15" t="s">
        <v>39</v>
      </c>
      <c r="F3198" s="15" t="s">
        <v>27</v>
      </c>
      <c r="G3198" s="15">
        <v>2018</v>
      </c>
      <c r="H3198" s="15" t="s">
        <v>29</v>
      </c>
      <c r="I3198" s="16">
        <v>1001</v>
      </c>
    </row>
    <row r="3199" spans="1:9" ht="16.8">
      <c r="A3199" s="15" t="s">
        <v>73</v>
      </c>
      <c r="B3199" s="15" t="s">
        <v>75</v>
      </c>
      <c r="C3199" s="15"/>
      <c r="D3199" s="15" t="s">
        <v>76</v>
      </c>
      <c r="E3199" s="15" t="s">
        <v>39</v>
      </c>
      <c r="F3199" s="15" t="s">
        <v>27</v>
      </c>
      <c r="G3199" s="15">
        <v>2018</v>
      </c>
      <c r="H3199" s="15" t="s">
        <v>30</v>
      </c>
      <c r="I3199" s="16">
        <v>12019</v>
      </c>
    </row>
    <row r="3200" spans="1:9" ht="16.8">
      <c r="A3200" s="15" t="s">
        <v>73</v>
      </c>
      <c r="B3200" s="15" t="s">
        <v>75</v>
      </c>
      <c r="C3200" s="15"/>
      <c r="D3200" s="15" t="s">
        <v>76</v>
      </c>
      <c r="E3200" s="15" t="s">
        <v>39</v>
      </c>
      <c r="F3200" s="15" t="s">
        <v>27</v>
      </c>
      <c r="G3200" s="15">
        <v>2018</v>
      </c>
      <c r="H3200" s="15" t="s">
        <v>31</v>
      </c>
      <c r="I3200" s="16">
        <v>18123</v>
      </c>
    </row>
    <row r="3201" spans="1:9" ht="16.8">
      <c r="A3201" s="15" t="s">
        <v>73</v>
      </c>
      <c r="B3201" s="15" t="s">
        <v>75</v>
      </c>
      <c r="C3201" s="15"/>
      <c r="D3201" s="15" t="s">
        <v>76</v>
      </c>
      <c r="E3201" s="15" t="s">
        <v>39</v>
      </c>
      <c r="F3201" s="15" t="s">
        <v>27</v>
      </c>
      <c r="G3201" s="15">
        <v>2019</v>
      </c>
      <c r="H3201" s="15" t="s">
        <v>28</v>
      </c>
      <c r="I3201" s="16">
        <v>11960</v>
      </c>
    </row>
    <row r="3202" spans="1:9" ht="16.8">
      <c r="A3202" s="15" t="s">
        <v>73</v>
      </c>
      <c r="B3202" s="15" t="s">
        <v>75</v>
      </c>
      <c r="C3202" s="15"/>
      <c r="D3202" s="15" t="s">
        <v>76</v>
      </c>
      <c r="E3202" s="15" t="s">
        <v>39</v>
      </c>
      <c r="F3202" s="15" t="s">
        <v>27</v>
      </c>
      <c r="G3202" s="15">
        <v>2019</v>
      </c>
      <c r="H3202" s="15" t="s">
        <v>29</v>
      </c>
      <c r="I3202" s="16">
        <v>413</v>
      </c>
    </row>
    <row r="3203" spans="1:9" ht="16.8">
      <c r="A3203" s="15" t="s">
        <v>73</v>
      </c>
      <c r="B3203" s="15" t="s">
        <v>75</v>
      </c>
      <c r="C3203" s="15"/>
      <c r="D3203" s="15" t="s">
        <v>76</v>
      </c>
      <c r="E3203" s="15" t="s">
        <v>39</v>
      </c>
      <c r="F3203" s="15" t="s">
        <v>27</v>
      </c>
      <c r="G3203" s="15">
        <v>2019</v>
      </c>
      <c r="H3203" s="15" t="s">
        <v>30</v>
      </c>
      <c r="I3203" s="16">
        <v>11261</v>
      </c>
    </row>
    <row r="3204" spans="1:9" ht="16.8">
      <c r="A3204" s="15" t="s">
        <v>73</v>
      </c>
      <c r="B3204" s="15" t="s">
        <v>75</v>
      </c>
      <c r="C3204" s="15"/>
      <c r="D3204" s="15" t="s">
        <v>76</v>
      </c>
      <c r="E3204" s="15" t="s">
        <v>39</v>
      </c>
      <c r="F3204" s="15" t="s">
        <v>27</v>
      </c>
      <c r="G3204" s="15">
        <v>2019</v>
      </c>
      <c r="H3204" s="15" t="s">
        <v>31</v>
      </c>
      <c r="I3204" s="16">
        <v>18414</v>
      </c>
    </row>
    <row r="3205" spans="1:9" ht="16.8">
      <c r="A3205" s="15" t="s">
        <v>73</v>
      </c>
      <c r="B3205" s="15" t="s">
        <v>75</v>
      </c>
      <c r="C3205" s="15"/>
      <c r="D3205" s="15" t="s">
        <v>76</v>
      </c>
      <c r="E3205" s="15" t="s">
        <v>39</v>
      </c>
      <c r="F3205" s="15" t="s">
        <v>34</v>
      </c>
      <c r="G3205" s="15">
        <v>2013</v>
      </c>
      <c r="H3205" s="15" t="s">
        <v>28</v>
      </c>
      <c r="I3205" s="16">
        <v>18</v>
      </c>
    </row>
    <row r="3206" spans="1:9" ht="16.8">
      <c r="A3206" s="15" t="s">
        <v>73</v>
      </c>
      <c r="B3206" s="15" t="s">
        <v>75</v>
      </c>
      <c r="C3206" s="15"/>
      <c r="D3206" s="15" t="s">
        <v>76</v>
      </c>
      <c r="E3206" s="15" t="s">
        <v>39</v>
      </c>
      <c r="F3206" s="15" t="s">
        <v>34</v>
      </c>
      <c r="G3206" s="15">
        <v>2013</v>
      </c>
      <c r="H3206" s="15" t="s">
        <v>29</v>
      </c>
      <c r="I3206" s="16">
        <v>17</v>
      </c>
    </row>
    <row r="3207" spans="1:9" ht="16.8">
      <c r="A3207" s="15" t="s">
        <v>73</v>
      </c>
      <c r="B3207" s="15" t="s">
        <v>75</v>
      </c>
      <c r="C3207" s="15"/>
      <c r="D3207" s="15" t="s">
        <v>76</v>
      </c>
      <c r="E3207" s="15" t="s">
        <v>39</v>
      </c>
      <c r="F3207" s="15" t="s">
        <v>34</v>
      </c>
      <c r="G3207" s="15">
        <v>2013</v>
      </c>
      <c r="H3207" s="15" t="s">
        <v>30</v>
      </c>
      <c r="I3207" s="16">
        <v>365</v>
      </c>
    </row>
    <row r="3208" spans="1:9" ht="16.8">
      <c r="A3208" s="15" t="s">
        <v>73</v>
      </c>
      <c r="B3208" s="15" t="s">
        <v>75</v>
      </c>
      <c r="C3208" s="15"/>
      <c r="D3208" s="15" t="s">
        <v>76</v>
      </c>
      <c r="E3208" s="15" t="s">
        <v>39</v>
      </c>
      <c r="F3208" s="15" t="s">
        <v>34</v>
      </c>
      <c r="G3208" s="15">
        <v>2013</v>
      </c>
      <c r="H3208" s="15" t="s">
        <v>31</v>
      </c>
      <c r="I3208" s="16">
        <v>180</v>
      </c>
    </row>
    <row r="3209" spans="1:9" ht="16.8">
      <c r="A3209" s="15" t="s">
        <v>73</v>
      </c>
      <c r="B3209" s="15" t="s">
        <v>75</v>
      </c>
      <c r="C3209" s="15"/>
      <c r="D3209" s="15" t="s">
        <v>76</v>
      </c>
      <c r="E3209" s="15" t="s">
        <v>39</v>
      </c>
      <c r="F3209" s="15" t="s">
        <v>34</v>
      </c>
      <c r="G3209" s="15">
        <v>2014</v>
      </c>
      <c r="H3209" s="15" t="s">
        <v>28</v>
      </c>
      <c r="I3209" s="16">
        <v>196</v>
      </c>
    </row>
    <row r="3210" spans="1:9" ht="16.8">
      <c r="A3210" s="15" t="s">
        <v>73</v>
      </c>
      <c r="B3210" s="15" t="s">
        <v>75</v>
      </c>
      <c r="C3210" s="15"/>
      <c r="D3210" s="15" t="s">
        <v>76</v>
      </c>
      <c r="E3210" s="15" t="s">
        <v>39</v>
      </c>
      <c r="F3210" s="15" t="s">
        <v>34</v>
      </c>
      <c r="G3210" s="15">
        <v>2014</v>
      </c>
      <c r="H3210" s="15" t="s">
        <v>29</v>
      </c>
      <c r="I3210" s="16">
        <v>180</v>
      </c>
    </row>
    <row r="3211" spans="1:9" ht="16.8">
      <c r="A3211" s="15" t="s">
        <v>73</v>
      </c>
      <c r="B3211" s="15" t="s">
        <v>75</v>
      </c>
      <c r="C3211" s="15"/>
      <c r="D3211" s="15" t="s">
        <v>76</v>
      </c>
      <c r="E3211" s="15" t="s">
        <v>39</v>
      </c>
      <c r="F3211" s="15" t="s">
        <v>34</v>
      </c>
      <c r="G3211" s="15">
        <v>2014</v>
      </c>
      <c r="H3211" s="15" t="s">
        <v>30</v>
      </c>
      <c r="I3211" s="16">
        <v>1812</v>
      </c>
    </row>
    <row r="3212" spans="1:9" ht="16.8">
      <c r="A3212" s="15" t="s">
        <v>73</v>
      </c>
      <c r="B3212" s="15" t="s">
        <v>75</v>
      </c>
      <c r="C3212" s="15"/>
      <c r="D3212" s="15" t="s">
        <v>76</v>
      </c>
      <c r="E3212" s="15" t="s">
        <v>39</v>
      </c>
      <c r="F3212" s="15" t="s">
        <v>34</v>
      </c>
      <c r="G3212" s="15">
        <v>2014</v>
      </c>
      <c r="H3212" s="15" t="s">
        <v>31</v>
      </c>
      <c r="I3212" s="16">
        <v>917</v>
      </c>
    </row>
    <row r="3213" spans="1:9" ht="16.8">
      <c r="A3213" s="15" t="s">
        <v>73</v>
      </c>
      <c r="B3213" s="15" t="s">
        <v>75</v>
      </c>
      <c r="C3213" s="15"/>
      <c r="D3213" s="15" t="s">
        <v>76</v>
      </c>
      <c r="E3213" s="15" t="s">
        <v>39</v>
      </c>
      <c r="F3213" s="15" t="s">
        <v>34</v>
      </c>
      <c r="G3213" s="15">
        <v>2015</v>
      </c>
      <c r="H3213" s="15" t="s">
        <v>28</v>
      </c>
      <c r="I3213" s="16">
        <v>456</v>
      </c>
    </row>
    <row r="3214" spans="1:9" ht="16.8">
      <c r="A3214" s="15" t="s">
        <v>73</v>
      </c>
      <c r="B3214" s="15" t="s">
        <v>75</v>
      </c>
      <c r="C3214" s="15"/>
      <c r="D3214" s="15" t="s">
        <v>76</v>
      </c>
      <c r="E3214" s="15" t="s">
        <v>39</v>
      </c>
      <c r="F3214" s="15" t="s">
        <v>34</v>
      </c>
      <c r="G3214" s="15">
        <v>2015</v>
      </c>
      <c r="H3214" s="15" t="s">
        <v>29</v>
      </c>
      <c r="I3214" s="16">
        <v>450</v>
      </c>
    </row>
    <row r="3215" spans="1:9" ht="16.8">
      <c r="A3215" s="15" t="s">
        <v>73</v>
      </c>
      <c r="B3215" s="15" t="s">
        <v>75</v>
      </c>
      <c r="C3215" s="15"/>
      <c r="D3215" s="15" t="s">
        <v>76</v>
      </c>
      <c r="E3215" s="15" t="s">
        <v>39</v>
      </c>
      <c r="F3215" s="15" t="s">
        <v>34</v>
      </c>
      <c r="G3215" s="15">
        <v>2015</v>
      </c>
      <c r="H3215" s="15" t="s">
        <v>30</v>
      </c>
      <c r="I3215" s="16">
        <v>3621</v>
      </c>
    </row>
    <row r="3216" spans="1:9" ht="16.8">
      <c r="A3216" s="15" t="s">
        <v>73</v>
      </c>
      <c r="B3216" s="15" t="s">
        <v>75</v>
      </c>
      <c r="C3216" s="15"/>
      <c r="D3216" s="15" t="s">
        <v>76</v>
      </c>
      <c r="E3216" s="15" t="s">
        <v>39</v>
      </c>
      <c r="F3216" s="15" t="s">
        <v>34</v>
      </c>
      <c r="G3216" s="15">
        <v>2015</v>
      </c>
      <c r="H3216" s="15" t="s">
        <v>31</v>
      </c>
      <c r="I3216" s="16">
        <v>959</v>
      </c>
    </row>
    <row r="3217" spans="1:9" ht="16.8">
      <c r="A3217" s="15" t="s">
        <v>73</v>
      </c>
      <c r="B3217" s="15" t="s">
        <v>75</v>
      </c>
      <c r="C3217" s="15"/>
      <c r="D3217" s="15" t="s">
        <v>76</v>
      </c>
      <c r="E3217" s="15" t="s">
        <v>39</v>
      </c>
      <c r="F3217" s="15" t="s">
        <v>34</v>
      </c>
      <c r="G3217" s="15">
        <v>2016</v>
      </c>
      <c r="H3217" s="15" t="s">
        <v>28</v>
      </c>
      <c r="I3217" s="16">
        <v>93</v>
      </c>
    </row>
    <row r="3218" spans="1:9" ht="16.8">
      <c r="A3218" s="15" t="s">
        <v>73</v>
      </c>
      <c r="B3218" s="15" t="s">
        <v>75</v>
      </c>
      <c r="C3218" s="15"/>
      <c r="D3218" s="15" t="s">
        <v>76</v>
      </c>
      <c r="E3218" s="15" t="s">
        <v>39</v>
      </c>
      <c r="F3218" s="15" t="s">
        <v>34</v>
      </c>
      <c r="G3218" s="15">
        <v>2016</v>
      </c>
      <c r="H3218" s="15" t="s">
        <v>29</v>
      </c>
      <c r="I3218" s="16">
        <v>90</v>
      </c>
    </row>
    <row r="3219" spans="1:9" ht="16.8">
      <c r="A3219" s="15" t="s">
        <v>73</v>
      </c>
      <c r="B3219" s="15" t="s">
        <v>75</v>
      </c>
      <c r="C3219" s="15"/>
      <c r="D3219" s="15" t="s">
        <v>76</v>
      </c>
      <c r="E3219" s="15" t="s">
        <v>39</v>
      </c>
      <c r="F3219" s="15" t="s">
        <v>34</v>
      </c>
      <c r="G3219" s="15">
        <v>2016</v>
      </c>
      <c r="H3219" s="15" t="s">
        <v>30</v>
      </c>
      <c r="I3219" s="16">
        <v>6802</v>
      </c>
    </row>
    <row r="3220" spans="1:9" ht="16.8">
      <c r="A3220" s="15" t="s">
        <v>73</v>
      </c>
      <c r="B3220" s="15" t="s">
        <v>75</v>
      </c>
      <c r="C3220" s="15"/>
      <c r="D3220" s="15" t="s">
        <v>76</v>
      </c>
      <c r="E3220" s="15" t="s">
        <v>39</v>
      </c>
      <c r="F3220" s="15" t="s">
        <v>34</v>
      </c>
      <c r="G3220" s="15">
        <v>2016</v>
      </c>
      <c r="H3220" s="15" t="s">
        <v>31</v>
      </c>
      <c r="I3220" s="16">
        <v>2174</v>
      </c>
    </row>
    <row r="3221" spans="1:9" ht="16.8">
      <c r="A3221" s="15" t="s">
        <v>73</v>
      </c>
      <c r="B3221" s="15" t="s">
        <v>75</v>
      </c>
      <c r="C3221" s="15"/>
      <c r="D3221" s="15" t="s">
        <v>76</v>
      </c>
      <c r="E3221" s="15" t="s">
        <v>39</v>
      </c>
      <c r="F3221" s="15" t="s">
        <v>34</v>
      </c>
      <c r="G3221" s="15">
        <v>2017</v>
      </c>
      <c r="H3221" s="15" t="s">
        <v>28</v>
      </c>
      <c r="I3221" s="16">
        <v>1168</v>
      </c>
    </row>
    <row r="3222" spans="1:9" ht="16.8">
      <c r="A3222" s="15" t="s">
        <v>73</v>
      </c>
      <c r="B3222" s="15" t="s">
        <v>75</v>
      </c>
      <c r="C3222" s="15"/>
      <c r="D3222" s="15" t="s">
        <v>76</v>
      </c>
      <c r="E3222" s="15" t="s">
        <v>39</v>
      </c>
      <c r="F3222" s="15" t="s">
        <v>34</v>
      </c>
      <c r="G3222" s="15">
        <v>2017</v>
      </c>
      <c r="H3222" s="15" t="s">
        <v>29</v>
      </c>
      <c r="I3222" s="16">
        <v>845</v>
      </c>
    </row>
    <row r="3223" spans="1:9" ht="16.8">
      <c r="A3223" s="15" t="s">
        <v>73</v>
      </c>
      <c r="B3223" s="15" t="s">
        <v>75</v>
      </c>
      <c r="C3223" s="15"/>
      <c r="D3223" s="15" t="s">
        <v>76</v>
      </c>
      <c r="E3223" s="15" t="s">
        <v>39</v>
      </c>
      <c r="F3223" s="15" t="s">
        <v>34</v>
      </c>
      <c r="G3223" s="15">
        <v>2017</v>
      </c>
      <c r="H3223" s="15" t="s">
        <v>30</v>
      </c>
      <c r="I3223" s="16">
        <v>7366</v>
      </c>
    </row>
    <row r="3224" spans="1:9" ht="16.8">
      <c r="A3224" s="15" t="s">
        <v>73</v>
      </c>
      <c r="B3224" s="15" t="s">
        <v>75</v>
      </c>
      <c r="C3224" s="15"/>
      <c r="D3224" s="15" t="s">
        <v>76</v>
      </c>
      <c r="E3224" s="15" t="s">
        <v>39</v>
      </c>
      <c r="F3224" s="15" t="s">
        <v>34</v>
      </c>
      <c r="G3224" s="15">
        <v>2017</v>
      </c>
      <c r="H3224" s="15" t="s">
        <v>31</v>
      </c>
      <c r="I3224" s="16">
        <v>3065</v>
      </c>
    </row>
    <row r="3225" spans="1:9" ht="16.8">
      <c r="A3225" s="15" t="s">
        <v>73</v>
      </c>
      <c r="B3225" s="15" t="s">
        <v>75</v>
      </c>
      <c r="C3225" s="15"/>
      <c r="D3225" s="15" t="s">
        <v>76</v>
      </c>
      <c r="E3225" s="15" t="s">
        <v>39</v>
      </c>
      <c r="F3225" s="15" t="s">
        <v>34</v>
      </c>
      <c r="G3225" s="15">
        <v>2018</v>
      </c>
      <c r="H3225" s="15" t="s">
        <v>28</v>
      </c>
      <c r="I3225" s="16">
        <v>1299</v>
      </c>
    </row>
    <row r="3226" spans="1:9" ht="16.8">
      <c r="A3226" s="15" t="s">
        <v>73</v>
      </c>
      <c r="B3226" s="15" t="s">
        <v>75</v>
      </c>
      <c r="C3226" s="15"/>
      <c r="D3226" s="15" t="s">
        <v>76</v>
      </c>
      <c r="E3226" s="15" t="s">
        <v>39</v>
      </c>
      <c r="F3226" s="15" t="s">
        <v>34</v>
      </c>
      <c r="G3226" s="15">
        <v>2018</v>
      </c>
      <c r="H3226" s="15" t="s">
        <v>29</v>
      </c>
      <c r="I3226" s="16">
        <v>923</v>
      </c>
    </row>
    <row r="3227" spans="1:9" ht="16.8">
      <c r="A3227" s="15" t="s">
        <v>73</v>
      </c>
      <c r="B3227" s="15" t="s">
        <v>75</v>
      </c>
      <c r="C3227" s="15"/>
      <c r="D3227" s="15" t="s">
        <v>76</v>
      </c>
      <c r="E3227" s="15" t="s">
        <v>39</v>
      </c>
      <c r="F3227" s="15" t="s">
        <v>34</v>
      </c>
      <c r="G3227" s="15">
        <v>2018</v>
      </c>
      <c r="H3227" s="15" t="s">
        <v>30</v>
      </c>
      <c r="I3227" s="16">
        <v>7467</v>
      </c>
    </row>
    <row r="3228" spans="1:9" ht="16.8">
      <c r="A3228" s="15" t="s">
        <v>73</v>
      </c>
      <c r="B3228" s="15" t="s">
        <v>75</v>
      </c>
      <c r="C3228" s="15"/>
      <c r="D3228" s="15" t="s">
        <v>76</v>
      </c>
      <c r="E3228" s="15" t="s">
        <v>39</v>
      </c>
      <c r="F3228" s="15" t="s">
        <v>34</v>
      </c>
      <c r="G3228" s="15">
        <v>2018</v>
      </c>
      <c r="H3228" s="15" t="s">
        <v>31</v>
      </c>
      <c r="I3228" s="16">
        <v>5239</v>
      </c>
    </row>
    <row r="3229" spans="1:9" ht="16.8">
      <c r="A3229" s="15" t="s">
        <v>73</v>
      </c>
      <c r="B3229" s="15" t="s">
        <v>75</v>
      </c>
      <c r="C3229" s="15"/>
      <c r="D3229" s="15" t="s">
        <v>76</v>
      </c>
      <c r="E3229" s="15" t="s">
        <v>39</v>
      </c>
      <c r="F3229" s="15" t="s">
        <v>34</v>
      </c>
      <c r="G3229" s="15">
        <v>2019</v>
      </c>
      <c r="H3229" s="15" t="s">
        <v>28</v>
      </c>
      <c r="I3229" s="16">
        <v>97</v>
      </c>
    </row>
    <row r="3230" spans="1:9" ht="16.8">
      <c r="A3230" s="15" t="s">
        <v>73</v>
      </c>
      <c r="B3230" s="15" t="s">
        <v>75</v>
      </c>
      <c r="C3230" s="15"/>
      <c r="D3230" s="15" t="s">
        <v>76</v>
      </c>
      <c r="E3230" s="15" t="s">
        <v>39</v>
      </c>
      <c r="F3230" s="15" t="s">
        <v>34</v>
      </c>
      <c r="G3230" s="15">
        <v>2019</v>
      </c>
      <c r="H3230" s="15" t="s">
        <v>29</v>
      </c>
      <c r="I3230" s="16">
        <v>86</v>
      </c>
    </row>
    <row r="3231" spans="1:9" ht="16.8">
      <c r="A3231" s="15" t="s">
        <v>73</v>
      </c>
      <c r="B3231" s="15" t="s">
        <v>75</v>
      </c>
      <c r="C3231" s="15"/>
      <c r="D3231" s="15" t="s">
        <v>76</v>
      </c>
      <c r="E3231" s="15" t="s">
        <v>39</v>
      </c>
      <c r="F3231" s="15" t="s">
        <v>34</v>
      </c>
      <c r="G3231" s="15">
        <v>2019</v>
      </c>
      <c r="H3231" s="15" t="s">
        <v>30</v>
      </c>
      <c r="I3231" s="16">
        <v>2342</v>
      </c>
    </row>
    <row r="3232" spans="1:9" ht="16.8">
      <c r="A3232" s="15" t="s">
        <v>73</v>
      </c>
      <c r="B3232" s="15" t="s">
        <v>75</v>
      </c>
      <c r="C3232" s="15"/>
      <c r="D3232" s="15" t="s">
        <v>76</v>
      </c>
      <c r="E3232" s="15" t="s">
        <v>39</v>
      </c>
      <c r="F3232" s="15" t="s">
        <v>34</v>
      </c>
      <c r="G3232" s="15">
        <v>2019</v>
      </c>
      <c r="H3232" s="15" t="s">
        <v>31</v>
      </c>
      <c r="I3232" s="16">
        <v>2434</v>
      </c>
    </row>
    <row r="3233" spans="1:9" ht="16.8">
      <c r="A3233" s="15" t="s">
        <v>73</v>
      </c>
      <c r="B3233" s="15" t="s">
        <v>75</v>
      </c>
      <c r="C3233" s="15"/>
      <c r="D3233" s="15" t="s">
        <v>76</v>
      </c>
      <c r="E3233" s="15" t="s">
        <v>39</v>
      </c>
      <c r="F3233" s="15" t="s">
        <v>32</v>
      </c>
      <c r="G3233" s="15">
        <v>2013</v>
      </c>
      <c r="H3233" s="15" t="s">
        <v>28</v>
      </c>
      <c r="I3233" s="16">
        <v>5</v>
      </c>
    </row>
    <row r="3234" spans="1:9" ht="16.8">
      <c r="A3234" s="15" t="s">
        <v>73</v>
      </c>
      <c r="B3234" s="15" t="s">
        <v>75</v>
      </c>
      <c r="C3234" s="15"/>
      <c r="D3234" s="15" t="s">
        <v>76</v>
      </c>
      <c r="E3234" s="15" t="s">
        <v>39</v>
      </c>
      <c r="F3234" s="15" t="s">
        <v>32</v>
      </c>
      <c r="G3234" s="15">
        <v>2013</v>
      </c>
      <c r="H3234" s="15" t="s">
        <v>29</v>
      </c>
      <c r="I3234" s="16">
        <v>1</v>
      </c>
    </row>
    <row r="3235" spans="1:9" ht="16.8">
      <c r="A3235" s="15" t="s">
        <v>73</v>
      </c>
      <c r="B3235" s="15" t="s">
        <v>75</v>
      </c>
      <c r="C3235" s="15"/>
      <c r="D3235" s="15" t="s">
        <v>76</v>
      </c>
      <c r="E3235" s="15" t="s">
        <v>39</v>
      </c>
      <c r="F3235" s="15" t="s">
        <v>32</v>
      </c>
      <c r="G3235" s="15">
        <v>2013</v>
      </c>
      <c r="H3235" s="15" t="s">
        <v>30</v>
      </c>
      <c r="I3235" s="16">
        <v>9</v>
      </c>
    </row>
    <row r="3236" spans="1:9" ht="16.8">
      <c r="A3236" s="15" t="s">
        <v>73</v>
      </c>
      <c r="B3236" s="15" t="s">
        <v>75</v>
      </c>
      <c r="C3236" s="15"/>
      <c r="D3236" s="15" t="s">
        <v>76</v>
      </c>
      <c r="E3236" s="15" t="s">
        <v>39</v>
      </c>
      <c r="F3236" s="15" t="s">
        <v>32</v>
      </c>
      <c r="G3236" s="15">
        <v>2013</v>
      </c>
      <c r="H3236" s="15" t="s">
        <v>31</v>
      </c>
      <c r="I3236" s="16">
        <v>175</v>
      </c>
    </row>
    <row r="3237" spans="1:9" ht="16.8">
      <c r="A3237" s="15" t="s">
        <v>73</v>
      </c>
      <c r="B3237" s="15" t="s">
        <v>75</v>
      </c>
      <c r="C3237" s="15"/>
      <c r="D3237" s="15" t="s">
        <v>76</v>
      </c>
      <c r="E3237" s="15" t="s">
        <v>39</v>
      </c>
      <c r="F3237" s="15" t="s">
        <v>32</v>
      </c>
      <c r="G3237" s="15">
        <v>2014</v>
      </c>
      <c r="H3237" s="15" t="s">
        <v>28</v>
      </c>
      <c r="I3237" s="16">
        <v>13</v>
      </c>
    </row>
    <row r="3238" spans="1:9" ht="16.8">
      <c r="A3238" s="15" t="s">
        <v>73</v>
      </c>
      <c r="B3238" s="15" t="s">
        <v>75</v>
      </c>
      <c r="C3238" s="15"/>
      <c r="D3238" s="15" t="s">
        <v>76</v>
      </c>
      <c r="E3238" s="15" t="s">
        <v>39</v>
      </c>
      <c r="F3238" s="15" t="s">
        <v>32</v>
      </c>
      <c r="G3238" s="15">
        <v>2014</v>
      </c>
      <c r="H3238" s="15" t="s">
        <v>29</v>
      </c>
      <c r="I3238" s="16">
        <v>3</v>
      </c>
    </row>
    <row r="3239" spans="1:9" ht="16.8">
      <c r="A3239" s="15" t="s">
        <v>73</v>
      </c>
      <c r="B3239" s="15" t="s">
        <v>75</v>
      </c>
      <c r="C3239" s="15"/>
      <c r="D3239" s="15" t="s">
        <v>76</v>
      </c>
      <c r="E3239" s="15" t="s">
        <v>39</v>
      </c>
      <c r="F3239" s="15" t="s">
        <v>32</v>
      </c>
      <c r="G3239" s="15">
        <v>2014</v>
      </c>
      <c r="H3239" s="15" t="s">
        <v>30</v>
      </c>
      <c r="I3239" s="16">
        <v>99</v>
      </c>
    </row>
    <row r="3240" spans="1:9" ht="16.8">
      <c r="A3240" s="15" t="s">
        <v>73</v>
      </c>
      <c r="B3240" s="15" t="s">
        <v>75</v>
      </c>
      <c r="C3240" s="15"/>
      <c r="D3240" s="15" t="s">
        <v>76</v>
      </c>
      <c r="E3240" s="15" t="s">
        <v>39</v>
      </c>
      <c r="F3240" s="15" t="s">
        <v>32</v>
      </c>
      <c r="G3240" s="15">
        <v>2014</v>
      </c>
      <c r="H3240" s="15" t="s">
        <v>31</v>
      </c>
      <c r="I3240" s="16">
        <v>317</v>
      </c>
    </row>
    <row r="3241" spans="1:9" ht="16.8">
      <c r="A3241" s="15" t="s">
        <v>73</v>
      </c>
      <c r="B3241" s="15" t="s">
        <v>75</v>
      </c>
      <c r="C3241" s="15"/>
      <c r="D3241" s="15" t="s">
        <v>76</v>
      </c>
      <c r="E3241" s="15" t="s">
        <v>39</v>
      </c>
      <c r="F3241" s="15" t="s">
        <v>32</v>
      </c>
      <c r="G3241" s="15">
        <v>2015</v>
      </c>
      <c r="H3241" s="15" t="s">
        <v>28</v>
      </c>
      <c r="I3241" s="16">
        <v>10</v>
      </c>
    </row>
    <row r="3242" spans="1:9" ht="16.8">
      <c r="A3242" s="15" t="s">
        <v>73</v>
      </c>
      <c r="B3242" s="15" t="s">
        <v>75</v>
      </c>
      <c r="C3242" s="15"/>
      <c r="D3242" s="15" t="s">
        <v>76</v>
      </c>
      <c r="E3242" s="15" t="s">
        <v>39</v>
      </c>
      <c r="F3242" s="15" t="s">
        <v>32</v>
      </c>
      <c r="G3242" s="15">
        <v>2015</v>
      </c>
      <c r="H3242" s="15" t="s">
        <v>29</v>
      </c>
      <c r="I3242" s="16">
        <v>8</v>
      </c>
    </row>
    <row r="3243" spans="1:9" ht="16.8">
      <c r="A3243" s="15" t="s">
        <v>73</v>
      </c>
      <c r="B3243" s="15" t="s">
        <v>75</v>
      </c>
      <c r="C3243" s="15"/>
      <c r="D3243" s="15" t="s">
        <v>76</v>
      </c>
      <c r="E3243" s="15" t="s">
        <v>39</v>
      </c>
      <c r="F3243" s="15" t="s">
        <v>32</v>
      </c>
      <c r="G3243" s="15">
        <v>2015</v>
      </c>
      <c r="H3243" s="15" t="s">
        <v>30</v>
      </c>
      <c r="I3243" s="16">
        <v>116</v>
      </c>
    </row>
    <row r="3244" spans="1:9" ht="16.8">
      <c r="A3244" s="15" t="s">
        <v>73</v>
      </c>
      <c r="B3244" s="15" t="s">
        <v>75</v>
      </c>
      <c r="C3244" s="15"/>
      <c r="D3244" s="15" t="s">
        <v>76</v>
      </c>
      <c r="E3244" s="15" t="s">
        <v>39</v>
      </c>
      <c r="F3244" s="15" t="s">
        <v>32</v>
      </c>
      <c r="G3244" s="15">
        <v>2015</v>
      </c>
      <c r="H3244" s="15" t="s">
        <v>31</v>
      </c>
      <c r="I3244" s="16">
        <v>588</v>
      </c>
    </row>
    <row r="3245" spans="1:9" ht="16.8">
      <c r="A3245" s="15" t="s">
        <v>73</v>
      </c>
      <c r="B3245" s="15" t="s">
        <v>75</v>
      </c>
      <c r="C3245" s="15"/>
      <c r="D3245" s="15" t="s">
        <v>76</v>
      </c>
      <c r="E3245" s="15" t="s">
        <v>39</v>
      </c>
      <c r="F3245" s="15" t="s">
        <v>32</v>
      </c>
      <c r="G3245" s="15">
        <v>2016</v>
      </c>
      <c r="H3245" s="15" t="s">
        <v>28</v>
      </c>
      <c r="I3245" s="16">
        <v>36</v>
      </c>
    </row>
    <row r="3246" spans="1:9" ht="16.8">
      <c r="A3246" s="15" t="s">
        <v>73</v>
      </c>
      <c r="B3246" s="15" t="s">
        <v>75</v>
      </c>
      <c r="C3246" s="15"/>
      <c r="D3246" s="15" t="s">
        <v>76</v>
      </c>
      <c r="E3246" s="15" t="s">
        <v>39</v>
      </c>
      <c r="F3246" s="15" t="s">
        <v>32</v>
      </c>
      <c r="G3246" s="15">
        <v>2016</v>
      </c>
      <c r="H3246" s="15" t="s">
        <v>29</v>
      </c>
      <c r="I3246" s="16">
        <v>16</v>
      </c>
    </row>
    <row r="3247" spans="1:9" ht="16.8">
      <c r="A3247" s="15" t="s">
        <v>73</v>
      </c>
      <c r="B3247" s="15" t="s">
        <v>75</v>
      </c>
      <c r="C3247" s="15"/>
      <c r="D3247" s="15" t="s">
        <v>76</v>
      </c>
      <c r="E3247" s="15" t="s">
        <v>39</v>
      </c>
      <c r="F3247" s="15" t="s">
        <v>32</v>
      </c>
      <c r="G3247" s="15">
        <v>2016</v>
      </c>
      <c r="H3247" s="15" t="s">
        <v>30</v>
      </c>
      <c r="I3247" s="16">
        <v>415</v>
      </c>
    </row>
    <row r="3248" spans="1:9" ht="16.8">
      <c r="A3248" s="15" t="s">
        <v>73</v>
      </c>
      <c r="B3248" s="15" t="s">
        <v>75</v>
      </c>
      <c r="C3248" s="15"/>
      <c r="D3248" s="15" t="s">
        <v>76</v>
      </c>
      <c r="E3248" s="15" t="s">
        <v>39</v>
      </c>
      <c r="F3248" s="15" t="s">
        <v>32</v>
      </c>
      <c r="G3248" s="15">
        <v>2016</v>
      </c>
      <c r="H3248" s="15" t="s">
        <v>31</v>
      </c>
      <c r="I3248" s="16">
        <v>571</v>
      </c>
    </row>
    <row r="3249" spans="1:9" ht="16.8">
      <c r="A3249" s="15" t="s">
        <v>73</v>
      </c>
      <c r="B3249" s="15" t="s">
        <v>75</v>
      </c>
      <c r="C3249" s="15"/>
      <c r="D3249" s="15" t="s">
        <v>76</v>
      </c>
      <c r="E3249" s="15" t="s">
        <v>39</v>
      </c>
      <c r="F3249" s="15" t="s">
        <v>32</v>
      </c>
      <c r="G3249" s="15">
        <v>2017</v>
      </c>
      <c r="H3249" s="15" t="s">
        <v>28</v>
      </c>
      <c r="I3249" s="16">
        <v>108</v>
      </c>
    </row>
    <row r="3250" spans="1:9" ht="16.8">
      <c r="A3250" s="15" t="s">
        <v>73</v>
      </c>
      <c r="B3250" s="15" t="s">
        <v>75</v>
      </c>
      <c r="C3250" s="15"/>
      <c r="D3250" s="15" t="s">
        <v>76</v>
      </c>
      <c r="E3250" s="15" t="s">
        <v>39</v>
      </c>
      <c r="F3250" s="15" t="s">
        <v>32</v>
      </c>
      <c r="G3250" s="15">
        <v>2017</v>
      </c>
      <c r="H3250" s="15" t="s">
        <v>29</v>
      </c>
      <c r="I3250" s="16">
        <v>29</v>
      </c>
    </row>
    <row r="3251" spans="1:9" ht="16.8">
      <c r="A3251" s="15" t="s">
        <v>73</v>
      </c>
      <c r="B3251" s="15" t="s">
        <v>75</v>
      </c>
      <c r="C3251" s="15"/>
      <c r="D3251" s="15" t="s">
        <v>76</v>
      </c>
      <c r="E3251" s="15" t="s">
        <v>39</v>
      </c>
      <c r="F3251" s="15" t="s">
        <v>32</v>
      </c>
      <c r="G3251" s="15">
        <v>2017</v>
      </c>
      <c r="H3251" s="15" t="s">
        <v>30</v>
      </c>
      <c r="I3251" s="16">
        <v>998</v>
      </c>
    </row>
    <row r="3252" spans="1:9" ht="16.8">
      <c r="A3252" s="15" t="s">
        <v>73</v>
      </c>
      <c r="B3252" s="15" t="s">
        <v>75</v>
      </c>
      <c r="C3252" s="15"/>
      <c r="D3252" s="15" t="s">
        <v>76</v>
      </c>
      <c r="E3252" s="15" t="s">
        <v>39</v>
      </c>
      <c r="F3252" s="15" t="s">
        <v>32</v>
      </c>
      <c r="G3252" s="15">
        <v>2017</v>
      </c>
      <c r="H3252" s="15" t="s">
        <v>31</v>
      </c>
      <c r="I3252" s="16">
        <v>1308</v>
      </c>
    </row>
    <row r="3253" spans="1:9" ht="16.8">
      <c r="A3253" s="15" t="s">
        <v>73</v>
      </c>
      <c r="B3253" s="15" t="s">
        <v>75</v>
      </c>
      <c r="C3253" s="15"/>
      <c r="D3253" s="15" t="s">
        <v>76</v>
      </c>
      <c r="E3253" s="15" t="s">
        <v>39</v>
      </c>
      <c r="F3253" s="15" t="s">
        <v>32</v>
      </c>
      <c r="G3253" s="15">
        <v>2018</v>
      </c>
      <c r="H3253" s="15" t="s">
        <v>28</v>
      </c>
      <c r="I3253" s="16">
        <v>322</v>
      </c>
    </row>
    <row r="3254" spans="1:9" ht="16.8">
      <c r="A3254" s="15" t="s">
        <v>73</v>
      </c>
      <c r="B3254" s="15" t="s">
        <v>75</v>
      </c>
      <c r="C3254" s="15"/>
      <c r="D3254" s="15" t="s">
        <v>76</v>
      </c>
      <c r="E3254" s="15" t="s">
        <v>39</v>
      </c>
      <c r="F3254" s="15" t="s">
        <v>32</v>
      </c>
      <c r="G3254" s="15">
        <v>2018</v>
      </c>
      <c r="H3254" s="15" t="s">
        <v>29</v>
      </c>
      <c r="I3254" s="16">
        <v>31</v>
      </c>
    </row>
    <row r="3255" spans="1:9" ht="16.8">
      <c r="A3255" s="15" t="s">
        <v>73</v>
      </c>
      <c r="B3255" s="15" t="s">
        <v>75</v>
      </c>
      <c r="C3255" s="15"/>
      <c r="D3255" s="15" t="s">
        <v>76</v>
      </c>
      <c r="E3255" s="15" t="s">
        <v>39</v>
      </c>
      <c r="F3255" s="15" t="s">
        <v>32</v>
      </c>
      <c r="G3255" s="15">
        <v>2018</v>
      </c>
      <c r="H3255" s="15" t="s">
        <v>30</v>
      </c>
      <c r="I3255" s="16">
        <v>806</v>
      </c>
    </row>
    <row r="3256" spans="1:9" ht="16.8">
      <c r="A3256" s="15" t="s">
        <v>73</v>
      </c>
      <c r="B3256" s="15" t="s">
        <v>75</v>
      </c>
      <c r="C3256" s="15"/>
      <c r="D3256" s="15" t="s">
        <v>76</v>
      </c>
      <c r="E3256" s="15" t="s">
        <v>39</v>
      </c>
      <c r="F3256" s="15" t="s">
        <v>32</v>
      </c>
      <c r="G3256" s="15">
        <v>2018</v>
      </c>
      <c r="H3256" s="15" t="s">
        <v>31</v>
      </c>
      <c r="I3256" s="16">
        <v>2080</v>
      </c>
    </row>
    <row r="3257" spans="1:9" ht="16.8">
      <c r="A3257" s="15" t="s">
        <v>73</v>
      </c>
      <c r="B3257" s="15" t="s">
        <v>75</v>
      </c>
      <c r="C3257" s="15"/>
      <c r="D3257" s="15" t="s">
        <v>76</v>
      </c>
      <c r="E3257" s="15" t="s">
        <v>39</v>
      </c>
      <c r="F3257" s="15" t="s">
        <v>32</v>
      </c>
      <c r="G3257" s="15">
        <v>2019</v>
      </c>
      <c r="H3257" s="15" t="s">
        <v>28</v>
      </c>
      <c r="I3257" s="16">
        <v>150</v>
      </c>
    </row>
    <row r="3258" spans="1:9" ht="16.8">
      <c r="A3258" s="15" t="s">
        <v>73</v>
      </c>
      <c r="B3258" s="15" t="s">
        <v>75</v>
      </c>
      <c r="C3258" s="15"/>
      <c r="D3258" s="15" t="s">
        <v>76</v>
      </c>
      <c r="E3258" s="15" t="s">
        <v>39</v>
      </c>
      <c r="F3258" s="15" t="s">
        <v>32</v>
      </c>
      <c r="G3258" s="15">
        <v>2019</v>
      </c>
      <c r="H3258" s="15" t="s">
        <v>29</v>
      </c>
      <c r="I3258" s="16">
        <v>41</v>
      </c>
    </row>
    <row r="3259" spans="1:9" ht="16.8">
      <c r="A3259" s="15" t="s">
        <v>73</v>
      </c>
      <c r="B3259" s="15" t="s">
        <v>75</v>
      </c>
      <c r="C3259" s="15"/>
      <c r="D3259" s="15" t="s">
        <v>76</v>
      </c>
      <c r="E3259" s="15" t="s">
        <v>39</v>
      </c>
      <c r="F3259" s="15" t="s">
        <v>32</v>
      </c>
      <c r="G3259" s="15">
        <v>2019</v>
      </c>
      <c r="H3259" s="15" t="s">
        <v>30</v>
      </c>
      <c r="I3259" s="16">
        <v>2091</v>
      </c>
    </row>
    <row r="3260" spans="1:9" ht="16.8">
      <c r="A3260" s="15" t="s">
        <v>73</v>
      </c>
      <c r="B3260" s="15" t="s">
        <v>75</v>
      </c>
      <c r="C3260" s="15"/>
      <c r="D3260" s="15" t="s">
        <v>76</v>
      </c>
      <c r="E3260" s="15" t="s">
        <v>39</v>
      </c>
      <c r="F3260" s="15" t="s">
        <v>32</v>
      </c>
      <c r="G3260" s="15">
        <v>2019</v>
      </c>
      <c r="H3260" s="15" t="s">
        <v>31</v>
      </c>
      <c r="I3260" s="16">
        <v>1596</v>
      </c>
    </row>
    <row r="3261" spans="1:9" ht="16.8">
      <c r="A3261" s="15" t="s">
        <v>73</v>
      </c>
      <c r="B3261" s="15" t="s">
        <v>75</v>
      </c>
      <c r="C3261" s="15"/>
      <c r="D3261" s="15" t="s">
        <v>76</v>
      </c>
      <c r="E3261" s="15" t="s">
        <v>68</v>
      </c>
      <c r="F3261" s="15" t="s">
        <v>27</v>
      </c>
      <c r="G3261" s="15">
        <v>2013</v>
      </c>
      <c r="H3261" s="15" t="s">
        <v>28</v>
      </c>
      <c r="I3261" s="16">
        <v>3</v>
      </c>
    </row>
    <row r="3262" spans="1:9" ht="16.8">
      <c r="A3262" s="15" t="s">
        <v>73</v>
      </c>
      <c r="B3262" s="15" t="s">
        <v>75</v>
      </c>
      <c r="C3262" s="15"/>
      <c r="D3262" s="15" t="s">
        <v>76</v>
      </c>
      <c r="E3262" s="15" t="s">
        <v>68</v>
      </c>
      <c r="F3262" s="15" t="s">
        <v>27</v>
      </c>
      <c r="G3262" s="15">
        <v>2013</v>
      </c>
      <c r="H3262" s="15" t="s">
        <v>29</v>
      </c>
      <c r="I3262" s="16">
        <v>1</v>
      </c>
    </row>
    <row r="3263" spans="1:9" ht="16.8">
      <c r="A3263" s="15" t="s">
        <v>73</v>
      </c>
      <c r="B3263" s="15" t="s">
        <v>75</v>
      </c>
      <c r="C3263" s="15"/>
      <c r="D3263" s="15" t="s">
        <v>76</v>
      </c>
      <c r="E3263" s="15" t="s">
        <v>68</v>
      </c>
      <c r="F3263" s="15" t="s">
        <v>27</v>
      </c>
      <c r="G3263" s="15">
        <v>2013</v>
      </c>
      <c r="H3263" s="15" t="s">
        <v>30</v>
      </c>
      <c r="I3263" s="16">
        <v>11</v>
      </c>
    </row>
    <row r="3264" spans="1:9" ht="16.8">
      <c r="A3264" s="15" t="s">
        <v>73</v>
      </c>
      <c r="B3264" s="15" t="s">
        <v>75</v>
      </c>
      <c r="C3264" s="15"/>
      <c r="D3264" s="15" t="s">
        <v>76</v>
      </c>
      <c r="E3264" s="15" t="s">
        <v>68</v>
      </c>
      <c r="F3264" s="15" t="s">
        <v>27</v>
      </c>
      <c r="G3264" s="15">
        <v>2013</v>
      </c>
      <c r="H3264" s="15" t="s">
        <v>31</v>
      </c>
      <c r="I3264" s="16">
        <v>11</v>
      </c>
    </row>
    <row r="3265" spans="1:9" ht="16.8">
      <c r="A3265" s="15" t="s">
        <v>73</v>
      </c>
      <c r="B3265" s="15" t="s">
        <v>75</v>
      </c>
      <c r="C3265" s="15"/>
      <c r="D3265" s="15" t="s">
        <v>76</v>
      </c>
      <c r="E3265" s="15" t="s">
        <v>68</v>
      </c>
      <c r="F3265" s="15" t="s">
        <v>27</v>
      </c>
      <c r="G3265" s="15">
        <v>2014</v>
      </c>
      <c r="H3265" s="15" t="s">
        <v>28</v>
      </c>
      <c r="I3265" s="16">
        <v>351</v>
      </c>
    </row>
    <row r="3266" spans="1:9" ht="16.8">
      <c r="A3266" s="15" t="s">
        <v>73</v>
      </c>
      <c r="B3266" s="15" t="s">
        <v>75</v>
      </c>
      <c r="C3266" s="15"/>
      <c r="D3266" s="15" t="s">
        <v>76</v>
      </c>
      <c r="E3266" s="15" t="s">
        <v>68</v>
      </c>
      <c r="F3266" s="15" t="s">
        <v>27</v>
      </c>
      <c r="G3266" s="15">
        <v>2014</v>
      </c>
      <c r="H3266" s="15" t="s">
        <v>29</v>
      </c>
      <c r="I3266" s="16">
        <v>61</v>
      </c>
    </row>
    <row r="3267" spans="1:9" ht="16.8">
      <c r="A3267" s="15" t="s">
        <v>73</v>
      </c>
      <c r="B3267" s="15" t="s">
        <v>75</v>
      </c>
      <c r="C3267" s="15"/>
      <c r="D3267" s="15" t="s">
        <v>76</v>
      </c>
      <c r="E3267" s="15" t="s">
        <v>68</v>
      </c>
      <c r="F3267" s="15" t="s">
        <v>27</v>
      </c>
      <c r="G3267" s="15">
        <v>2014</v>
      </c>
      <c r="H3267" s="15" t="s">
        <v>30</v>
      </c>
      <c r="I3267" s="16">
        <v>633</v>
      </c>
    </row>
    <row r="3268" spans="1:9" ht="16.8">
      <c r="A3268" s="15" t="s">
        <v>73</v>
      </c>
      <c r="B3268" s="15" t="s">
        <v>75</v>
      </c>
      <c r="C3268" s="15"/>
      <c r="D3268" s="15" t="s">
        <v>76</v>
      </c>
      <c r="E3268" s="15" t="s">
        <v>68</v>
      </c>
      <c r="F3268" s="15" t="s">
        <v>27</v>
      </c>
      <c r="G3268" s="15">
        <v>2014</v>
      </c>
      <c r="H3268" s="15" t="s">
        <v>31</v>
      </c>
      <c r="I3268" s="16">
        <v>797</v>
      </c>
    </row>
    <row r="3269" spans="1:9" ht="16.8">
      <c r="A3269" s="15" t="s">
        <v>73</v>
      </c>
      <c r="B3269" s="15" t="s">
        <v>75</v>
      </c>
      <c r="C3269" s="15"/>
      <c r="D3269" s="15" t="s">
        <v>76</v>
      </c>
      <c r="E3269" s="15" t="s">
        <v>68</v>
      </c>
      <c r="F3269" s="15" t="s">
        <v>27</v>
      </c>
      <c r="G3269" s="15">
        <v>2015</v>
      </c>
      <c r="H3269" s="15" t="s">
        <v>28</v>
      </c>
      <c r="I3269" s="16">
        <v>238</v>
      </c>
    </row>
    <row r="3270" spans="1:9" ht="16.8">
      <c r="A3270" s="15" t="s">
        <v>73</v>
      </c>
      <c r="B3270" s="15" t="s">
        <v>75</v>
      </c>
      <c r="C3270" s="15"/>
      <c r="D3270" s="15" t="s">
        <v>76</v>
      </c>
      <c r="E3270" s="15" t="s">
        <v>68</v>
      </c>
      <c r="F3270" s="15" t="s">
        <v>27</v>
      </c>
      <c r="G3270" s="15">
        <v>2015</v>
      </c>
      <c r="H3270" s="15" t="s">
        <v>29</v>
      </c>
      <c r="I3270" s="16">
        <v>25</v>
      </c>
    </row>
    <row r="3271" spans="1:9" ht="16.8">
      <c r="A3271" s="15" t="s">
        <v>73</v>
      </c>
      <c r="B3271" s="15" t="s">
        <v>75</v>
      </c>
      <c r="C3271" s="15"/>
      <c r="D3271" s="15" t="s">
        <v>76</v>
      </c>
      <c r="E3271" s="15" t="s">
        <v>68</v>
      </c>
      <c r="F3271" s="15" t="s">
        <v>27</v>
      </c>
      <c r="G3271" s="15">
        <v>2015</v>
      </c>
      <c r="H3271" s="15" t="s">
        <v>30</v>
      </c>
      <c r="I3271" s="16">
        <v>410</v>
      </c>
    </row>
    <row r="3272" spans="1:9" ht="16.8">
      <c r="A3272" s="15" t="s">
        <v>73</v>
      </c>
      <c r="B3272" s="15" t="s">
        <v>75</v>
      </c>
      <c r="C3272" s="15"/>
      <c r="D3272" s="15" t="s">
        <v>76</v>
      </c>
      <c r="E3272" s="15" t="s">
        <v>68</v>
      </c>
      <c r="F3272" s="15" t="s">
        <v>27</v>
      </c>
      <c r="G3272" s="15">
        <v>2015</v>
      </c>
      <c r="H3272" s="15" t="s">
        <v>31</v>
      </c>
      <c r="I3272" s="16">
        <v>689</v>
      </c>
    </row>
    <row r="3273" spans="1:9" ht="16.8">
      <c r="A3273" s="15" t="s">
        <v>73</v>
      </c>
      <c r="B3273" s="15" t="s">
        <v>75</v>
      </c>
      <c r="C3273" s="15"/>
      <c r="D3273" s="15" t="s">
        <v>76</v>
      </c>
      <c r="E3273" s="15" t="s">
        <v>68</v>
      </c>
      <c r="F3273" s="15" t="s">
        <v>27</v>
      </c>
      <c r="G3273" s="15">
        <v>2016</v>
      </c>
      <c r="H3273" s="15" t="s">
        <v>28</v>
      </c>
      <c r="I3273" s="16">
        <v>253</v>
      </c>
    </row>
    <row r="3274" spans="1:9" ht="16.8">
      <c r="A3274" s="15" t="s">
        <v>73</v>
      </c>
      <c r="B3274" s="15" t="s">
        <v>75</v>
      </c>
      <c r="C3274" s="15"/>
      <c r="D3274" s="15" t="s">
        <v>76</v>
      </c>
      <c r="E3274" s="15" t="s">
        <v>68</v>
      </c>
      <c r="F3274" s="15" t="s">
        <v>27</v>
      </c>
      <c r="G3274" s="15">
        <v>2016</v>
      </c>
      <c r="H3274" s="15" t="s">
        <v>29</v>
      </c>
      <c r="I3274" s="16">
        <v>34</v>
      </c>
    </row>
    <row r="3275" spans="1:9" ht="16.8">
      <c r="A3275" s="15" t="s">
        <v>73</v>
      </c>
      <c r="B3275" s="15" t="s">
        <v>75</v>
      </c>
      <c r="C3275" s="15"/>
      <c r="D3275" s="15" t="s">
        <v>76</v>
      </c>
      <c r="E3275" s="15" t="s">
        <v>68</v>
      </c>
      <c r="F3275" s="15" t="s">
        <v>27</v>
      </c>
      <c r="G3275" s="15">
        <v>2016</v>
      </c>
      <c r="H3275" s="15" t="s">
        <v>30</v>
      </c>
      <c r="I3275" s="16">
        <v>527</v>
      </c>
    </row>
    <row r="3276" spans="1:9" ht="16.8">
      <c r="A3276" s="15" t="s">
        <v>73</v>
      </c>
      <c r="B3276" s="15" t="s">
        <v>75</v>
      </c>
      <c r="C3276" s="15"/>
      <c r="D3276" s="15" t="s">
        <v>76</v>
      </c>
      <c r="E3276" s="15" t="s">
        <v>68</v>
      </c>
      <c r="F3276" s="15" t="s">
        <v>27</v>
      </c>
      <c r="G3276" s="15">
        <v>2016</v>
      </c>
      <c r="H3276" s="15" t="s">
        <v>31</v>
      </c>
      <c r="I3276" s="16">
        <v>818</v>
      </c>
    </row>
    <row r="3277" spans="1:9" ht="16.8">
      <c r="A3277" s="15" t="s">
        <v>73</v>
      </c>
      <c r="B3277" s="15" t="s">
        <v>75</v>
      </c>
      <c r="C3277" s="15"/>
      <c r="D3277" s="15" t="s">
        <v>76</v>
      </c>
      <c r="E3277" s="15" t="s">
        <v>68</v>
      </c>
      <c r="F3277" s="15" t="s">
        <v>27</v>
      </c>
      <c r="G3277" s="15">
        <v>2017</v>
      </c>
      <c r="H3277" s="15" t="s">
        <v>28</v>
      </c>
      <c r="I3277" s="16">
        <v>396</v>
      </c>
    </row>
    <row r="3278" spans="1:9" ht="16.8">
      <c r="A3278" s="15" t="s">
        <v>73</v>
      </c>
      <c r="B3278" s="15" t="s">
        <v>75</v>
      </c>
      <c r="C3278" s="15"/>
      <c r="D3278" s="15" t="s">
        <v>76</v>
      </c>
      <c r="E3278" s="15" t="s">
        <v>68</v>
      </c>
      <c r="F3278" s="15" t="s">
        <v>27</v>
      </c>
      <c r="G3278" s="15">
        <v>2017</v>
      </c>
      <c r="H3278" s="15" t="s">
        <v>29</v>
      </c>
      <c r="I3278" s="16">
        <v>4</v>
      </c>
    </row>
    <row r="3279" spans="1:9" ht="16.8">
      <c r="A3279" s="15" t="s">
        <v>73</v>
      </c>
      <c r="B3279" s="15" t="s">
        <v>75</v>
      </c>
      <c r="C3279" s="15"/>
      <c r="D3279" s="15" t="s">
        <v>76</v>
      </c>
      <c r="E3279" s="15" t="s">
        <v>68</v>
      </c>
      <c r="F3279" s="15" t="s">
        <v>27</v>
      </c>
      <c r="G3279" s="15">
        <v>2017</v>
      </c>
      <c r="H3279" s="15" t="s">
        <v>30</v>
      </c>
      <c r="I3279" s="16">
        <v>402</v>
      </c>
    </row>
    <row r="3280" spans="1:9" ht="16.8">
      <c r="A3280" s="15" t="s">
        <v>73</v>
      </c>
      <c r="B3280" s="15" t="s">
        <v>75</v>
      </c>
      <c r="C3280" s="15"/>
      <c r="D3280" s="15" t="s">
        <v>76</v>
      </c>
      <c r="E3280" s="15" t="s">
        <v>68</v>
      </c>
      <c r="F3280" s="15" t="s">
        <v>27</v>
      </c>
      <c r="G3280" s="15">
        <v>2017</v>
      </c>
      <c r="H3280" s="15" t="s">
        <v>31</v>
      </c>
      <c r="I3280" s="16">
        <v>835</v>
      </c>
    </row>
    <row r="3281" spans="1:9" ht="16.8">
      <c r="A3281" s="15" t="s">
        <v>73</v>
      </c>
      <c r="B3281" s="15" t="s">
        <v>75</v>
      </c>
      <c r="C3281" s="15"/>
      <c r="D3281" s="15" t="s">
        <v>76</v>
      </c>
      <c r="E3281" s="15" t="s">
        <v>68</v>
      </c>
      <c r="F3281" s="15" t="s">
        <v>27</v>
      </c>
      <c r="G3281" s="15">
        <v>2018</v>
      </c>
      <c r="H3281" s="15" t="s">
        <v>28</v>
      </c>
      <c r="I3281" s="16">
        <v>594</v>
      </c>
    </row>
    <row r="3282" spans="1:9" ht="16.8">
      <c r="A3282" s="15" t="s">
        <v>73</v>
      </c>
      <c r="B3282" s="15" t="s">
        <v>75</v>
      </c>
      <c r="C3282" s="15"/>
      <c r="D3282" s="15" t="s">
        <v>76</v>
      </c>
      <c r="E3282" s="15" t="s">
        <v>68</v>
      </c>
      <c r="F3282" s="15" t="s">
        <v>27</v>
      </c>
      <c r="G3282" s="15">
        <v>2018</v>
      </c>
      <c r="H3282" s="15" t="s">
        <v>29</v>
      </c>
      <c r="I3282" s="16">
        <v>5</v>
      </c>
    </row>
    <row r="3283" spans="1:9" ht="16.8">
      <c r="A3283" s="15" t="s">
        <v>73</v>
      </c>
      <c r="B3283" s="15" t="s">
        <v>75</v>
      </c>
      <c r="C3283" s="15"/>
      <c r="D3283" s="15" t="s">
        <v>76</v>
      </c>
      <c r="E3283" s="15" t="s">
        <v>68</v>
      </c>
      <c r="F3283" s="15" t="s">
        <v>27</v>
      </c>
      <c r="G3283" s="15">
        <v>2018</v>
      </c>
      <c r="H3283" s="15" t="s">
        <v>30</v>
      </c>
      <c r="I3283" s="16">
        <v>379</v>
      </c>
    </row>
    <row r="3284" spans="1:9" ht="16.8">
      <c r="A3284" s="15" t="s">
        <v>73</v>
      </c>
      <c r="B3284" s="15" t="s">
        <v>75</v>
      </c>
      <c r="C3284" s="15"/>
      <c r="D3284" s="15" t="s">
        <v>76</v>
      </c>
      <c r="E3284" s="15" t="s">
        <v>68</v>
      </c>
      <c r="F3284" s="15" t="s">
        <v>27</v>
      </c>
      <c r="G3284" s="15">
        <v>2018</v>
      </c>
      <c r="H3284" s="15" t="s">
        <v>31</v>
      </c>
      <c r="I3284" s="16">
        <v>1297</v>
      </c>
    </row>
    <row r="3285" spans="1:9" ht="16.8">
      <c r="A3285" s="15" t="s">
        <v>73</v>
      </c>
      <c r="B3285" s="15" t="s">
        <v>75</v>
      </c>
      <c r="C3285" s="15"/>
      <c r="D3285" s="15" t="s">
        <v>76</v>
      </c>
      <c r="E3285" s="15" t="s">
        <v>68</v>
      </c>
      <c r="F3285" s="15" t="s">
        <v>27</v>
      </c>
      <c r="G3285" s="15">
        <v>2019</v>
      </c>
      <c r="H3285" s="15" t="s">
        <v>28</v>
      </c>
      <c r="I3285" s="16">
        <v>666</v>
      </c>
    </row>
    <row r="3286" spans="1:9" ht="16.8">
      <c r="A3286" s="15" t="s">
        <v>73</v>
      </c>
      <c r="B3286" s="15" t="s">
        <v>75</v>
      </c>
      <c r="C3286" s="15"/>
      <c r="D3286" s="15" t="s">
        <v>76</v>
      </c>
      <c r="E3286" s="15" t="s">
        <v>68</v>
      </c>
      <c r="F3286" s="15" t="s">
        <v>27</v>
      </c>
      <c r="G3286" s="15">
        <v>2019</v>
      </c>
      <c r="H3286" s="15" t="s">
        <v>29</v>
      </c>
      <c r="I3286" s="16">
        <v>6</v>
      </c>
    </row>
    <row r="3287" spans="1:9" ht="16.8">
      <c r="A3287" s="15" t="s">
        <v>73</v>
      </c>
      <c r="B3287" s="15" t="s">
        <v>75</v>
      </c>
      <c r="C3287" s="15"/>
      <c r="D3287" s="15" t="s">
        <v>76</v>
      </c>
      <c r="E3287" s="15" t="s">
        <v>68</v>
      </c>
      <c r="F3287" s="15" t="s">
        <v>27</v>
      </c>
      <c r="G3287" s="15">
        <v>2019</v>
      </c>
      <c r="H3287" s="15" t="s">
        <v>30</v>
      </c>
      <c r="I3287" s="16">
        <v>2015</v>
      </c>
    </row>
    <row r="3288" spans="1:9" ht="16.8">
      <c r="A3288" s="15" t="s">
        <v>73</v>
      </c>
      <c r="B3288" s="15" t="s">
        <v>75</v>
      </c>
      <c r="C3288" s="15"/>
      <c r="D3288" s="15" t="s">
        <v>76</v>
      </c>
      <c r="E3288" s="15" t="s">
        <v>68</v>
      </c>
      <c r="F3288" s="15" t="s">
        <v>27</v>
      </c>
      <c r="G3288" s="15">
        <v>2019</v>
      </c>
      <c r="H3288" s="15" t="s">
        <v>31</v>
      </c>
      <c r="I3288" s="16">
        <v>2474</v>
      </c>
    </row>
    <row r="3289" spans="1:9" ht="16.8">
      <c r="A3289" s="15" t="s">
        <v>73</v>
      </c>
      <c r="B3289" s="15" t="s">
        <v>75</v>
      </c>
      <c r="C3289" s="15"/>
      <c r="D3289" s="15" t="s">
        <v>76</v>
      </c>
      <c r="E3289" s="15" t="s">
        <v>68</v>
      </c>
      <c r="F3289" s="15" t="s">
        <v>34</v>
      </c>
      <c r="G3289" s="15">
        <v>2015</v>
      </c>
      <c r="H3289" s="15" t="s">
        <v>28</v>
      </c>
      <c r="I3289" s="16">
        <v>2</v>
      </c>
    </row>
    <row r="3290" spans="1:9" ht="16.8">
      <c r="A3290" s="15" t="s">
        <v>73</v>
      </c>
      <c r="B3290" s="15" t="s">
        <v>75</v>
      </c>
      <c r="C3290" s="15"/>
      <c r="D3290" s="15" t="s">
        <v>76</v>
      </c>
      <c r="E3290" s="15" t="s">
        <v>68</v>
      </c>
      <c r="F3290" s="15" t="s">
        <v>34</v>
      </c>
      <c r="G3290" s="15">
        <v>2015</v>
      </c>
      <c r="H3290" s="15" t="s">
        <v>30</v>
      </c>
      <c r="I3290" s="16">
        <v>62</v>
      </c>
    </row>
    <row r="3291" spans="1:9" ht="16.8">
      <c r="A3291" s="15" t="s">
        <v>73</v>
      </c>
      <c r="B3291" s="15" t="s">
        <v>75</v>
      </c>
      <c r="C3291" s="15"/>
      <c r="D3291" s="15" t="s">
        <v>76</v>
      </c>
      <c r="E3291" s="15" t="s">
        <v>68</v>
      </c>
      <c r="F3291" s="15" t="s">
        <v>34</v>
      </c>
      <c r="G3291" s="15">
        <v>2015</v>
      </c>
      <c r="H3291" s="15" t="s">
        <v>31</v>
      </c>
      <c r="I3291" s="16">
        <v>11</v>
      </c>
    </row>
    <row r="3292" spans="1:9" ht="16.8">
      <c r="A3292" s="15" t="s">
        <v>73</v>
      </c>
      <c r="B3292" s="15" t="s">
        <v>75</v>
      </c>
      <c r="C3292" s="15"/>
      <c r="D3292" s="15" t="s">
        <v>76</v>
      </c>
      <c r="E3292" s="15" t="s">
        <v>68</v>
      </c>
      <c r="F3292" s="15" t="s">
        <v>34</v>
      </c>
      <c r="G3292" s="15">
        <v>2016</v>
      </c>
      <c r="H3292" s="15" t="s">
        <v>28</v>
      </c>
      <c r="I3292" s="16">
        <v>4</v>
      </c>
    </row>
    <row r="3293" spans="1:9" ht="16.8">
      <c r="A3293" s="15" t="s">
        <v>73</v>
      </c>
      <c r="B3293" s="15" t="s">
        <v>75</v>
      </c>
      <c r="C3293" s="15"/>
      <c r="D3293" s="15" t="s">
        <v>76</v>
      </c>
      <c r="E3293" s="15" t="s">
        <v>68</v>
      </c>
      <c r="F3293" s="15" t="s">
        <v>34</v>
      </c>
      <c r="G3293" s="15">
        <v>2016</v>
      </c>
      <c r="H3293" s="15" t="s">
        <v>30</v>
      </c>
      <c r="I3293" s="16">
        <v>179</v>
      </c>
    </row>
    <row r="3294" spans="1:9" ht="16.8">
      <c r="A3294" s="15" t="s">
        <v>73</v>
      </c>
      <c r="B3294" s="15" t="s">
        <v>75</v>
      </c>
      <c r="C3294" s="15"/>
      <c r="D3294" s="15" t="s">
        <v>76</v>
      </c>
      <c r="E3294" s="15" t="s">
        <v>68</v>
      </c>
      <c r="F3294" s="15" t="s">
        <v>34</v>
      </c>
      <c r="G3294" s="15">
        <v>2016</v>
      </c>
      <c r="H3294" s="15" t="s">
        <v>31</v>
      </c>
      <c r="I3294" s="16">
        <v>56</v>
      </c>
    </row>
    <row r="3295" spans="1:9" ht="16.8">
      <c r="A3295" s="15" t="s">
        <v>73</v>
      </c>
      <c r="B3295" s="15" t="s">
        <v>75</v>
      </c>
      <c r="C3295" s="15"/>
      <c r="D3295" s="15" t="s">
        <v>76</v>
      </c>
      <c r="E3295" s="15" t="s">
        <v>68</v>
      </c>
      <c r="F3295" s="15" t="s">
        <v>34</v>
      </c>
      <c r="G3295" s="15">
        <v>2017</v>
      </c>
      <c r="H3295" s="15" t="s">
        <v>28</v>
      </c>
      <c r="I3295" s="16">
        <v>85</v>
      </c>
    </row>
    <row r="3296" spans="1:9" ht="16.8">
      <c r="A3296" s="15" t="s">
        <v>73</v>
      </c>
      <c r="B3296" s="15" t="s">
        <v>75</v>
      </c>
      <c r="C3296" s="15"/>
      <c r="D3296" s="15" t="s">
        <v>76</v>
      </c>
      <c r="E3296" s="15" t="s">
        <v>68</v>
      </c>
      <c r="F3296" s="15" t="s">
        <v>34</v>
      </c>
      <c r="G3296" s="15">
        <v>2017</v>
      </c>
      <c r="H3296" s="15" t="s">
        <v>29</v>
      </c>
      <c r="I3296" s="16">
        <v>84</v>
      </c>
    </row>
    <row r="3297" spans="1:9" ht="16.8">
      <c r="A3297" s="15" t="s">
        <v>73</v>
      </c>
      <c r="B3297" s="15" t="s">
        <v>75</v>
      </c>
      <c r="C3297" s="15"/>
      <c r="D3297" s="15" t="s">
        <v>76</v>
      </c>
      <c r="E3297" s="15" t="s">
        <v>68</v>
      </c>
      <c r="F3297" s="15" t="s">
        <v>34</v>
      </c>
      <c r="G3297" s="15">
        <v>2017</v>
      </c>
      <c r="H3297" s="15" t="s">
        <v>30</v>
      </c>
      <c r="I3297" s="16">
        <v>149</v>
      </c>
    </row>
    <row r="3298" spans="1:9" ht="16.8">
      <c r="A3298" s="15" t="s">
        <v>73</v>
      </c>
      <c r="B3298" s="15" t="s">
        <v>75</v>
      </c>
      <c r="C3298" s="15"/>
      <c r="D3298" s="15" t="s">
        <v>76</v>
      </c>
      <c r="E3298" s="15" t="s">
        <v>68</v>
      </c>
      <c r="F3298" s="15" t="s">
        <v>34</v>
      </c>
      <c r="G3298" s="15">
        <v>2017</v>
      </c>
      <c r="H3298" s="15" t="s">
        <v>31</v>
      </c>
      <c r="I3298" s="16">
        <v>153</v>
      </c>
    </row>
    <row r="3299" spans="1:9" ht="16.8">
      <c r="A3299" s="15" t="s">
        <v>73</v>
      </c>
      <c r="B3299" s="15" t="s">
        <v>75</v>
      </c>
      <c r="C3299" s="15"/>
      <c r="D3299" s="15" t="s">
        <v>76</v>
      </c>
      <c r="E3299" s="15" t="s">
        <v>68</v>
      </c>
      <c r="F3299" s="15" t="s">
        <v>34</v>
      </c>
      <c r="G3299" s="15">
        <v>2018</v>
      </c>
      <c r="H3299" s="15" t="s">
        <v>28</v>
      </c>
      <c r="I3299" s="16">
        <v>114</v>
      </c>
    </row>
    <row r="3300" spans="1:9" ht="16.8">
      <c r="A3300" s="15" t="s">
        <v>73</v>
      </c>
      <c r="B3300" s="15" t="s">
        <v>75</v>
      </c>
      <c r="C3300" s="15"/>
      <c r="D3300" s="15" t="s">
        <v>76</v>
      </c>
      <c r="E3300" s="15" t="s">
        <v>68</v>
      </c>
      <c r="F3300" s="15" t="s">
        <v>34</v>
      </c>
      <c r="G3300" s="15">
        <v>2018</v>
      </c>
      <c r="H3300" s="15" t="s">
        <v>29</v>
      </c>
      <c r="I3300" s="16">
        <v>66</v>
      </c>
    </row>
    <row r="3301" spans="1:9" ht="16.8">
      <c r="A3301" s="15" t="s">
        <v>73</v>
      </c>
      <c r="B3301" s="15" t="s">
        <v>75</v>
      </c>
      <c r="C3301" s="15"/>
      <c r="D3301" s="15" t="s">
        <v>76</v>
      </c>
      <c r="E3301" s="15" t="s">
        <v>68</v>
      </c>
      <c r="F3301" s="15" t="s">
        <v>34</v>
      </c>
      <c r="G3301" s="15">
        <v>2018</v>
      </c>
      <c r="H3301" s="15" t="s">
        <v>30</v>
      </c>
      <c r="I3301" s="16">
        <v>108</v>
      </c>
    </row>
    <row r="3302" spans="1:9" ht="16.8">
      <c r="A3302" s="15" t="s">
        <v>73</v>
      </c>
      <c r="B3302" s="15" t="s">
        <v>75</v>
      </c>
      <c r="C3302" s="15"/>
      <c r="D3302" s="15" t="s">
        <v>76</v>
      </c>
      <c r="E3302" s="15" t="s">
        <v>68</v>
      </c>
      <c r="F3302" s="15" t="s">
        <v>34</v>
      </c>
      <c r="G3302" s="15">
        <v>2018</v>
      </c>
      <c r="H3302" s="15" t="s">
        <v>31</v>
      </c>
      <c r="I3302" s="16">
        <v>232</v>
      </c>
    </row>
    <row r="3303" spans="1:9" ht="16.8">
      <c r="A3303" s="15" t="s">
        <v>73</v>
      </c>
      <c r="B3303" s="15" t="s">
        <v>75</v>
      </c>
      <c r="C3303" s="15"/>
      <c r="D3303" s="15" t="s">
        <v>76</v>
      </c>
      <c r="E3303" s="15" t="s">
        <v>68</v>
      </c>
      <c r="F3303" s="15" t="s">
        <v>34</v>
      </c>
      <c r="G3303" s="15">
        <v>2019</v>
      </c>
      <c r="H3303" s="15" t="s">
        <v>28</v>
      </c>
      <c r="I3303" s="16">
        <v>6</v>
      </c>
    </row>
    <row r="3304" spans="1:9" ht="16.8">
      <c r="A3304" s="15" t="s">
        <v>73</v>
      </c>
      <c r="B3304" s="15" t="s">
        <v>75</v>
      </c>
      <c r="C3304" s="15"/>
      <c r="D3304" s="15" t="s">
        <v>76</v>
      </c>
      <c r="E3304" s="15" t="s">
        <v>68</v>
      </c>
      <c r="F3304" s="15" t="s">
        <v>34</v>
      </c>
      <c r="G3304" s="15">
        <v>2019</v>
      </c>
      <c r="H3304" s="15" t="s">
        <v>29</v>
      </c>
      <c r="I3304" s="16">
        <v>3</v>
      </c>
    </row>
    <row r="3305" spans="1:9" ht="16.8">
      <c r="A3305" s="15" t="s">
        <v>73</v>
      </c>
      <c r="B3305" s="15" t="s">
        <v>75</v>
      </c>
      <c r="C3305" s="15"/>
      <c r="D3305" s="15" t="s">
        <v>76</v>
      </c>
      <c r="E3305" s="15" t="s">
        <v>68</v>
      </c>
      <c r="F3305" s="15" t="s">
        <v>34</v>
      </c>
      <c r="G3305" s="15">
        <v>2019</v>
      </c>
      <c r="H3305" s="15" t="s">
        <v>30</v>
      </c>
      <c r="I3305" s="16">
        <v>140</v>
      </c>
    </row>
    <row r="3306" spans="1:9" ht="16.8">
      <c r="A3306" s="15" t="s">
        <v>73</v>
      </c>
      <c r="B3306" s="15" t="s">
        <v>75</v>
      </c>
      <c r="C3306" s="15"/>
      <c r="D3306" s="15" t="s">
        <v>76</v>
      </c>
      <c r="E3306" s="15" t="s">
        <v>68</v>
      </c>
      <c r="F3306" s="15" t="s">
        <v>34</v>
      </c>
      <c r="G3306" s="15">
        <v>2019</v>
      </c>
      <c r="H3306" s="15" t="s">
        <v>31</v>
      </c>
      <c r="I3306" s="16">
        <v>51</v>
      </c>
    </row>
    <row r="3307" spans="1:9" ht="16.8">
      <c r="A3307" s="15" t="s">
        <v>73</v>
      </c>
      <c r="B3307" s="15" t="s">
        <v>75</v>
      </c>
      <c r="C3307" s="15"/>
      <c r="D3307" s="15" t="s">
        <v>76</v>
      </c>
      <c r="E3307" s="15" t="s">
        <v>68</v>
      </c>
      <c r="F3307" s="15" t="s">
        <v>32</v>
      </c>
      <c r="G3307" s="15">
        <v>2015</v>
      </c>
      <c r="H3307" s="15" t="s">
        <v>29</v>
      </c>
      <c r="I3307" s="16">
        <v>1</v>
      </c>
    </row>
    <row r="3308" spans="1:9" ht="16.8">
      <c r="A3308" s="15" t="s">
        <v>73</v>
      </c>
      <c r="B3308" s="15" t="s">
        <v>75</v>
      </c>
      <c r="C3308" s="15"/>
      <c r="D3308" s="15" t="s">
        <v>76</v>
      </c>
      <c r="E3308" s="15" t="s">
        <v>68</v>
      </c>
      <c r="F3308" s="15" t="s">
        <v>32</v>
      </c>
      <c r="G3308" s="15">
        <v>2015</v>
      </c>
      <c r="H3308" s="15" t="s">
        <v>30</v>
      </c>
      <c r="I3308" s="16">
        <v>14</v>
      </c>
    </row>
    <row r="3309" spans="1:9" ht="16.8">
      <c r="A3309" s="15" t="s">
        <v>73</v>
      </c>
      <c r="B3309" s="15" t="s">
        <v>75</v>
      </c>
      <c r="C3309" s="15"/>
      <c r="D3309" s="15" t="s">
        <v>76</v>
      </c>
      <c r="E3309" s="15" t="s">
        <v>68</v>
      </c>
      <c r="F3309" s="15" t="s">
        <v>32</v>
      </c>
      <c r="G3309" s="15">
        <v>2015</v>
      </c>
      <c r="H3309" s="15" t="s">
        <v>31</v>
      </c>
      <c r="I3309" s="16">
        <v>11</v>
      </c>
    </row>
    <row r="3310" spans="1:9" ht="16.8">
      <c r="A3310" s="15" t="s">
        <v>73</v>
      </c>
      <c r="B3310" s="15" t="s">
        <v>75</v>
      </c>
      <c r="C3310" s="15"/>
      <c r="D3310" s="15" t="s">
        <v>76</v>
      </c>
      <c r="E3310" s="15" t="s">
        <v>68</v>
      </c>
      <c r="F3310" s="15" t="s">
        <v>32</v>
      </c>
      <c r="G3310" s="15">
        <v>2016</v>
      </c>
      <c r="H3310" s="15" t="s">
        <v>28</v>
      </c>
      <c r="I3310" s="16">
        <v>9</v>
      </c>
    </row>
    <row r="3311" spans="1:9" ht="16.8">
      <c r="A3311" s="15" t="s">
        <v>73</v>
      </c>
      <c r="B3311" s="15" t="s">
        <v>75</v>
      </c>
      <c r="C3311" s="15"/>
      <c r="D3311" s="15" t="s">
        <v>76</v>
      </c>
      <c r="E3311" s="15" t="s">
        <v>68</v>
      </c>
      <c r="F3311" s="15" t="s">
        <v>32</v>
      </c>
      <c r="G3311" s="15">
        <v>2016</v>
      </c>
      <c r="H3311" s="15" t="s">
        <v>29</v>
      </c>
      <c r="I3311" s="16">
        <v>4</v>
      </c>
    </row>
    <row r="3312" spans="1:9" ht="16.8">
      <c r="A3312" s="15" t="s">
        <v>73</v>
      </c>
      <c r="B3312" s="15" t="s">
        <v>75</v>
      </c>
      <c r="C3312" s="15"/>
      <c r="D3312" s="15" t="s">
        <v>76</v>
      </c>
      <c r="E3312" s="15" t="s">
        <v>68</v>
      </c>
      <c r="F3312" s="15" t="s">
        <v>32</v>
      </c>
      <c r="G3312" s="15">
        <v>2016</v>
      </c>
      <c r="H3312" s="15" t="s">
        <v>30</v>
      </c>
      <c r="I3312" s="16">
        <v>92</v>
      </c>
    </row>
    <row r="3313" spans="1:9" ht="16.8">
      <c r="A3313" s="15" t="s">
        <v>73</v>
      </c>
      <c r="B3313" s="15" t="s">
        <v>75</v>
      </c>
      <c r="C3313" s="15"/>
      <c r="D3313" s="15" t="s">
        <v>76</v>
      </c>
      <c r="E3313" s="15" t="s">
        <v>68</v>
      </c>
      <c r="F3313" s="15" t="s">
        <v>32</v>
      </c>
      <c r="G3313" s="15">
        <v>2016</v>
      </c>
      <c r="H3313" s="15" t="s">
        <v>31</v>
      </c>
      <c r="I3313" s="16">
        <v>65</v>
      </c>
    </row>
    <row r="3314" spans="1:9" ht="16.8">
      <c r="A3314" s="15" t="s">
        <v>73</v>
      </c>
      <c r="B3314" s="15" t="s">
        <v>75</v>
      </c>
      <c r="C3314" s="15"/>
      <c r="D3314" s="15" t="s">
        <v>76</v>
      </c>
      <c r="E3314" s="15" t="s">
        <v>68</v>
      </c>
      <c r="F3314" s="15" t="s">
        <v>32</v>
      </c>
      <c r="G3314" s="15">
        <v>2017</v>
      </c>
      <c r="H3314" s="15" t="s">
        <v>28</v>
      </c>
      <c r="I3314" s="16">
        <v>21</v>
      </c>
    </row>
    <row r="3315" spans="1:9" ht="16.8">
      <c r="A3315" s="15" t="s">
        <v>73</v>
      </c>
      <c r="B3315" s="15" t="s">
        <v>75</v>
      </c>
      <c r="C3315" s="15"/>
      <c r="D3315" s="15" t="s">
        <v>76</v>
      </c>
      <c r="E3315" s="15" t="s">
        <v>68</v>
      </c>
      <c r="F3315" s="15" t="s">
        <v>32</v>
      </c>
      <c r="G3315" s="15">
        <v>2017</v>
      </c>
      <c r="H3315" s="15" t="s">
        <v>29</v>
      </c>
      <c r="I3315" s="16">
        <v>6</v>
      </c>
    </row>
    <row r="3316" spans="1:9" ht="16.8">
      <c r="A3316" s="15" t="s">
        <v>73</v>
      </c>
      <c r="B3316" s="15" t="s">
        <v>75</v>
      </c>
      <c r="C3316" s="15"/>
      <c r="D3316" s="15" t="s">
        <v>76</v>
      </c>
      <c r="E3316" s="15" t="s">
        <v>68</v>
      </c>
      <c r="F3316" s="15" t="s">
        <v>32</v>
      </c>
      <c r="G3316" s="15">
        <v>2017</v>
      </c>
      <c r="H3316" s="15" t="s">
        <v>30</v>
      </c>
      <c r="I3316" s="16">
        <v>207</v>
      </c>
    </row>
    <row r="3317" spans="1:9" ht="16.8">
      <c r="A3317" s="15" t="s">
        <v>73</v>
      </c>
      <c r="B3317" s="15" t="s">
        <v>75</v>
      </c>
      <c r="C3317" s="15"/>
      <c r="D3317" s="15" t="s">
        <v>76</v>
      </c>
      <c r="E3317" s="15" t="s">
        <v>68</v>
      </c>
      <c r="F3317" s="15" t="s">
        <v>32</v>
      </c>
      <c r="G3317" s="15">
        <v>2017</v>
      </c>
      <c r="H3317" s="15" t="s">
        <v>31</v>
      </c>
      <c r="I3317" s="16">
        <v>178</v>
      </c>
    </row>
    <row r="3318" spans="1:9" ht="16.8">
      <c r="A3318" s="15" t="s">
        <v>73</v>
      </c>
      <c r="B3318" s="15" t="s">
        <v>75</v>
      </c>
      <c r="C3318" s="15"/>
      <c r="D3318" s="15" t="s">
        <v>76</v>
      </c>
      <c r="E3318" s="15" t="s">
        <v>68</v>
      </c>
      <c r="F3318" s="15" t="s">
        <v>32</v>
      </c>
      <c r="G3318" s="15">
        <v>2018</v>
      </c>
      <c r="H3318" s="15" t="s">
        <v>28</v>
      </c>
      <c r="I3318" s="16">
        <v>134</v>
      </c>
    </row>
    <row r="3319" spans="1:9" ht="16.8">
      <c r="A3319" s="15" t="s">
        <v>73</v>
      </c>
      <c r="B3319" s="15" t="s">
        <v>75</v>
      </c>
      <c r="C3319" s="15"/>
      <c r="D3319" s="15" t="s">
        <v>76</v>
      </c>
      <c r="E3319" s="15" t="s">
        <v>68</v>
      </c>
      <c r="F3319" s="15" t="s">
        <v>32</v>
      </c>
      <c r="G3319" s="15">
        <v>2018</v>
      </c>
      <c r="H3319" s="15" t="s">
        <v>29</v>
      </c>
      <c r="I3319" s="16">
        <v>6</v>
      </c>
    </row>
    <row r="3320" spans="1:9" ht="16.8">
      <c r="A3320" s="15" t="s">
        <v>73</v>
      </c>
      <c r="B3320" s="15" t="s">
        <v>75</v>
      </c>
      <c r="C3320" s="15"/>
      <c r="D3320" s="15" t="s">
        <v>76</v>
      </c>
      <c r="E3320" s="15" t="s">
        <v>68</v>
      </c>
      <c r="F3320" s="15" t="s">
        <v>32</v>
      </c>
      <c r="G3320" s="15">
        <v>2018</v>
      </c>
      <c r="H3320" s="15" t="s">
        <v>30</v>
      </c>
      <c r="I3320" s="16">
        <v>137</v>
      </c>
    </row>
    <row r="3321" spans="1:9" ht="16.8">
      <c r="A3321" s="15" t="s">
        <v>73</v>
      </c>
      <c r="B3321" s="15" t="s">
        <v>75</v>
      </c>
      <c r="C3321" s="15"/>
      <c r="D3321" s="15" t="s">
        <v>76</v>
      </c>
      <c r="E3321" s="15" t="s">
        <v>68</v>
      </c>
      <c r="F3321" s="15" t="s">
        <v>32</v>
      </c>
      <c r="G3321" s="15">
        <v>2018</v>
      </c>
      <c r="H3321" s="15" t="s">
        <v>31</v>
      </c>
      <c r="I3321" s="16">
        <v>135</v>
      </c>
    </row>
    <row r="3322" spans="1:9" ht="16.8">
      <c r="A3322" s="15" t="s">
        <v>73</v>
      </c>
      <c r="B3322" s="15" t="s">
        <v>75</v>
      </c>
      <c r="C3322" s="15"/>
      <c r="D3322" s="15" t="s">
        <v>76</v>
      </c>
      <c r="E3322" s="15" t="s">
        <v>68</v>
      </c>
      <c r="F3322" s="15" t="s">
        <v>32</v>
      </c>
      <c r="G3322" s="15">
        <v>2019</v>
      </c>
      <c r="H3322" s="15" t="s">
        <v>28</v>
      </c>
      <c r="I3322" s="16">
        <v>7</v>
      </c>
    </row>
    <row r="3323" spans="1:9" ht="16.8">
      <c r="A3323" s="15" t="s">
        <v>73</v>
      </c>
      <c r="B3323" s="15" t="s">
        <v>75</v>
      </c>
      <c r="C3323" s="15"/>
      <c r="D3323" s="15" t="s">
        <v>76</v>
      </c>
      <c r="E3323" s="15" t="s">
        <v>68</v>
      </c>
      <c r="F3323" s="15" t="s">
        <v>32</v>
      </c>
      <c r="G3323" s="15">
        <v>2019</v>
      </c>
      <c r="H3323" s="15" t="s">
        <v>29</v>
      </c>
      <c r="I3323" s="16">
        <v>8</v>
      </c>
    </row>
    <row r="3324" spans="1:9" ht="16.8">
      <c r="A3324" s="15" t="s">
        <v>73</v>
      </c>
      <c r="B3324" s="15" t="s">
        <v>75</v>
      </c>
      <c r="C3324" s="15"/>
      <c r="D3324" s="15" t="s">
        <v>76</v>
      </c>
      <c r="E3324" s="15" t="s">
        <v>68</v>
      </c>
      <c r="F3324" s="15" t="s">
        <v>32</v>
      </c>
      <c r="G3324" s="15">
        <v>2019</v>
      </c>
      <c r="H3324" s="15" t="s">
        <v>30</v>
      </c>
      <c r="I3324" s="16">
        <v>293</v>
      </c>
    </row>
    <row r="3325" spans="1:9" ht="16.8">
      <c r="A3325" s="15" t="s">
        <v>73</v>
      </c>
      <c r="B3325" s="15" t="s">
        <v>75</v>
      </c>
      <c r="C3325" s="15"/>
      <c r="D3325" s="15" t="s">
        <v>76</v>
      </c>
      <c r="E3325" s="15" t="s">
        <v>68</v>
      </c>
      <c r="F3325" s="15" t="s">
        <v>32</v>
      </c>
      <c r="G3325" s="15">
        <v>2019</v>
      </c>
      <c r="H3325" s="15" t="s">
        <v>31</v>
      </c>
      <c r="I3325" s="16">
        <v>234</v>
      </c>
    </row>
    <row r="3326" spans="1:9" ht="16.8">
      <c r="A3326" s="15" t="s">
        <v>73</v>
      </c>
      <c r="B3326" s="15" t="s">
        <v>75</v>
      </c>
      <c r="C3326" s="15"/>
      <c r="D3326" s="15" t="s">
        <v>77</v>
      </c>
      <c r="E3326" s="15" t="s">
        <v>39</v>
      </c>
      <c r="F3326" s="15" t="s">
        <v>27</v>
      </c>
      <c r="G3326" s="15">
        <v>2013</v>
      </c>
      <c r="H3326" s="15" t="s">
        <v>28</v>
      </c>
      <c r="I3326" s="16">
        <v>76</v>
      </c>
    </row>
    <row r="3327" spans="1:9" ht="16.8">
      <c r="A3327" s="15" t="s">
        <v>73</v>
      </c>
      <c r="B3327" s="15" t="s">
        <v>75</v>
      </c>
      <c r="C3327" s="15"/>
      <c r="D3327" s="15" t="s">
        <v>77</v>
      </c>
      <c r="E3327" s="15" t="s">
        <v>39</v>
      </c>
      <c r="F3327" s="15" t="s">
        <v>27</v>
      </c>
      <c r="G3327" s="15">
        <v>2013</v>
      </c>
      <c r="H3327" s="15" t="s">
        <v>30</v>
      </c>
      <c r="I3327" s="16">
        <v>123</v>
      </c>
    </row>
    <row r="3328" spans="1:9" ht="16.8">
      <c r="A3328" s="15" t="s">
        <v>73</v>
      </c>
      <c r="B3328" s="15" t="s">
        <v>75</v>
      </c>
      <c r="C3328" s="15"/>
      <c r="D3328" s="15" t="s">
        <v>77</v>
      </c>
      <c r="E3328" s="15" t="s">
        <v>39</v>
      </c>
      <c r="F3328" s="15" t="s">
        <v>27</v>
      </c>
      <c r="G3328" s="15">
        <v>2013</v>
      </c>
      <c r="H3328" s="15" t="s">
        <v>31</v>
      </c>
      <c r="I3328" s="16">
        <v>241</v>
      </c>
    </row>
    <row r="3329" spans="1:9" ht="16.8">
      <c r="A3329" s="15" t="s">
        <v>73</v>
      </c>
      <c r="B3329" s="15" t="s">
        <v>75</v>
      </c>
      <c r="C3329" s="15"/>
      <c r="D3329" s="15" t="s">
        <v>77</v>
      </c>
      <c r="E3329" s="15" t="s">
        <v>39</v>
      </c>
      <c r="F3329" s="15" t="s">
        <v>27</v>
      </c>
      <c r="G3329" s="15">
        <v>2014</v>
      </c>
      <c r="H3329" s="15" t="s">
        <v>28</v>
      </c>
      <c r="I3329" s="16">
        <v>286</v>
      </c>
    </row>
    <row r="3330" spans="1:9" ht="16.8">
      <c r="A3330" s="15" t="s">
        <v>73</v>
      </c>
      <c r="B3330" s="15" t="s">
        <v>75</v>
      </c>
      <c r="C3330" s="15"/>
      <c r="D3330" s="15" t="s">
        <v>77</v>
      </c>
      <c r="E3330" s="15" t="s">
        <v>39</v>
      </c>
      <c r="F3330" s="15" t="s">
        <v>27</v>
      </c>
      <c r="G3330" s="15">
        <v>2014</v>
      </c>
      <c r="H3330" s="15" t="s">
        <v>30</v>
      </c>
      <c r="I3330" s="16">
        <v>327</v>
      </c>
    </row>
    <row r="3331" spans="1:9" ht="16.8">
      <c r="A3331" s="15" t="s">
        <v>73</v>
      </c>
      <c r="B3331" s="15" t="s">
        <v>75</v>
      </c>
      <c r="C3331" s="15"/>
      <c r="D3331" s="15" t="s">
        <v>77</v>
      </c>
      <c r="E3331" s="15" t="s">
        <v>39</v>
      </c>
      <c r="F3331" s="15" t="s">
        <v>27</v>
      </c>
      <c r="G3331" s="15">
        <v>2014</v>
      </c>
      <c r="H3331" s="15" t="s">
        <v>31</v>
      </c>
      <c r="I3331" s="16">
        <v>859</v>
      </c>
    </row>
    <row r="3332" spans="1:9" ht="16.8">
      <c r="A3332" s="15" t="s">
        <v>73</v>
      </c>
      <c r="B3332" s="15" t="s">
        <v>75</v>
      </c>
      <c r="C3332" s="15"/>
      <c r="D3332" s="15" t="s">
        <v>77</v>
      </c>
      <c r="E3332" s="15" t="s">
        <v>39</v>
      </c>
      <c r="F3332" s="15" t="s">
        <v>27</v>
      </c>
      <c r="G3332" s="15">
        <v>2015</v>
      </c>
      <c r="H3332" s="15" t="s">
        <v>28</v>
      </c>
      <c r="I3332" s="16">
        <v>1275</v>
      </c>
    </row>
    <row r="3333" spans="1:9" ht="16.8">
      <c r="A3333" s="15" t="s">
        <v>73</v>
      </c>
      <c r="B3333" s="15" t="s">
        <v>75</v>
      </c>
      <c r="C3333" s="15"/>
      <c r="D3333" s="15" t="s">
        <v>77</v>
      </c>
      <c r="E3333" s="15" t="s">
        <v>39</v>
      </c>
      <c r="F3333" s="15" t="s">
        <v>27</v>
      </c>
      <c r="G3333" s="15">
        <v>2015</v>
      </c>
      <c r="H3333" s="15" t="s">
        <v>29</v>
      </c>
      <c r="I3333" s="16">
        <v>251</v>
      </c>
    </row>
    <row r="3334" spans="1:9" ht="16.8">
      <c r="A3334" s="15" t="s">
        <v>73</v>
      </c>
      <c r="B3334" s="15" t="s">
        <v>75</v>
      </c>
      <c r="C3334" s="15"/>
      <c r="D3334" s="15" t="s">
        <v>77</v>
      </c>
      <c r="E3334" s="15" t="s">
        <v>39</v>
      </c>
      <c r="F3334" s="15" t="s">
        <v>27</v>
      </c>
      <c r="G3334" s="15">
        <v>2015</v>
      </c>
      <c r="H3334" s="15" t="s">
        <v>30</v>
      </c>
      <c r="I3334" s="16">
        <v>4025</v>
      </c>
    </row>
    <row r="3335" spans="1:9" ht="16.8">
      <c r="A3335" s="15" t="s">
        <v>73</v>
      </c>
      <c r="B3335" s="15" t="s">
        <v>75</v>
      </c>
      <c r="C3335" s="15"/>
      <c r="D3335" s="15" t="s">
        <v>77</v>
      </c>
      <c r="E3335" s="15" t="s">
        <v>39</v>
      </c>
      <c r="F3335" s="15" t="s">
        <v>27</v>
      </c>
      <c r="G3335" s="15">
        <v>2015</v>
      </c>
      <c r="H3335" s="15" t="s">
        <v>31</v>
      </c>
      <c r="I3335" s="16">
        <v>7759</v>
      </c>
    </row>
    <row r="3336" spans="1:9" ht="16.8">
      <c r="A3336" s="15" t="s">
        <v>73</v>
      </c>
      <c r="B3336" s="15" t="s">
        <v>75</v>
      </c>
      <c r="C3336" s="15"/>
      <c r="D3336" s="15" t="s">
        <v>77</v>
      </c>
      <c r="E3336" s="15" t="s">
        <v>39</v>
      </c>
      <c r="F3336" s="15" t="s">
        <v>27</v>
      </c>
      <c r="G3336" s="15">
        <v>2016</v>
      </c>
      <c r="H3336" s="15" t="s">
        <v>28</v>
      </c>
      <c r="I3336" s="16">
        <v>2256</v>
      </c>
    </row>
    <row r="3337" spans="1:9" ht="16.8">
      <c r="A3337" s="15" t="s">
        <v>73</v>
      </c>
      <c r="B3337" s="15" t="s">
        <v>75</v>
      </c>
      <c r="C3337" s="15"/>
      <c r="D3337" s="15" t="s">
        <v>77</v>
      </c>
      <c r="E3337" s="15" t="s">
        <v>39</v>
      </c>
      <c r="F3337" s="15" t="s">
        <v>27</v>
      </c>
      <c r="G3337" s="15">
        <v>2016</v>
      </c>
      <c r="H3337" s="15" t="s">
        <v>29</v>
      </c>
      <c r="I3337" s="16">
        <v>250</v>
      </c>
    </row>
    <row r="3338" spans="1:9" ht="16.8">
      <c r="A3338" s="15" t="s">
        <v>73</v>
      </c>
      <c r="B3338" s="15" t="s">
        <v>75</v>
      </c>
      <c r="C3338" s="15"/>
      <c r="D3338" s="15" t="s">
        <v>77</v>
      </c>
      <c r="E3338" s="15" t="s">
        <v>39</v>
      </c>
      <c r="F3338" s="15" t="s">
        <v>27</v>
      </c>
      <c r="G3338" s="15">
        <v>2016</v>
      </c>
      <c r="H3338" s="15" t="s">
        <v>30</v>
      </c>
      <c r="I3338" s="16">
        <v>5203</v>
      </c>
    </row>
    <row r="3339" spans="1:9" ht="16.8">
      <c r="A3339" s="15" t="s">
        <v>73</v>
      </c>
      <c r="B3339" s="15" t="s">
        <v>75</v>
      </c>
      <c r="C3339" s="15"/>
      <c r="D3339" s="15" t="s">
        <v>77</v>
      </c>
      <c r="E3339" s="15" t="s">
        <v>39</v>
      </c>
      <c r="F3339" s="15" t="s">
        <v>27</v>
      </c>
      <c r="G3339" s="15">
        <v>2016</v>
      </c>
      <c r="H3339" s="15" t="s">
        <v>31</v>
      </c>
      <c r="I3339" s="16">
        <v>5554</v>
      </c>
    </row>
    <row r="3340" spans="1:9" ht="16.8">
      <c r="A3340" s="15" t="s">
        <v>73</v>
      </c>
      <c r="B3340" s="15" t="s">
        <v>75</v>
      </c>
      <c r="C3340" s="15"/>
      <c r="D3340" s="15" t="s">
        <v>77</v>
      </c>
      <c r="E3340" s="15" t="s">
        <v>39</v>
      </c>
      <c r="F3340" s="15" t="s">
        <v>27</v>
      </c>
      <c r="G3340" s="15">
        <v>2017</v>
      </c>
      <c r="H3340" s="15" t="s">
        <v>28</v>
      </c>
      <c r="I3340" s="16">
        <v>3611</v>
      </c>
    </row>
    <row r="3341" spans="1:9" ht="16.8">
      <c r="A3341" s="15" t="s">
        <v>73</v>
      </c>
      <c r="B3341" s="15" t="s">
        <v>75</v>
      </c>
      <c r="C3341" s="15"/>
      <c r="D3341" s="15" t="s">
        <v>77</v>
      </c>
      <c r="E3341" s="15" t="s">
        <v>39</v>
      </c>
      <c r="F3341" s="15" t="s">
        <v>27</v>
      </c>
      <c r="G3341" s="15">
        <v>2017</v>
      </c>
      <c r="H3341" s="15" t="s">
        <v>29</v>
      </c>
      <c r="I3341" s="16">
        <v>778</v>
      </c>
    </row>
    <row r="3342" spans="1:9" ht="16.8">
      <c r="A3342" s="15" t="s">
        <v>73</v>
      </c>
      <c r="B3342" s="15" t="s">
        <v>75</v>
      </c>
      <c r="C3342" s="15"/>
      <c r="D3342" s="15" t="s">
        <v>77</v>
      </c>
      <c r="E3342" s="15" t="s">
        <v>39</v>
      </c>
      <c r="F3342" s="15" t="s">
        <v>27</v>
      </c>
      <c r="G3342" s="15">
        <v>2017</v>
      </c>
      <c r="H3342" s="15" t="s">
        <v>30</v>
      </c>
      <c r="I3342" s="16">
        <v>10846</v>
      </c>
    </row>
    <row r="3343" spans="1:9" ht="16.8">
      <c r="A3343" s="15" t="s">
        <v>73</v>
      </c>
      <c r="B3343" s="15" t="s">
        <v>75</v>
      </c>
      <c r="C3343" s="15"/>
      <c r="D3343" s="15" t="s">
        <v>77</v>
      </c>
      <c r="E3343" s="15" t="s">
        <v>39</v>
      </c>
      <c r="F3343" s="15" t="s">
        <v>27</v>
      </c>
      <c r="G3343" s="15">
        <v>2017</v>
      </c>
      <c r="H3343" s="15" t="s">
        <v>31</v>
      </c>
      <c r="I3343" s="16">
        <v>11669</v>
      </c>
    </row>
    <row r="3344" spans="1:9" ht="16.8">
      <c r="A3344" s="15" t="s">
        <v>73</v>
      </c>
      <c r="B3344" s="15" t="s">
        <v>75</v>
      </c>
      <c r="C3344" s="15"/>
      <c r="D3344" s="15" t="s">
        <v>77</v>
      </c>
      <c r="E3344" s="15" t="s">
        <v>39</v>
      </c>
      <c r="F3344" s="15" t="s">
        <v>27</v>
      </c>
      <c r="G3344" s="15">
        <v>2018</v>
      </c>
      <c r="H3344" s="15" t="s">
        <v>28</v>
      </c>
      <c r="I3344" s="16">
        <v>4531</v>
      </c>
    </row>
    <row r="3345" spans="1:9" ht="16.8">
      <c r="A3345" s="15" t="s">
        <v>73</v>
      </c>
      <c r="B3345" s="15" t="s">
        <v>75</v>
      </c>
      <c r="C3345" s="15"/>
      <c r="D3345" s="15" t="s">
        <v>77</v>
      </c>
      <c r="E3345" s="15" t="s">
        <v>39</v>
      </c>
      <c r="F3345" s="15" t="s">
        <v>27</v>
      </c>
      <c r="G3345" s="15">
        <v>2018</v>
      </c>
      <c r="H3345" s="15" t="s">
        <v>29</v>
      </c>
      <c r="I3345" s="16">
        <v>1051</v>
      </c>
    </row>
    <row r="3346" spans="1:9" ht="16.8">
      <c r="A3346" s="15" t="s">
        <v>73</v>
      </c>
      <c r="B3346" s="15" t="s">
        <v>75</v>
      </c>
      <c r="C3346" s="15"/>
      <c r="D3346" s="15" t="s">
        <v>77</v>
      </c>
      <c r="E3346" s="15" t="s">
        <v>39</v>
      </c>
      <c r="F3346" s="15" t="s">
        <v>27</v>
      </c>
      <c r="G3346" s="15">
        <v>2018</v>
      </c>
      <c r="H3346" s="15" t="s">
        <v>30</v>
      </c>
      <c r="I3346" s="16">
        <v>13516</v>
      </c>
    </row>
    <row r="3347" spans="1:9" ht="16.8">
      <c r="A3347" s="15" t="s">
        <v>73</v>
      </c>
      <c r="B3347" s="15" t="s">
        <v>75</v>
      </c>
      <c r="C3347" s="15"/>
      <c r="D3347" s="15" t="s">
        <v>77</v>
      </c>
      <c r="E3347" s="15" t="s">
        <v>39</v>
      </c>
      <c r="F3347" s="15" t="s">
        <v>27</v>
      </c>
      <c r="G3347" s="15">
        <v>2018</v>
      </c>
      <c r="H3347" s="15" t="s">
        <v>31</v>
      </c>
      <c r="I3347" s="16">
        <v>9795</v>
      </c>
    </row>
    <row r="3348" spans="1:9" ht="16.8">
      <c r="A3348" s="15" t="s">
        <v>73</v>
      </c>
      <c r="B3348" s="15" t="s">
        <v>75</v>
      </c>
      <c r="C3348" s="15"/>
      <c r="D3348" s="15" t="s">
        <v>77</v>
      </c>
      <c r="E3348" s="15" t="s">
        <v>39</v>
      </c>
      <c r="F3348" s="15" t="s">
        <v>27</v>
      </c>
      <c r="G3348" s="15">
        <v>2019</v>
      </c>
      <c r="H3348" s="15" t="s">
        <v>28</v>
      </c>
      <c r="I3348" s="16">
        <v>3228</v>
      </c>
    </row>
    <row r="3349" spans="1:9" ht="16.8">
      <c r="A3349" s="15" t="s">
        <v>73</v>
      </c>
      <c r="B3349" s="15" t="s">
        <v>75</v>
      </c>
      <c r="C3349" s="15"/>
      <c r="D3349" s="15" t="s">
        <v>77</v>
      </c>
      <c r="E3349" s="15" t="s">
        <v>39</v>
      </c>
      <c r="F3349" s="15" t="s">
        <v>27</v>
      </c>
      <c r="G3349" s="15">
        <v>2019</v>
      </c>
      <c r="H3349" s="15" t="s">
        <v>29</v>
      </c>
      <c r="I3349" s="16">
        <v>19</v>
      </c>
    </row>
    <row r="3350" spans="1:9" ht="16.8">
      <c r="A3350" s="15" t="s">
        <v>73</v>
      </c>
      <c r="B3350" s="15" t="s">
        <v>75</v>
      </c>
      <c r="C3350" s="15"/>
      <c r="D3350" s="15" t="s">
        <v>77</v>
      </c>
      <c r="E3350" s="15" t="s">
        <v>39</v>
      </c>
      <c r="F3350" s="15" t="s">
        <v>27</v>
      </c>
      <c r="G3350" s="15">
        <v>2019</v>
      </c>
      <c r="H3350" s="15" t="s">
        <v>30</v>
      </c>
      <c r="I3350" s="16">
        <v>8213</v>
      </c>
    </row>
    <row r="3351" spans="1:9" ht="16.8">
      <c r="A3351" s="15" t="s">
        <v>73</v>
      </c>
      <c r="B3351" s="15" t="s">
        <v>75</v>
      </c>
      <c r="C3351" s="15"/>
      <c r="D3351" s="15" t="s">
        <v>77</v>
      </c>
      <c r="E3351" s="15" t="s">
        <v>39</v>
      </c>
      <c r="F3351" s="15" t="s">
        <v>27</v>
      </c>
      <c r="G3351" s="15">
        <v>2019</v>
      </c>
      <c r="H3351" s="15" t="s">
        <v>31</v>
      </c>
      <c r="I3351" s="16">
        <v>5610</v>
      </c>
    </row>
    <row r="3352" spans="1:9" ht="16.8">
      <c r="A3352" s="15" t="s">
        <v>73</v>
      </c>
      <c r="B3352" s="15" t="s">
        <v>75</v>
      </c>
      <c r="C3352" s="15"/>
      <c r="D3352" s="15" t="s">
        <v>77</v>
      </c>
      <c r="E3352" s="15" t="s">
        <v>39</v>
      </c>
      <c r="F3352" s="15" t="s">
        <v>34</v>
      </c>
      <c r="G3352" s="15">
        <v>2014</v>
      </c>
      <c r="H3352" s="15" t="s">
        <v>28</v>
      </c>
      <c r="I3352" s="16">
        <v>8</v>
      </c>
    </row>
    <row r="3353" spans="1:9" ht="16.8">
      <c r="A3353" s="15" t="s">
        <v>73</v>
      </c>
      <c r="B3353" s="15" t="s">
        <v>75</v>
      </c>
      <c r="C3353" s="15"/>
      <c r="D3353" s="15" t="s">
        <v>77</v>
      </c>
      <c r="E3353" s="15" t="s">
        <v>39</v>
      </c>
      <c r="F3353" s="15" t="s">
        <v>34</v>
      </c>
      <c r="G3353" s="15">
        <v>2014</v>
      </c>
      <c r="H3353" s="15" t="s">
        <v>30</v>
      </c>
      <c r="I3353" s="16">
        <v>132</v>
      </c>
    </row>
    <row r="3354" spans="1:9" ht="16.8">
      <c r="A3354" s="15" t="s">
        <v>73</v>
      </c>
      <c r="B3354" s="15" t="s">
        <v>75</v>
      </c>
      <c r="C3354" s="15"/>
      <c r="D3354" s="15" t="s">
        <v>77</v>
      </c>
      <c r="E3354" s="15" t="s">
        <v>39</v>
      </c>
      <c r="F3354" s="15" t="s">
        <v>34</v>
      </c>
      <c r="G3354" s="15">
        <v>2014</v>
      </c>
      <c r="H3354" s="15" t="s">
        <v>31</v>
      </c>
      <c r="I3354" s="16">
        <v>191</v>
      </c>
    </row>
    <row r="3355" spans="1:9" ht="16.8">
      <c r="A3355" s="15" t="s">
        <v>73</v>
      </c>
      <c r="B3355" s="15" t="s">
        <v>75</v>
      </c>
      <c r="C3355" s="15"/>
      <c r="D3355" s="15" t="s">
        <v>77</v>
      </c>
      <c r="E3355" s="15" t="s">
        <v>39</v>
      </c>
      <c r="F3355" s="15" t="s">
        <v>34</v>
      </c>
      <c r="G3355" s="15">
        <v>2015</v>
      </c>
      <c r="H3355" s="15" t="s">
        <v>28</v>
      </c>
      <c r="I3355" s="16">
        <v>6</v>
      </c>
    </row>
    <row r="3356" spans="1:9" ht="16.8">
      <c r="A3356" s="15" t="s">
        <v>73</v>
      </c>
      <c r="B3356" s="15" t="s">
        <v>75</v>
      </c>
      <c r="C3356" s="15"/>
      <c r="D3356" s="15" t="s">
        <v>77</v>
      </c>
      <c r="E3356" s="15" t="s">
        <v>39</v>
      </c>
      <c r="F3356" s="15" t="s">
        <v>34</v>
      </c>
      <c r="G3356" s="15">
        <v>2015</v>
      </c>
      <c r="H3356" s="15" t="s">
        <v>30</v>
      </c>
      <c r="I3356" s="16">
        <v>183</v>
      </c>
    </row>
    <row r="3357" spans="1:9" ht="16.8">
      <c r="A3357" s="15" t="s">
        <v>73</v>
      </c>
      <c r="B3357" s="15" t="s">
        <v>75</v>
      </c>
      <c r="C3357" s="15"/>
      <c r="D3357" s="15" t="s">
        <v>77</v>
      </c>
      <c r="E3357" s="15" t="s">
        <v>39</v>
      </c>
      <c r="F3357" s="15" t="s">
        <v>34</v>
      </c>
      <c r="G3357" s="15">
        <v>2015</v>
      </c>
      <c r="H3357" s="15" t="s">
        <v>31</v>
      </c>
      <c r="I3357" s="16">
        <v>793</v>
      </c>
    </row>
    <row r="3358" spans="1:9" ht="16.8">
      <c r="A3358" s="15" t="s">
        <v>73</v>
      </c>
      <c r="B3358" s="15" t="s">
        <v>75</v>
      </c>
      <c r="C3358" s="15"/>
      <c r="D3358" s="15" t="s">
        <v>77</v>
      </c>
      <c r="E3358" s="15" t="s">
        <v>39</v>
      </c>
      <c r="F3358" s="15" t="s">
        <v>34</v>
      </c>
      <c r="G3358" s="15">
        <v>2016</v>
      </c>
      <c r="H3358" s="15" t="s">
        <v>30</v>
      </c>
      <c r="I3358" s="16">
        <v>3207</v>
      </c>
    </row>
    <row r="3359" spans="1:9" ht="16.8">
      <c r="A3359" s="15" t="s">
        <v>73</v>
      </c>
      <c r="B3359" s="15" t="s">
        <v>75</v>
      </c>
      <c r="C3359" s="15"/>
      <c r="D3359" s="15" t="s">
        <v>77</v>
      </c>
      <c r="E3359" s="15" t="s">
        <v>39</v>
      </c>
      <c r="F3359" s="15" t="s">
        <v>34</v>
      </c>
      <c r="G3359" s="15">
        <v>2016</v>
      </c>
      <c r="H3359" s="15" t="s">
        <v>31</v>
      </c>
      <c r="I3359" s="16">
        <v>1620</v>
      </c>
    </row>
    <row r="3360" spans="1:9" ht="16.8">
      <c r="A3360" s="15" t="s">
        <v>73</v>
      </c>
      <c r="B3360" s="15" t="s">
        <v>75</v>
      </c>
      <c r="C3360" s="15"/>
      <c r="D3360" s="15" t="s">
        <v>77</v>
      </c>
      <c r="E3360" s="15" t="s">
        <v>39</v>
      </c>
      <c r="F3360" s="15" t="s">
        <v>34</v>
      </c>
      <c r="G3360" s="15">
        <v>2017</v>
      </c>
      <c r="H3360" s="15" t="s">
        <v>28</v>
      </c>
      <c r="I3360" s="16">
        <v>2348</v>
      </c>
    </row>
    <row r="3361" spans="1:9" ht="16.8">
      <c r="A3361" s="15" t="s">
        <v>73</v>
      </c>
      <c r="B3361" s="15" t="s">
        <v>75</v>
      </c>
      <c r="C3361" s="15"/>
      <c r="D3361" s="15" t="s">
        <v>77</v>
      </c>
      <c r="E3361" s="15" t="s">
        <v>39</v>
      </c>
      <c r="F3361" s="15" t="s">
        <v>34</v>
      </c>
      <c r="G3361" s="15">
        <v>2017</v>
      </c>
      <c r="H3361" s="15" t="s">
        <v>29</v>
      </c>
      <c r="I3361" s="16">
        <v>1703</v>
      </c>
    </row>
    <row r="3362" spans="1:9" ht="16.8">
      <c r="A3362" s="15" t="s">
        <v>73</v>
      </c>
      <c r="B3362" s="15" t="s">
        <v>75</v>
      </c>
      <c r="C3362" s="15"/>
      <c r="D3362" s="15" t="s">
        <v>77</v>
      </c>
      <c r="E3362" s="15" t="s">
        <v>39</v>
      </c>
      <c r="F3362" s="15" t="s">
        <v>34</v>
      </c>
      <c r="G3362" s="15">
        <v>2017</v>
      </c>
      <c r="H3362" s="15" t="s">
        <v>30</v>
      </c>
      <c r="I3362" s="16">
        <v>11895</v>
      </c>
    </row>
    <row r="3363" spans="1:9" ht="16.8">
      <c r="A3363" s="15" t="s">
        <v>73</v>
      </c>
      <c r="B3363" s="15" t="s">
        <v>75</v>
      </c>
      <c r="C3363" s="15"/>
      <c r="D3363" s="15" t="s">
        <v>77</v>
      </c>
      <c r="E3363" s="15" t="s">
        <v>39</v>
      </c>
      <c r="F3363" s="15" t="s">
        <v>34</v>
      </c>
      <c r="G3363" s="15">
        <v>2017</v>
      </c>
      <c r="H3363" s="15" t="s">
        <v>31</v>
      </c>
      <c r="I3363" s="16">
        <v>7383</v>
      </c>
    </row>
    <row r="3364" spans="1:9" ht="16.8">
      <c r="A3364" s="15" t="s">
        <v>73</v>
      </c>
      <c r="B3364" s="15" t="s">
        <v>75</v>
      </c>
      <c r="C3364" s="15"/>
      <c r="D3364" s="15" t="s">
        <v>77</v>
      </c>
      <c r="E3364" s="15" t="s">
        <v>39</v>
      </c>
      <c r="F3364" s="15" t="s">
        <v>34</v>
      </c>
      <c r="G3364" s="15">
        <v>2018</v>
      </c>
      <c r="H3364" s="15" t="s">
        <v>28</v>
      </c>
      <c r="I3364" s="16">
        <v>2462</v>
      </c>
    </row>
    <row r="3365" spans="1:9" ht="16.8">
      <c r="A3365" s="15" t="s">
        <v>73</v>
      </c>
      <c r="B3365" s="15" t="s">
        <v>75</v>
      </c>
      <c r="C3365" s="15"/>
      <c r="D3365" s="15" t="s">
        <v>77</v>
      </c>
      <c r="E3365" s="15" t="s">
        <v>39</v>
      </c>
      <c r="F3365" s="15" t="s">
        <v>34</v>
      </c>
      <c r="G3365" s="15">
        <v>2018</v>
      </c>
      <c r="H3365" s="15" t="s">
        <v>29</v>
      </c>
      <c r="I3365" s="16">
        <v>1754</v>
      </c>
    </row>
    <row r="3366" spans="1:9" ht="16.8">
      <c r="A3366" s="15" t="s">
        <v>73</v>
      </c>
      <c r="B3366" s="15" t="s">
        <v>75</v>
      </c>
      <c r="C3366" s="15"/>
      <c r="D3366" s="15" t="s">
        <v>77</v>
      </c>
      <c r="E3366" s="15" t="s">
        <v>39</v>
      </c>
      <c r="F3366" s="15" t="s">
        <v>34</v>
      </c>
      <c r="G3366" s="15">
        <v>2018</v>
      </c>
      <c r="H3366" s="15" t="s">
        <v>30</v>
      </c>
      <c r="I3366" s="16">
        <v>11380</v>
      </c>
    </row>
    <row r="3367" spans="1:9" ht="16.8">
      <c r="A3367" s="15" t="s">
        <v>73</v>
      </c>
      <c r="B3367" s="15" t="s">
        <v>75</v>
      </c>
      <c r="C3367" s="15"/>
      <c r="D3367" s="15" t="s">
        <v>77</v>
      </c>
      <c r="E3367" s="15" t="s">
        <v>39</v>
      </c>
      <c r="F3367" s="15" t="s">
        <v>34</v>
      </c>
      <c r="G3367" s="15">
        <v>2018</v>
      </c>
      <c r="H3367" s="15" t="s">
        <v>31</v>
      </c>
      <c r="I3367" s="16">
        <v>7819</v>
      </c>
    </row>
    <row r="3368" spans="1:9" ht="16.8">
      <c r="A3368" s="15" t="s">
        <v>73</v>
      </c>
      <c r="B3368" s="15" t="s">
        <v>75</v>
      </c>
      <c r="C3368" s="15"/>
      <c r="D3368" s="15" t="s">
        <v>77</v>
      </c>
      <c r="E3368" s="15" t="s">
        <v>39</v>
      </c>
      <c r="F3368" s="15" t="s">
        <v>34</v>
      </c>
      <c r="G3368" s="15">
        <v>2019</v>
      </c>
      <c r="H3368" s="15" t="s">
        <v>28</v>
      </c>
      <c r="I3368" s="16">
        <v>850</v>
      </c>
    </row>
    <row r="3369" spans="1:9" ht="16.8">
      <c r="A3369" s="15" t="s">
        <v>73</v>
      </c>
      <c r="B3369" s="15" t="s">
        <v>75</v>
      </c>
      <c r="C3369" s="15"/>
      <c r="D3369" s="15" t="s">
        <v>77</v>
      </c>
      <c r="E3369" s="15" t="s">
        <v>39</v>
      </c>
      <c r="F3369" s="15" t="s">
        <v>34</v>
      </c>
      <c r="G3369" s="15">
        <v>2019</v>
      </c>
      <c r="H3369" s="15" t="s">
        <v>29</v>
      </c>
      <c r="I3369" s="16">
        <v>846</v>
      </c>
    </row>
    <row r="3370" spans="1:9" ht="16.8">
      <c r="A3370" s="15" t="s">
        <v>73</v>
      </c>
      <c r="B3370" s="15" t="s">
        <v>75</v>
      </c>
      <c r="C3370" s="15"/>
      <c r="D3370" s="15" t="s">
        <v>77</v>
      </c>
      <c r="E3370" s="15" t="s">
        <v>39</v>
      </c>
      <c r="F3370" s="15" t="s">
        <v>34</v>
      </c>
      <c r="G3370" s="15">
        <v>2019</v>
      </c>
      <c r="H3370" s="15" t="s">
        <v>30</v>
      </c>
      <c r="I3370" s="16">
        <v>6556</v>
      </c>
    </row>
    <row r="3371" spans="1:9" ht="16.8">
      <c r="A3371" s="15" t="s">
        <v>73</v>
      </c>
      <c r="B3371" s="15" t="s">
        <v>75</v>
      </c>
      <c r="C3371" s="15"/>
      <c r="D3371" s="15" t="s">
        <v>77</v>
      </c>
      <c r="E3371" s="15" t="s">
        <v>39</v>
      </c>
      <c r="F3371" s="15" t="s">
        <v>34</v>
      </c>
      <c r="G3371" s="15">
        <v>2019</v>
      </c>
      <c r="H3371" s="15" t="s">
        <v>31</v>
      </c>
      <c r="I3371" s="16">
        <v>6011</v>
      </c>
    </row>
    <row r="3372" spans="1:9" ht="16.8">
      <c r="A3372" s="15" t="s">
        <v>73</v>
      </c>
      <c r="B3372" s="15" t="s">
        <v>75</v>
      </c>
      <c r="C3372" s="15"/>
      <c r="D3372" s="15" t="s">
        <v>77</v>
      </c>
      <c r="E3372" s="15" t="s">
        <v>39</v>
      </c>
      <c r="F3372" s="15" t="s">
        <v>32</v>
      </c>
      <c r="G3372" s="15">
        <v>2013</v>
      </c>
      <c r="H3372" s="15" t="s">
        <v>28</v>
      </c>
      <c r="I3372" s="16">
        <v>7</v>
      </c>
    </row>
    <row r="3373" spans="1:9" ht="16.8">
      <c r="A3373" s="15" t="s">
        <v>73</v>
      </c>
      <c r="B3373" s="15" t="s">
        <v>75</v>
      </c>
      <c r="C3373" s="15"/>
      <c r="D3373" s="15" t="s">
        <v>77</v>
      </c>
      <c r="E3373" s="15" t="s">
        <v>39</v>
      </c>
      <c r="F3373" s="15" t="s">
        <v>32</v>
      </c>
      <c r="G3373" s="15">
        <v>2013</v>
      </c>
      <c r="H3373" s="15" t="s">
        <v>29</v>
      </c>
      <c r="I3373" s="16">
        <v>1</v>
      </c>
    </row>
    <row r="3374" spans="1:9" ht="16.8">
      <c r="A3374" s="15" t="s">
        <v>73</v>
      </c>
      <c r="B3374" s="15" t="s">
        <v>75</v>
      </c>
      <c r="C3374" s="15"/>
      <c r="D3374" s="15" t="s">
        <v>77</v>
      </c>
      <c r="E3374" s="15" t="s">
        <v>39</v>
      </c>
      <c r="F3374" s="15" t="s">
        <v>32</v>
      </c>
      <c r="G3374" s="15">
        <v>2013</v>
      </c>
      <c r="H3374" s="15" t="s">
        <v>30</v>
      </c>
      <c r="I3374" s="16">
        <v>14</v>
      </c>
    </row>
    <row r="3375" spans="1:9" ht="16.8">
      <c r="A3375" s="15" t="s">
        <v>73</v>
      </c>
      <c r="B3375" s="15" t="s">
        <v>75</v>
      </c>
      <c r="C3375" s="15"/>
      <c r="D3375" s="15" t="s">
        <v>77</v>
      </c>
      <c r="E3375" s="15" t="s">
        <v>39</v>
      </c>
      <c r="F3375" s="15" t="s">
        <v>32</v>
      </c>
      <c r="G3375" s="15">
        <v>2013</v>
      </c>
      <c r="H3375" s="15" t="s">
        <v>31</v>
      </c>
      <c r="I3375" s="16">
        <v>114</v>
      </c>
    </row>
    <row r="3376" spans="1:9" ht="16.8">
      <c r="A3376" s="15" t="s">
        <v>73</v>
      </c>
      <c r="B3376" s="15" t="s">
        <v>75</v>
      </c>
      <c r="C3376" s="15"/>
      <c r="D3376" s="15" t="s">
        <v>77</v>
      </c>
      <c r="E3376" s="15" t="s">
        <v>39</v>
      </c>
      <c r="F3376" s="15" t="s">
        <v>32</v>
      </c>
      <c r="G3376" s="15">
        <v>2014</v>
      </c>
      <c r="H3376" s="15" t="s">
        <v>28</v>
      </c>
      <c r="I3376" s="16">
        <v>31</v>
      </c>
    </row>
    <row r="3377" spans="1:9" ht="16.8">
      <c r="A3377" s="15" t="s">
        <v>73</v>
      </c>
      <c r="B3377" s="15" t="s">
        <v>75</v>
      </c>
      <c r="C3377" s="15"/>
      <c r="D3377" s="15" t="s">
        <v>77</v>
      </c>
      <c r="E3377" s="15" t="s">
        <v>39</v>
      </c>
      <c r="F3377" s="15" t="s">
        <v>32</v>
      </c>
      <c r="G3377" s="15">
        <v>2014</v>
      </c>
      <c r="H3377" s="15" t="s">
        <v>29</v>
      </c>
      <c r="I3377" s="16">
        <v>9</v>
      </c>
    </row>
    <row r="3378" spans="1:9" ht="16.8">
      <c r="A3378" s="15" t="s">
        <v>73</v>
      </c>
      <c r="B3378" s="15" t="s">
        <v>75</v>
      </c>
      <c r="C3378" s="15"/>
      <c r="D3378" s="15" t="s">
        <v>77</v>
      </c>
      <c r="E3378" s="15" t="s">
        <v>39</v>
      </c>
      <c r="F3378" s="15" t="s">
        <v>32</v>
      </c>
      <c r="G3378" s="15">
        <v>2014</v>
      </c>
      <c r="H3378" s="15" t="s">
        <v>30</v>
      </c>
      <c r="I3378" s="16">
        <v>124</v>
      </c>
    </row>
    <row r="3379" spans="1:9" ht="16.8">
      <c r="A3379" s="15" t="s">
        <v>73</v>
      </c>
      <c r="B3379" s="15" t="s">
        <v>75</v>
      </c>
      <c r="C3379" s="15"/>
      <c r="D3379" s="15" t="s">
        <v>77</v>
      </c>
      <c r="E3379" s="15" t="s">
        <v>39</v>
      </c>
      <c r="F3379" s="15" t="s">
        <v>32</v>
      </c>
      <c r="G3379" s="15">
        <v>2014</v>
      </c>
      <c r="H3379" s="15" t="s">
        <v>31</v>
      </c>
      <c r="I3379" s="16">
        <v>1260</v>
      </c>
    </row>
    <row r="3380" spans="1:9" ht="16.8">
      <c r="A3380" s="15" t="s">
        <v>73</v>
      </c>
      <c r="B3380" s="15" t="s">
        <v>75</v>
      </c>
      <c r="C3380" s="15"/>
      <c r="D3380" s="15" t="s">
        <v>77</v>
      </c>
      <c r="E3380" s="15" t="s">
        <v>39</v>
      </c>
      <c r="F3380" s="15" t="s">
        <v>32</v>
      </c>
      <c r="G3380" s="15">
        <v>2015</v>
      </c>
      <c r="H3380" s="15" t="s">
        <v>28</v>
      </c>
      <c r="I3380" s="16">
        <v>55</v>
      </c>
    </row>
    <row r="3381" spans="1:9" ht="16.8">
      <c r="A3381" s="15" t="s">
        <v>73</v>
      </c>
      <c r="B3381" s="15" t="s">
        <v>75</v>
      </c>
      <c r="C3381" s="15"/>
      <c r="D3381" s="15" t="s">
        <v>77</v>
      </c>
      <c r="E3381" s="15" t="s">
        <v>39</v>
      </c>
      <c r="F3381" s="15" t="s">
        <v>32</v>
      </c>
      <c r="G3381" s="15">
        <v>2015</v>
      </c>
      <c r="H3381" s="15" t="s">
        <v>29</v>
      </c>
      <c r="I3381" s="16">
        <v>46</v>
      </c>
    </row>
    <row r="3382" spans="1:9" ht="16.8">
      <c r="A3382" s="15" t="s">
        <v>73</v>
      </c>
      <c r="B3382" s="15" t="s">
        <v>75</v>
      </c>
      <c r="C3382" s="15"/>
      <c r="D3382" s="15" t="s">
        <v>77</v>
      </c>
      <c r="E3382" s="15" t="s">
        <v>39</v>
      </c>
      <c r="F3382" s="15" t="s">
        <v>32</v>
      </c>
      <c r="G3382" s="15">
        <v>2015</v>
      </c>
      <c r="H3382" s="15" t="s">
        <v>30</v>
      </c>
      <c r="I3382" s="16">
        <v>208</v>
      </c>
    </row>
    <row r="3383" spans="1:9" ht="16.8">
      <c r="A3383" s="15" t="s">
        <v>73</v>
      </c>
      <c r="B3383" s="15" t="s">
        <v>75</v>
      </c>
      <c r="C3383" s="15"/>
      <c r="D3383" s="15" t="s">
        <v>77</v>
      </c>
      <c r="E3383" s="15" t="s">
        <v>39</v>
      </c>
      <c r="F3383" s="15" t="s">
        <v>32</v>
      </c>
      <c r="G3383" s="15">
        <v>2015</v>
      </c>
      <c r="H3383" s="15" t="s">
        <v>31</v>
      </c>
      <c r="I3383" s="16">
        <v>556</v>
      </c>
    </row>
    <row r="3384" spans="1:9" ht="16.8">
      <c r="A3384" s="15" t="s">
        <v>73</v>
      </c>
      <c r="B3384" s="15" t="s">
        <v>75</v>
      </c>
      <c r="C3384" s="15"/>
      <c r="D3384" s="15" t="s">
        <v>77</v>
      </c>
      <c r="E3384" s="15" t="s">
        <v>39</v>
      </c>
      <c r="F3384" s="15" t="s">
        <v>32</v>
      </c>
      <c r="G3384" s="15">
        <v>2016</v>
      </c>
      <c r="H3384" s="15" t="s">
        <v>28</v>
      </c>
      <c r="I3384" s="16">
        <v>187</v>
      </c>
    </row>
    <row r="3385" spans="1:9" ht="16.8">
      <c r="A3385" s="15" t="s">
        <v>73</v>
      </c>
      <c r="B3385" s="15" t="s">
        <v>75</v>
      </c>
      <c r="C3385" s="15"/>
      <c r="D3385" s="15" t="s">
        <v>77</v>
      </c>
      <c r="E3385" s="15" t="s">
        <v>39</v>
      </c>
      <c r="F3385" s="15" t="s">
        <v>32</v>
      </c>
      <c r="G3385" s="15">
        <v>2016</v>
      </c>
      <c r="H3385" s="15" t="s">
        <v>29</v>
      </c>
      <c r="I3385" s="16">
        <v>37</v>
      </c>
    </row>
    <row r="3386" spans="1:9" ht="16.8">
      <c r="A3386" s="15" t="s">
        <v>73</v>
      </c>
      <c r="B3386" s="15" t="s">
        <v>75</v>
      </c>
      <c r="C3386" s="15"/>
      <c r="D3386" s="15" t="s">
        <v>77</v>
      </c>
      <c r="E3386" s="15" t="s">
        <v>39</v>
      </c>
      <c r="F3386" s="15" t="s">
        <v>32</v>
      </c>
      <c r="G3386" s="15">
        <v>2016</v>
      </c>
      <c r="H3386" s="15" t="s">
        <v>30</v>
      </c>
      <c r="I3386" s="16">
        <v>405</v>
      </c>
    </row>
    <row r="3387" spans="1:9" ht="16.8">
      <c r="A3387" s="15" t="s">
        <v>73</v>
      </c>
      <c r="B3387" s="15" t="s">
        <v>75</v>
      </c>
      <c r="C3387" s="15"/>
      <c r="D3387" s="15" t="s">
        <v>77</v>
      </c>
      <c r="E3387" s="15" t="s">
        <v>39</v>
      </c>
      <c r="F3387" s="15" t="s">
        <v>32</v>
      </c>
      <c r="G3387" s="15">
        <v>2016</v>
      </c>
      <c r="H3387" s="15" t="s">
        <v>31</v>
      </c>
      <c r="I3387" s="16">
        <v>948</v>
      </c>
    </row>
    <row r="3388" spans="1:9" ht="16.8">
      <c r="A3388" s="15" t="s">
        <v>73</v>
      </c>
      <c r="B3388" s="15" t="s">
        <v>75</v>
      </c>
      <c r="C3388" s="15"/>
      <c r="D3388" s="15" t="s">
        <v>77</v>
      </c>
      <c r="E3388" s="15" t="s">
        <v>39</v>
      </c>
      <c r="F3388" s="15" t="s">
        <v>32</v>
      </c>
      <c r="G3388" s="15">
        <v>2017</v>
      </c>
      <c r="H3388" s="15" t="s">
        <v>28</v>
      </c>
      <c r="I3388" s="16">
        <v>489</v>
      </c>
    </row>
    <row r="3389" spans="1:9" ht="16.8">
      <c r="A3389" s="15" t="s">
        <v>73</v>
      </c>
      <c r="B3389" s="15" t="s">
        <v>75</v>
      </c>
      <c r="C3389" s="15"/>
      <c r="D3389" s="15" t="s">
        <v>77</v>
      </c>
      <c r="E3389" s="15" t="s">
        <v>39</v>
      </c>
      <c r="F3389" s="15" t="s">
        <v>32</v>
      </c>
      <c r="G3389" s="15">
        <v>2017</v>
      </c>
      <c r="H3389" s="15" t="s">
        <v>29</v>
      </c>
      <c r="I3389" s="16">
        <v>80</v>
      </c>
    </row>
    <row r="3390" spans="1:9" ht="16.8">
      <c r="A3390" s="15" t="s">
        <v>73</v>
      </c>
      <c r="B3390" s="15" t="s">
        <v>75</v>
      </c>
      <c r="C3390" s="15"/>
      <c r="D3390" s="15" t="s">
        <v>77</v>
      </c>
      <c r="E3390" s="15" t="s">
        <v>39</v>
      </c>
      <c r="F3390" s="15" t="s">
        <v>32</v>
      </c>
      <c r="G3390" s="15">
        <v>2017</v>
      </c>
      <c r="H3390" s="15" t="s">
        <v>30</v>
      </c>
      <c r="I3390" s="16">
        <v>1181</v>
      </c>
    </row>
    <row r="3391" spans="1:9" ht="16.8">
      <c r="A3391" s="15" t="s">
        <v>73</v>
      </c>
      <c r="B3391" s="15" t="s">
        <v>75</v>
      </c>
      <c r="C3391" s="15"/>
      <c r="D3391" s="15" t="s">
        <v>77</v>
      </c>
      <c r="E3391" s="15" t="s">
        <v>39</v>
      </c>
      <c r="F3391" s="15" t="s">
        <v>32</v>
      </c>
      <c r="G3391" s="15">
        <v>2017</v>
      </c>
      <c r="H3391" s="15" t="s">
        <v>31</v>
      </c>
      <c r="I3391" s="16">
        <v>3112</v>
      </c>
    </row>
    <row r="3392" spans="1:9" ht="16.8">
      <c r="A3392" s="15" t="s">
        <v>73</v>
      </c>
      <c r="B3392" s="15" t="s">
        <v>75</v>
      </c>
      <c r="C3392" s="15"/>
      <c r="D3392" s="15" t="s">
        <v>77</v>
      </c>
      <c r="E3392" s="15" t="s">
        <v>39</v>
      </c>
      <c r="F3392" s="15" t="s">
        <v>32</v>
      </c>
      <c r="G3392" s="15">
        <v>2018</v>
      </c>
      <c r="H3392" s="15" t="s">
        <v>28</v>
      </c>
      <c r="I3392" s="16">
        <v>531</v>
      </c>
    </row>
    <row r="3393" spans="1:9" ht="16.8">
      <c r="A3393" s="15" t="s">
        <v>73</v>
      </c>
      <c r="B3393" s="15" t="s">
        <v>75</v>
      </c>
      <c r="C3393" s="15"/>
      <c r="D3393" s="15" t="s">
        <v>77</v>
      </c>
      <c r="E3393" s="15" t="s">
        <v>39</v>
      </c>
      <c r="F3393" s="15" t="s">
        <v>32</v>
      </c>
      <c r="G3393" s="15">
        <v>2018</v>
      </c>
      <c r="H3393" s="15" t="s">
        <v>29</v>
      </c>
      <c r="I3393" s="16">
        <v>82</v>
      </c>
    </row>
    <row r="3394" spans="1:9" ht="16.8">
      <c r="A3394" s="15" t="s">
        <v>73</v>
      </c>
      <c r="B3394" s="15" t="s">
        <v>75</v>
      </c>
      <c r="C3394" s="15"/>
      <c r="D3394" s="15" t="s">
        <v>77</v>
      </c>
      <c r="E3394" s="15" t="s">
        <v>39</v>
      </c>
      <c r="F3394" s="15" t="s">
        <v>32</v>
      </c>
      <c r="G3394" s="15">
        <v>2018</v>
      </c>
      <c r="H3394" s="15" t="s">
        <v>30</v>
      </c>
      <c r="I3394" s="16">
        <v>1272</v>
      </c>
    </row>
    <row r="3395" spans="1:9" ht="16.8">
      <c r="A3395" s="15" t="s">
        <v>73</v>
      </c>
      <c r="B3395" s="15" t="s">
        <v>75</v>
      </c>
      <c r="C3395" s="15"/>
      <c r="D3395" s="15" t="s">
        <v>77</v>
      </c>
      <c r="E3395" s="15" t="s">
        <v>39</v>
      </c>
      <c r="F3395" s="15" t="s">
        <v>32</v>
      </c>
      <c r="G3395" s="15">
        <v>2018</v>
      </c>
      <c r="H3395" s="15" t="s">
        <v>31</v>
      </c>
      <c r="I3395" s="16">
        <v>2649</v>
      </c>
    </row>
    <row r="3396" spans="1:9" ht="16.8">
      <c r="A3396" s="15" t="s">
        <v>73</v>
      </c>
      <c r="B3396" s="15" t="s">
        <v>75</v>
      </c>
      <c r="C3396" s="15"/>
      <c r="D3396" s="15" t="s">
        <v>77</v>
      </c>
      <c r="E3396" s="15" t="s">
        <v>39</v>
      </c>
      <c r="F3396" s="15" t="s">
        <v>32</v>
      </c>
      <c r="G3396" s="15">
        <v>2019</v>
      </c>
      <c r="H3396" s="15" t="s">
        <v>28</v>
      </c>
      <c r="I3396" s="16">
        <v>679</v>
      </c>
    </row>
    <row r="3397" spans="1:9" ht="16.8">
      <c r="A3397" s="15" t="s">
        <v>73</v>
      </c>
      <c r="B3397" s="15" t="s">
        <v>75</v>
      </c>
      <c r="C3397" s="15"/>
      <c r="D3397" s="15" t="s">
        <v>77</v>
      </c>
      <c r="E3397" s="15" t="s">
        <v>39</v>
      </c>
      <c r="F3397" s="15" t="s">
        <v>32</v>
      </c>
      <c r="G3397" s="15">
        <v>2019</v>
      </c>
      <c r="H3397" s="15" t="s">
        <v>29</v>
      </c>
      <c r="I3397" s="16">
        <v>113</v>
      </c>
    </row>
    <row r="3398" spans="1:9" ht="16.8">
      <c r="A3398" s="15" t="s">
        <v>73</v>
      </c>
      <c r="B3398" s="15" t="s">
        <v>75</v>
      </c>
      <c r="C3398" s="15"/>
      <c r="D3398" s="15" t="s">
        <v>77</v>
      </c>
      <c r="E3398" s="15" t="s">
        <v>39</v>
      </c>
      <c r="F3398" s="15" t="s">
        <v>32</v>
      </c>
      <c r="G3398" s="15">
        <v>2019</v>
      </c>
      <c r="H3398" s="15" t="s">
        <v>30</v>
      </c>
      <c r="I3398" s="16">
        <v>1500</v>
      </c>
    </row>
    <row r="3399" spans="1:9" ht="16.8">
      <c r="A3399" s="15" t="s">
        <v>73</v>
      </c>
      <c r="B3399" s="15" t="s">
        <v>75</v>
      </c>
      <c r="C3399" s="15"/>
      <c r="D3399" s="15" t="s">
        <v>77</v>
      </c>
      <c r="E3399" s="15" t="s">
        <v>39</v>
      </c>
      <c r="F3399" s="15" t="s">
        <v>32</v>
      </c>
      <c r="G3399" s="15">
        <v>2019</v>
      </c>
      <c r="H3399" s="15" t="s">
        <v>31</v>
      </c>
      <c r="I3399" s="16">
        <v>3720</v>
      </c>
    </row>
    <row r="3400" spans="1:9" ht="16.8">
      <c r="A3400" s="15" t="s">
        <v>73</v>
      </c>
      <c r="B3400" s="15" t="s">
        <v>75</v>
      </c>
      <c r="C3400" s="15"/>
      <c r="D3400" s="15" t="s">
        <v>77</v>
      </c>
      <c r="E3400" s="15" t="s">
        <v>68</v>
      </c>
      <c r="F3400" s="15" t="s">
        <v>27</v>
      </c>
      <c r="G3400" s="15">
        <v>2013</v>
      </c>
      <c r="H3400" s="15" t="s">
        <v>28</v>
      </c>
      <c r="I3400" s="16">
        <v>105</v>
      </c>
    </row>
    <row r="3401" spans="1:9" ht="16.8">
      <c r="A3401" s="15" t="s">
        <v>73</v>
      </c>
      <c r="B3401" s="15" t="s">
        <v>75</v>
      </c>
      <c r="C3401" s="15"/>
      <c r="D3401" s="15" t="s">
        <v>77</v>
      </c>
      <c r="E3401" s="15" t="s">
        <v>68</v>
      </c>
      <c r="F3401" s="15" t="s">
        <v>27</v>
      </c>
      <c r="G3401" s="15">
        <v>2013</v>
      </c>
      <c r="H3401" s="15" t="s">
        <v>29</v>
      </c>
      <c r="I3401" s="16">
        <v>49</v>
      </c>
    </row>
    <row r="3402" spans="1:9" ht="16.8">
      <c r="A3402" s="15" t="s">
        <v>73</v>
      </c>
      <c r="B3402" s="15" t="s">
        <v>75</v>
      </c>
      <c r="C3402" s="15"/>
      <c r="D3402" s="15" t="s">
        <v>77</v>
      </c>
      <c r="E3402" s="15" t="s">
        <v>68</v>
      </c>
      <c r="F3402" s="15" t="s">
        <v>27</v>
      </c>
      <c r="G3402" s="15">
        <v>2013</v>
      </c>
      <c r="H3402" s="15" t="s">
        <v>30</v>
      </c>
      <c r="I3402" s="16">
        <v>396</v>
      </c>
    </row>
    <row r="3403" spans="1:9" ht="16.8">
      <c r="A3403" s="15" t="s">
        <v>73</v>
      </c>
      <c r="B3403" s="15" t="s">
        <v>75</v>
      </c>
      <c r="C3403" s="15"/>
      <c r="D3403" s="15" t="s">
        <v>77</v>
      </c>
      <c r="E3403" s="15" t="s">
        <v>68</v>
      </c>
      <c r="F3403" s="15" t="s">
        <v>27</v>
      </c>
      <c r="G3403" s="15">
        <v>2013</v>
      </c>
      <c r="H3403" s="15" t="s">
        <v>31</v>
      </c>
      <c r="I3403" s="16">
        <v>335</v>
      </c>
    </row>
    <row r="3404" spans="1:9" ht="16.8">
      <c r="A3404" s="15" t="s">
        <v>73</v>
      </c>
      <c r="B3404" s="15" t="s">
        <v>75</v>
      </c>
      <c r="C3404" s="15"/>
      <c r="D3404" s="15" t="s">
        <v>77</v>
      </c>
      <c r="E3404" s="15" t="s">
        <v>68</v>
      </c>
      <c r="F3404" s="15" t="s">
        <v>27</v>
      </c>
      <c r="G3404" s="15">
        <v>2014</v>
      </c>
      <c r="H3404" s="15" t="s">
        <v>28</v>
      </c>
      <c r="I3404" s="16">
        <v>1491</v>
      </c>
    </row>
    <row r="3405" spans="1:9" ht="16.8">
      <c r="A3405" s="15" t="s">
        <v>73</v>
      </c>
      <c r="B3405" s="15" t="s">
        <v>75</v>
      </c>
      <c r="C3405" s="15"/>
      <c r="D3405" s="15" t="s">
        <v>77</v>
      </c>
      <c r="E3405" s="15" t="s">
        <v>68</v>
      </c>
      <c r="F3405" s="15" t="s">
        <v>27</v>
      </c>
      <c r="G3405" s="15">
        <v>2014</v>
      </c>
      <c r="H3405" s="15" t="s">
        <v>29</v>
      </c>
      <c r="I3405" s="16">
        <v>253</v>
      </c>
    </row>
    <row r="3406" spans="1:9" ht="16.8">
      <c r="A3406" s="15" t="s">
        <v>73</v>
      </c>
      <c r="B3406" s="15" t="s">
        <v>75</v>
      </c>
      <c r="C3406" s="15"/>
      <c r="D3406" s="15" t="s">
        <v>77</v>
      </c>
      <c r="E3406" s="15" t="s">
        <v>68</v>
      </c>
      <c r="F3406" s="15" t="s">
        <v>27</v>
      </c>
      <c r="G3406" s="15">
        <v>2014</v>
      </c>
      <c r="H3406" s="15" t="s">
        <v>30</v>
      </c>
      <c r="I3406" s="16">
        <v>2610</v>
      </c>
    </row>
    <row r="3407" spans="1:9" ht="16.8">
      <c r="A3407" s="15" t="s">
        <v>73</v>
      </c>
      <c r="B3407" s="15" t="s">
        <v>75</v>
      </c>
      <c r="C3407" s="15"/>
      <c r="D3407" s="15" t="s">
        <v>77</v>
      </c>
      <c r="E3407" s="15" t="s">
        <v>68</v>
      </c>
      <c r="F3407" s="15" t="s">
        <v>27</v>
      </c>
      <c r="G3407" s="15">
        <v>2014</v>
      </c>
      <c r="H3407" s="15" t="s">
        <v>31</v>
      </c>
      <c r="I3407" s="16">
        <v>3159</v>
      </c>
    </row>
    <row r="3408" spans="1:9" ht="16.8">
      <c r="A3408" s="15" t="s">
        <v>73</v>
      </c>
      <c r="B3408" s="15" t="s">
        <v>75</v>
      </c>
      <c r="C3408" s="15"/>
      <c r="D3408" s="15" t="s">
        <v>77</v>
      </c>
      <c r="E3408" s="15" t="s">
        <v>68</v>
      </c>
      <c r="F3408" s="15" t="s">
        <v>27</v>
      </c>
      <c r="G3408" s="15">
        <v>2015</v>
      </c>
      <c r="H3408" s="15" t="s">
        <v>28</v>
      </c>
      <c r="I3408" s="16">
        <v>2161</v>
      </c>
    </row>
    <row r="3409" spans="1:9" ht="16.8">
      <c r="A3409" s="15" t="s">
        <v>73</v>
      </c>
      <c r="B3409" s="15" t="s">
        <v>75</v>
      </c>
      <c r="C3409" s="15"/>
      <c r="D3409" s="15" t="s">
        <v>77</v>
      </c>
      <c r="E3409" s="15" t="s">
        <v>68</v>
      </c>
      <c r="F3409" s="15" t="s">
        <v>27</v>
      </c>
      <c r="G3409" s="15">
        <v>2015</v>
      </c>
      <c r="H3409" s="15" t="s">
        <v>29</v>
      </c>
      <c r="I3409" s="16">
        <v>210</v>
      </c>
    </row>
    <row r="3410" spans="1:9" ht="16.8">
      <c r="A3410" s="15" t="s">
        <v>73</v>
      </c>
      <c r="B3410" s="15" t="s">
        <v>75</v>
      </c>
      <c r="C3410" s="15"/>
      <c r="D3410" s="15" t="s">
        <v>77</v>
      </c>
      <c r="E3410" s="15" t="s">
        <v>68</v>
      </c>
      <c r="F3410" s="15" t="s">
        <v>27</v>
      </c>
      <c r="G3410" s="15">
        <v>2015</v>
      </c>
      <c r="H3410" s="15" t="s">
        <v>30</v>
      </c>
      <c r="I3410" s="16">
        <v>2220</v>
      </c>
    </row>
    <row r="3411" spans="1:9" ht="16.8">
      <c r="A3411" s="15" t="s">
        <v>73</v>
      </c>
      <c r="B3411" s="15" t="s">
        <v>75</v>
      </c>
      <c r="C3411" s="15"/>
      <c r="D3411" s="15" t="s">
        <v>77</v>
      </c>
      <c r="E3411" s="15" t="s">
        <v>68</v>
      </c>
      <c r="F3411" s="15" t="s">
        <v>27</v>
      </c>
      <c r="G3411" s="15">
        <v>2015</v>
      </c>
      <c r="H3411" s="15" t="s">
        <v>31</v>
      </c>
      <c r="I3411" s="16">
        <v>3023</v>
      </c>
    </row>
    <row r="3412" spans="1:9" ht="16.8">
      <c r="A3412" s="15" t="s">
        <v>73</v>
      </c>
      <c r="B3412" s="15" t="s">
        <v>75</v>
      </c>
      <c r="C3412" s="15"/>
      <c r="D3412" s="15" t="s">
        <v>77</v>
      </c>
      <c r="E3412" s="15" t="s">
        <v>68</v>
      </c>
      <c r="F3412" s="15" t="s">
        <v>27</v>
      </c>
      <c r="G3412" s="15">
        <v>2016</v>
      </c>
      <c r="H3412" s="15" t="s">
        <v>28</v>
      </c>
      <c r="I3412" s="16">
        <v>2327</v>
      </c>
    </row>
    <row r="3413" spans="1:9" ht="16.8">
      <c r="A3413" s="15" t="s">
        <v>73</v>
      </c>
      <c r="B3413" s="15" t="s">
        <v>75</v>
      </c>
      <c r="C3413" s="15"/>
      <c r="D3413" s="15" t="s">
        <v>77</v>
      </c>
      <c r="E3413" s="15" t="s">
        <v>68</v>
      </c>
      <c r="F3413" s="15" t="s">
        <v>27</v>
      </c>
      <c r="G3413" s="15">
        <v>2016</v>
      </c>
      <c r="H3413" s="15" t="s">
        <v>29</v>
      </c>
      <c r="I3413" s="16">
        <v>288</v>
      </c>
    </row>
    <row r="3414" spans="1:9" ht="16.8">
      <c r="A3414" s="15" t="s">
        <v>73</v>
      </c>
      <c r="B3414" s="15" t="s">
        <v>75</v>
      </c>
      <c r="C3414" s="15"/>
      <c r="D3414" s="15" t="s">
        <v>77</v>
      </c>
      <c r="E3414" s="15" t="s">
        <v>68</v>
      </c>
      <c r="F3414" s="15" t="s">
        <v>27</v>
      </c>
      <c r="G3414" s="15">
        <v>2016</v>
      </c>
      <c r="H3414" s="15" t="s">
        <v>30</v>
      </c>
      <c r="I3414" s="16">
        <v>3203</v>
      </c>
    </row>
    <row r="3415" spans="1:9" ht="16.8">
      <c r="A3415" s="15" t="s">
        <v>73</v>
      </c>
      <c r="B3415" s="15" t="s">
        <v>75</v>
      </c>
      <c r="C3415" s="15"/>
      <c r="D3415" s="15" t="s">
        <v>77</v>
      </c>
      <c r="E3415" s="15" t="s">
        <v>68</v>
      </c>
      <c r="F3415" s="15" t="s">
        <v>27</v>
      </c>
      <c r="G3415" s="15">
        <v>2016</v>
      </c>
      <c r="H3415" s="15" t="s">
        <v>31</v>
      </c>
      <c r="I3415" s="16">
        <v>5440</v>
      </c>
    </row>
    <row r="3416" spans="1:9" ht="16.8">
      <c r="A3416" s="15" t="s">
        <v>73</v>
      </c>
      <c r="B3416" s="15" t="s">
        <v>75</v>
      </c>
      <c r="C3416" s="15"/>
      <c r="D3416" s="15" t="s">
        <v>77</v>
      </c>
      <c r="E3416" s="15" t="s">
        <v>68</v>
      </c>
      <c r="F3416" s="15" t="s">
        <v>27</v>
      </c>
      <c r="G3416" s="15">
        <v>2017</v>
      </c>
      <c r="H3416" s="15" t="s">
        <v>28</v>
      </c>
      <c r="I3416" s="16">
        <v>3521</v>
      </c>
    </row>
    <row r="3417" spans="1:9" ht="16.8">
      <c r="A3417" s="15" t="s">
        <v>73</v>
      </c>
      <c r="B3417" s="15" t="s">
        <v>75</v>
      </c>
      <c r="C3417" s="15"/>
      <c r="D3417" s="15" t="s">
        <v>77</v>
      </c>
      <c r="E3417" s="15" t="s">
        <v>68</v>
      </c>
      <c r="F3417" s="15" t="s">
        <v>27</v>
      </c>
      <c r="G3417" s="15">
        <v>2017</v>
      </c>
      <c r="H3417" s="15" t="s">
        <v>29</v>
      </c>
      <c r="I3417" s="16">
        <v>32</v>
      </c>
    </row>
    <row r="3418" spans="1:9" ht="16.8">
      <c r="A3418" s="15" t="s">
        <v>73</v>
      </c>
      <c r="B3418" s="15" t="s">
        <v>75</v>
      </c>
      <c r="C3418" s="15"/>
      <c r="D3418" s="15" t="s">
        <v>77</v>
      </c>
      <c r="E3418" s="15" t="s">
        <v>68</v>
      </c>
      <c r="F3418" s="15" t="s">
        <v>27</v>
      </c>
      <c r="G3418" s="15">
        <v>2017</v>
      </c>
      <c r="H3418" s="15" t="s">
        <v>30</v>
      </c>
      <c r="I3418" s="16">
        <v>1744</v>
      </c>
    </row>
    <row r="3419" spans="1:9" ht="16.8">
      <c r="A3419" s="15" t="s">
        <v>73</v>
      </c>
      <c r="B3419" s="15" t="s">
        <v>75</v>
      </c>
      <c r="C3419" s="15"/>
      <c r="D3419" s="15" t="s">
        <v>77</v>
      </c>
      <c r="E3419" s="15" t="s">
        <v>68</v>
      </c>
      <c r="F3419" s="15" t="s">
        <v>27</v>
      </c>
      <c r="G3419" s="15">
        <v>2017</v>
      </c>
      <c r="H3419" s="15" t="s">
        <v>31</v>
      </c>
      <c r="I3419" s="16">
        <v>3660</v>
      </c>
    </row>
    <row r="3420" spans="1:9" ht="16.8">
      <c r="A3420" s="15" t="s">
        <v>73</v>
      </c>
      <c r="B3420" s="15" t="s">
        <v>75</v>
      </c>
      <c r="C3420" s="15"/>
      <c r="D3420" s="15" t="s">
        <v>77</v>
      </c>
      <c r="E3420" s="15" t="s">
        <v>68</v>
      </c>
      <c r="F3420" s="15" t="s">
        <v>27</v>
      </c>
      <c r="G3420" s="15">
        <v>2018</v>
      </c>
      <c r="H3420" s="15" t="s">
        <v>28</v>
      </c>
      <c r="I3420" s="16">
        <v>4179</v>
      </c>
    </row>
    <row r="3421" spans="1:9" ht="16.8">
      <c r="A3421" s="15" t="s">
        <v>73</v>
      </c>
      <c r="B3421" s="15" t="s">
        <v>75</v>
      </c>
      <c r="C3421" s="15"/>
      <c r="D3421" s="15" t="s">
        <v>77</v>
      </c>
      <c r="E3421" s="15" t="s">
        <v>68</v>
      </c>
      <c r="F3421" s="15" t="s">
        <v>27</v>
      </c>
      <c r="G3421" s="15">
        <v>2018</v>
      </c>
      <c r="H3421" s="15" t="s">
        <v>29</v>
      </c>
      <c r="I3421" s="16">
        <v>39</v>
      </c>
    </row>
    <row r="3422" spans="1:9" ht="16.8">
      <c r="A3422" s="15" t="s">
        <v>73</v>
      </c>
      <c r="B3422" s="15" t="s">
        <v>75</v>
      </c>
      <c r="C3422" s="15"/>
      <c r="D3422" s="15" t="s">
        <v>77</v>
      </c>
      <c r="E3422" s="15" t="s">
        <v>68</v>
      </c>
      <c r="F3422" s="15" t="s">
        <v>27</v>
      </c>
      <c r="G3422" s="15">
        <v>2018</v>
      </c>
      <c r="H3422" s="15" t="s">
        <v>30</v>
      </c>
      <c r="I3422" s="16">
        <v>3046</v>
      </c>
    </row>
    <row r="3423" spans="1:9" ht="16.8">
      <c r="A3423" s="15" t="s">
        <v>73</v>
      </c>
      <c r="B3423" s="15" t="s">
        <v>75</v>
      </c>
      <c r="C3423" s="15"/>
      <c r="D3423" s="15" t="s">
        <v>77</v>
      </c>
      <c r="E3423" s="15" t="s">
        <v>68</v>
      </c>
      <c r="F3423" s="15" t="s">
        <v>27</v>
      </c>
      <c r="G3423" s="15">
        <v>2018</v>
      </c>
      <c r="H3423" s="15" t="s">
        <v>31</v>
      </c>
      <c r="I3423" s="16">
        <v>7041</v>
      </c>
    </row>
    <row r="3424" spans="1:9" ht="16.8">
      <c r="A3424" s="15" t="s">
        <v>73</v>
      </c>
      <c r="B3424" s="15" t="s">
        <v>75</v>
      </c>
      <c r="C3424" s="15"/>
      <c r="D3424" s="15" t="s">
        <v>77</v>
      </c>
      <c r="E3424" s="15" t="s">
        <v>68</v>
      </c>
      <c r="F3424" s="15" t="s">
        <v>27</v>
      </c>
      <c r="G3424" s="15">
        <v>2019</v>
      </c>
      <c r="H3424" s="15" t="s">
        <v>28</v>
      </c>
      <c r="I3424" s="16">
        <v>6411</v>
      </c>
    </row>
    <row r="3425" spans="1:9" ht="16.8">
      <c r="A3425" s="15" t="s">
        <v>73</v>
      </c>
      <c r="B3425" s="15" t="s">
        <v>75</v>
      </c>
      <c r="C3425" s="15"/>
      <c r="D3425" s="15" t="s">
        <v>77</v>
      </c>
      <c r="E3425" s="15" t="s">
        <v>68</v>
      </c>
      <c r="F3425" s="15" t="s">
        <v>27</v>
      </c>
      <c r="G3425" s="15">
        <v>2019</v>
      </c>
      <c r="H3425" s="15" t="s">
        <v>29</v>
      </c>
      <c r="I3425" s="16">
        <v>42</v>
      </c>
    </row>
    <row r="3426" spans="1:9" ht="16.8">
      <c r="A3426" s="15" t="s">
        <v>73</v>
      </c>
      <c r="B3426" s="15" t="s">
        <v>75</v>
      </c>
      <c r="C3426" s="15"/>
      <c r="D3426" s="15" t="s">
        <v>77</v>
      </c>
      <c r="E3426" s="15" t="s">
        <v>68</v>
      </c>
      <c r="F3426" s="15" t="s">
        <v>27</v>
      </c>
      <c r="G3426" s="15">
        <v>2019</v>
      </c>
      <c r="H3426" s="15" t="s">
        <v>30</v>
      </c>
      <c r="I3426" s="16">
        <v>5012</v>
      </c>
    </row>
    <row r="3427" spans="1:9" ht="16.8">
      <c r="A3427" s="15" t="s">
        <v>73</v>
      </c>
      <c r="B3427" s="15" t="s">
        <v>75</v>
      </c>
      <c r="C3427" s="15"/>
      <c r="D3427" s="15" t="s">
        <v>77</v>
      </c>
      <c r="E3427" s="15" t="s">
        <v>68</v>
      </c>
      <c r="F3427" s="15" t="s">
        <v>27</v>
      </c>
      <c r="G3427" s="15">
        <v>2019</v>
      </c>
      <c r="H3427" s="15" t="s">
        <v>31</v>
      </c>
      <c r="I3427" s="16">
        <v>5935</v>
      </c>
    </row>
    <row r="3428" spans="1:9" ht="16.8">
      <c r="A3428" s="15" t="s">
        <v>73</v>
      </c>
      <c r="B3428" s="15" t="s">
        <v>75</v>
      </c>
      <c r="C3428" s="15"/>
      <c r="D3428" s="15" t="s">
        <v>77</v>
      </c>
      <c r="E3428" s="15" t="s">
        <v>68</v>
      </c>
      <c r="F3428" s="15" t="s">
        <v>34</v>
      </c>
      <c r="G3428" s="15">
        <v>2015</v>
      </c>
      <c r="H3428" s="15" t="s">
        <v>28</v>
      </c>
      <c r="I3428" s="16">
        <v>4</v>
      </c>
    </row>
    <row r="3429" spans="1:9" ht="16.8">
      <c r="A3429" s="15" t="s">
        <v>73</v>
      </c>
      <c r="B3429" s="15" t="s">
        <v>75</v>
      </c>
      <c r="C3429" s="15"/>
      <c r="D3429" s="15" t="s">
        <v>77</v>
      </c>
      <c r="E3429" s="15" t="s">
        <v>68</v>
      </c>
      <c r="F3429" s="15" t="s">
        <v>34</v>
      </c>
      <c r="G3429" s="15">
        <v>2015</v>
      </c>
      <c r="H3429" s="15" t="s">
        <v>30</v>
      </c>
      <c r="I3429" s="16">
        <v>103</v>
      </c>
    </row>
    <row r="3430" spans="1:9" ht="16.8">
      <c r="A3430" s="15" t="s">
        <v>73</v>
      </c>
      <c r="B3430" s="15" t="s">
        <v>75</v>
      </c>
      <c r="C3430" s="15"/>
      <c r="D3430" s="15" t="s">
        <v>77</v>
      </c>
      <c r="E3430" s="15" t="s">
        <v>68</v>
      </c>
      <c r="F3430" s="15" t="s">
        <v>34</v>
      </c>
      <c r="G3430" s="15">
        <v>2015</v>
      </c>
      <c r="H3430" s="15" t="s">
        <v>31</v>
      </c>
      <c r="I3430" s="16">
        <v>39</v>
      </c>
    </row>
    <row r="3431" spans="1:9" ht="16.8">
      <c r="A3431" s="15" t="s">
        <v>73</v>
      </c>
      <c r="B3431" s="15" t="s">
        <v>75</v>
      </c>
      <c r="C3431" s="15"/>
      <c r="D3431" s="15" t="s">
        <v>77</v>
      </c>
      <c r="E3431" s="15" t="s">
        <v>68</v>
      </c>
      <c r="F3431" s="15" t="s">
        <v>34</v>
      </c>
      <c r="G3431" s="15">
        <v>2016</v>
      </c>
      <c r="H3431" s="15" t="s">
        <v>28</v>
      </c>
      <c r="I3431" s="16">
        <v>16</v>
      </c>
    </row>
    <row r="3432" spans="1:9" ht="16.8">
      <c r="A3432" s="15" t="s">
        <v>73</v>
      </c>
      <c r="B3432" s="15" t="s">
        <v>75</v>
      </c>
      <c r="C3432" s="15"/>
      <c r="D3432" s="15" t="s">
        <v>77</v>
      </c>
      <c r="E3432" s="15" t="s">
        <v>68</v>
      </c>
      <c r="F3432" s="15" t="s">
        <v>34</v>
      </c>
      <c r="G3432" s="15">
        <v>2016</v>
      </c>
      <c r="H3432" s="15" t="s">
        <v>30</v>
      </c>
      <c r="I3432" s="16">
        <v>524</v>
      </c>
    </row>
    <row r="3433" spans="1:9" ht="16.8">
      <c r="A3433" s="15" t="s">
        <v>73</v>
      </c>
      <c r="B3433" s="15" t="s">
        <v>75</v>
      </c>
      <c r="C3433" s="15"/>
      <c r="D3433" s="15" t="s">
        <v>77</v>
      </c>
      <c r="E3433" s="15" t="s">
        <v>68</v>
      </c>
      <c r="F3433" s="15" t="s">
        <v>34</v>
      </c>
      <c r="G3433" s="15">
        <v>2016</v>
      </c>
      <c r="H3433" s="15" t="s">
        <v>31</v>
      </c>
      <c r="I3433" s="16">
        <v>132</v>
      </c>
    </row>
    <row r="3434" spans="1:9" ht="16.8">
      <c r="A3434" s="15" t="s">
        <v>73</v>
      </c>
      <c r="B3434" s="15" t="s">
        <v>75</v>
      </c>
      <c r="C3434" s="15"/>
      <c r="D3434" s="15" t="s">
        <v>77</v>
      </c>
      <c r="E3434" s="15" t="s">
        <v>68</v>
      </c>
      <c r="F3434" s="15" t="s">
        <v>34</v>
      </c>
      <c r="G3434" s="15">
        <v>2017</v>
      </c>
      <c r="H3434" s="15" t="s">
        <v>28</v>
      </c>
      <c r="I3434" s="16">
        <v>41</v>
      </c>
    </row>
    <row r="3435" spans="1:9" ht="16.8">
      <c r="A3435" s="15" t="s">
        <v>73</v>
      </c>
      <c r="B3435" s="15" t="s">
        <v>75</v>
      </c>
      <c r="C3435" s="15"/>
      <c r="D3435" s="15" t="s">
        <v>77</v>
      </c>
      <c r="E3435" s="15" t="s">
        <v>68</v>
      </c>
      <c r="F3435" s="15" t="s">
        <v>34</v>
      </c>
      <c r="G3435" s="15">
        <v>2017</v>
      </c>
      <c r="H3435" s="15" t="s">
        <v>29</v>
      </c>
      <c r="I3435" s="16">
        <v>36</v>
      </c>
    </row>
    <row r="3436" spans="1:9" ht="16.8">
      <c r="A3436" s="15" t="s">
        <v>73</v>
      </c>
      <c r="B3436" s="15" t="s">
        <v>75</v>
      </c>
      <c r="C3436" s="15"/>
      <c r="D3436" s="15" t="s">
        <v>77</v>
      </c>
      <c r="E3436" s="15" t="s">
        <v>68</v>
      </c>
      <c r="F3436" s="15" t="s">
        <v>34</v>
      </c>
      <c r="G3436" s="15">
        <v>2017</v>
      </c>
      <c r="H3436" s="15" t="s">
        <v>30</v>
      </c>
      <c r="I3436" s="16">
        <v>415</v>
      </c>
    </row>
    <row r="3437" spans="1:9" ht="16.8">
      <c r="A3437" s="15" t="s">
        <v>73</v>
      </c>
      <c r="B3437" s="15" t="s">
        <v>75</v>
      </c>
      <c r="C3437" s="15"/>
      <c r="D3437" s="15" t="s">
        <v>77</v>
      </c>
      <c r="E3437" s="15" t="s">
        <v>68</v>
      </c>
      <c r="F3437" s="15" t="s">
        <v>34</v>
      </c>
      <c r="G3437" s="15">
        <v>2017</v>
      </c>
      <c r="H3437" s="15" t="s">
        <v>31</v>
      </c>
      <c r="I3437" s="16">
        <v>178</v>
      </c>
    </row>
    <row r="3438" spans="1:9" ht="16.8">
      <c r="A3438" s="15" t="s">
        <v>73</v>
      </c>
      <c r="B3438" s="15" t="s">
        <v>75</v>
      </c>
      <c r="C3438" s="15"/>
      <c r="D3438" s="15" t="s">
        <v>77</v>
      </c>
      <c r="E3438" s="15" t="s">
        <v>68</v>
      </c>
      <c r="F3438" s="15" t="s">
        <v>34</v>
      </c>
      <c r="G3438" s="15">
        <v>2018</v>
      </c>
      <c r="H3438" s="15" t="s">
        <v>28</v>
      </c>
      <c r="I3438" s="16">
        <v>14</v>
      </c>
    </row>
    <row r="3439" spans="1:9" ht="16.8">
      <c r="A3439" s="15" t="s">
        <v>73</v>
      </c>
      <c r="B3439" s="15" t="s">
        <v>75</v>
      </c>
      <c r="C3439" s="15"/>
      <c r="D3439" s="15" t="s">
        <v>77</v>
      </c>
      <c r="E3439" s="15" t="s">
        <v>68</v>
      </c>
      <c r="F3439" s="15" t="s">
        <v>34</v>
      </c>
      <c r="G3439" s="15">
        <v>2018</v>
      </c>
      <c r="H3439" s="15" t="s">
        <v>30</v>
      </c>
      <c r="I3439" s="16">
        <v>669</v>
      </c>
    </row>
    <row r="3440" spans="1:9" ht="16.8">
      <c r="A3440" s="15" t="s">
        <v>73</v>
      </c>
      <c r="B3440" s="15" t="s">
        <v>75</v>
      </c>
      <c r="C3440" s="15"/>
      <c r="D3440" s="15" t="s">
        <v>77</v>
      </c>
      <c r="E3440" s="15" t="s">
        <v>68</v>
      </c>
      <c r="F3440" s="15" t="s">
        <v>34</v>
      </c>
      <c r="G3440" s="15">
        <v>2018</v>
      </c>
      <c r="H3440" s="15" t="s">
        <v>31</v>
      </c>
      <c r="I3440" s="16">
        <v>82</v>
      </c>
    </row>
    <row r="3441" spans="1:9" ht="16.8">
      <c r="A3441" s="15" t="s">
        <v>73</v>
      </c>
      <c r="B3441" s="15" t="s">
        <v>75</v>
      </c>
      <c r="C3441" s="15"/>
      <c r="D3441" s="15" t="s">
        <v>77</v>
      </c>
      <c r="E3441" s="15" t="s">
        <v>68</v>
      </c>
      <c r="F3441" s="15" t="s">
        <v>34</v>
      </c>
      <c r="G3441" s="15">
        <v>2019</v>
      </c>
      <c r="H3441" s="15" t="s">
        <v>28</v>
      </c>
      <c r="I3441" s="16">
        <v>5</v>
      </c>
    </row>
    <row r="3442" spans="1:9" ht="16.8">
      <c r="A3442" s="15" t="s">
        <v>73</v>
      </c>
      <c r="B3442" s="15" t="s">
        <v>75</v>
      </c>
      <c r="C3442" s="15"/>
      <c r="D3442" s="15" t="s">
        <v>77</v>
      </c>
      <c r="E3442" s="15" t="s">
        <v>68</v>
      </c>
      <c r="F3442" s="15" t="s">
        <v>34</v>
      </c>
      <c r="G3442" s="15">
        <v>2019</v>
      </c>
      <c r="H3442" s="15" t="s">
        <v>29</v>
      </c>
      <c r="I3442" s="16">
        <v>2</v>
      </c>
    </row>
    <row r="3443" spans="1:9" ht="16.8">
      <c r="A3443" s="15" t="s">
        <v>73</v>
      </c>
      <c r="B3443" s="15" t="s">
        <v>75</v>
      </c>
      <c r="C3443" s="15"/>
      <c r="D3443" s="15" t="s">
        <v>77</v>
      </c>
      <c r="E3443" s="15" t="s">
        <v>68</v>
      </c>
      <c r="F3443" s="15" t="s">
        <v>34</v>
      </c>
      <c r="G3443" s="15">
        <v>2019</v>
      </c>
      <c r="H3443" s="15" t="s">
        <v>30</v>
      </c>
      <c r="I3443" s="16">
        <v>171</v>
      </c>
    </row>
    <row r="3444" spans="1:9" ht="16.8">
      <c r="A3444" s="15" t="s">
        <v>73</v>
      </c>
      <c r="B3444" s="15" t="s">
        <v>75</v>
      </c>
      <c r="C3444" s="15"/>
      <c r="D3444" s="15" t="s">
        <v>77</v>
      </c>
      <c r="E3444" s="15" t="s">
        <v>68</v>
      </c>
      <c r="F3444" s="15" t="s">
        <v>34</v>
      </c>
      <c r="G3444" s="15">
        <v>2019</v>
      </c>
      <c r="H3444" s="15" t="s">
        <v>31</v>
      </c>
      <c r="I3444" s="16">
        <v>33</v>
      </c>
    </row>
    <row r="3445" spans="1:9" ht="16.8">
      <c r="A3445" s="15" t="s">
        <v>73</v>
      </c>
      <c r="B3445" s="15" t="s">
        <v>75</v>
      </c>
      <c r="C3445" s="15"/>
      <c r="D3445" s="15" t="s">
        <v>77</v>
      </c>
      <c r="E3445" s="15" t="s">
        <v>68</v>
      </c>
      <c r="F3445" s="15" t="s">
        <v>32</v>
      </c>
      <c r="G3445" s="15">
        <v>2014</v>
      </c>
      <c r="H3445" s="15" t="s">
        <v>31</v>
      </c>
      <c r="I3445" s="16">
        <v>9</v>
      </c>
    </row>
    <row r="3446" spans="1:9" ht="16.8">
      <c r="A3446" s="15" t="s">
        <v>73</v>
      </c>
      <c r="B3446" s="15" t="s">
        <v>75</v>
      </c>
      <c r="C3446" s="15"/>
      <c r="D3446" s="15" t="s">
        <v>77</v>
      </c>
      <c r="E3446" s="15" t="s">
        <v>68</v>
      </c>
      <c r="F3446" s="15" t="s">
        <v>32</v>
      </c>
      <c r="G3446" s="15">
        <v>2015</v>
      </c>
      <c r="H3446" s="15" t="s">
        <v>28</v>
      </c>
      <c r="I3446" s="16">
        <v>20</v>
      </c>
    </row>
    <row r="3447" spans="1:9" ht="16.8">
      <c r="A3447" s="15" t="s">
        <v>73</v>
      </c>
      <c r="B3447" s="15" t="s">
        <v>75</v>
      </c>
      <c r="C3447" s="15"/>
      <c r="D3447" s="15" t="s">
        <v>77</v>
      </c>
      <c r="E3447" s="15" t="s">
        <v>68</v>
      </c>
      <c r="F3447" s="15" t="s">
        <v>32</v>
      </c>
      <c r="G3447" s="15">
        <v>2015</v>
      </c>
      <c r="H3447" s="15" t="s">
        <v>29</v>
      </c>
      <c r="I3447" s="16">
        <v>3</v>
      </c>
    </row>
    <row r="3448" spans="1:9" ht="16.8">
      <c r="A3448" s="15" t="s">
        <v>73</v>
      </c>
      <c r="B3448" s="15" t="s">
        <v>75</v>
      </c>
      <c r="C3448" s="15"/>
      <c r="D3448" s="15" t="s">
        <v>77</v>
      </c>
      <c r="E3448" s="15" t="s">
        <v>68</v>
      </c>
      <c r="F3448" s="15" t="s">
        <v>32</v>
      </c>
      <c r="G3448" s="15">
        <v>2015</v>
      </c>
      <c r="H3448" s="15" t="s">
        <v>30</v>
      </c>
      <c r="I3448" s="16">
        <v>20</v>
      </c>
    </row>
    <row r="3449" spans="1:9" ht="16.8">
      <c r="A3449" s="15" t="s">
        <v>73</v>
      </c>
      <c r="B3449" s="15" t="s">
        <v>75</v>
      </c>
      <c r="C3449" s="15"/>
      <c r="D3449" s="15" t="s">
        <v>77</v>
      </c>
      <c r="E3449" s="15" t="s">
        <v>68</v>
      </c>
      <c r="F3449" s="15" t="s">
        <v>32</v>
      </c>
      <c r="G3449" s="15">
        <v>2015</v>
      </c>
      <c r="H3449" s="15" t="s">
        <v>31</v>
      </c>
      <c r="I3449" s="16">
        <v>266</v>
      </c>
    </row>
    <row r="3450" spans="1:9" ht="16.8">
      <c r="A3450" s="15" t="s">
        <v>73</v>
      </c>
      <c r="B3450" s="15" t="s">
        <v>75</v>
      </c>
      <c r="C3450" s="15"/>
      <c r="D3450" s="15" t="s">
        <v>77</v>
      </c>
      <c r="E3450" s="15" t="s">
        <v>68</v>
      </c>
      <c r="F3450" s="15" t="s">
        <v>32</v>
      </c>
      <c r="G3450" s="15">
        <v>2016</v>
      </c>
      <c r="H3450" s="15" t="s">
        <v>28</v>
      </c>
      <c r="I3450" s="16">
        <v>45</v>
      </c>
    </row>
    <row r="3451" spans="1:9" ht="16.8">
      <c r="A3451" s="15" t="s">
        <v>73</v>
      </c>
      <c r="B3451" s="15" t="s">
        <v>75</v>
      </c>
      <c r="C3451" s="15"/>
      <c r="D3451" s="15" t="s">
        <v>77</v>
      </c>
      <c r="E3451" s="15" t="s">
        <v>68</v>
      </c>
      <c r="F3451" s="15" t="s">
        <v>32</v>
      </c>
      <c r="G3451" s="15">
        <v>2016</v>
      </c>
      <c r="H3451" s="15" t="s">
        <v>29</v>
      </c>
      <c r="I3451" s="16">
        <v>3</v>
      </c>
    </row>
    <row r="3452" spans="1:9" ht="16.8">
      <c r="A3452" s="15" t="s">
        <v>73</v>
      </c>
      <c r="B3452" s="15" t="s">
        <v>75</v>
      </c>
      <c r="C3452" s="15"/>
      <c r="D3452" s="15" t="s">
        <v>77</v>
      </c>
      <c r="E3452" s="15" t="s">
        <v>68</v>
      </c>
      <c r="F3452" s="15" t="s">
        <v>32</v>
      </c>
      <c r="G3452" s="15">
        <v>2016</v>
      </c>
      <c r="H3452" s="15" t="s">
        <v>30</v>
      </c>
      <c r="I3452" s="16">
        <v>187</v>
      </c>
    </row>
    <row r="3453" spans="1:9" ht="16.8">
      <c r="A3453" s="15" t="s">
        <v>73</v>
      </c>
      <c r="B3453" s="15" t="s">
        <v>75</v>
      </c>
      <c r="C3453" s="15"/>
      <c r="D3453" s="15" t="s">
        <v>77</v>
      </c>
      <c r="E3453" s="15" t="s">
        <v>68</v>
      </c>
      <c r="F3453" s="15" t="s">
        <v>32</v>
      </c>
      <c r="G3453" s="15">
        <v>2016</v>
      </c>
      <c r="H3453" s="15" t="s">
        <v>31</v>
      </c>
      <c r="I3453" s="16">
        <v>872</v>
      </c>
    </row>
    <row r="3454" spans="1:9" ht="16.8">
      <c r="A3454" s="15" t="s">
        <v>73</v>
      </c>
      <c r="B3454" s="15" t="s">
        <v>75</v>
      </c>
      <c r="C3454" s="15"/>
      <c r="D3454" s="15" t="s">
        <v>77</v>
      </c>
      <c r="E3454" s="15" t="s">
        <v>68</v>
      </c>
      <c r="F3454" s="15" t="s">
        <v>32</v>
      </c>
      <c r="G3454" s="15">
        <v>2017</v>
      </c>
      <c r="H3454" s="15" t="s">
        <v>28</v>
      </c>
      <c r="I3454" s="16">
        <v>175</v>
      </c>
    </row>
    <row r="3455" spans="1:9" ht="16.8">
      <c r="A3455" s="15" t="s">
        <v>73</v>
      </c>
      <c r="B3455" s="15" t="s">
        <v>75</v>
      </c>
      <c r="C3455" s="15"/>
      <c r="D3455" s="15" t="s">
        <v>77</v>
      </c>
      <c r="E3455" s="15" t="s">
        <v>68</v>
      </c>
      <c r="F3455" s="15" t="s">
        <v>32</v>
      </c>
      <c r="G3455" s="15">
        <v>2017</v>
      </c>
      <c r="H3455" s="15" t="s">
        <v>29</v>
      </c>
      <c r="I3455" s="16">
        <v>31</v>
      </c>
    </row>
    <row r="3456" spans="1:9" ht="16.8">
      <c r="A3456" s="15" t="s">
        <v>73</v>
      </c>
      <c r="B3456" s="15" t="s">
        <v>75</v>
      </c>
      <c r="C3456" s="15"/>
      <c r="D3456" s="15" t="s">
        <v>77</v>
      </c>
      <c r="E3456" s="15" t="s">
        <v>68</v>
      </c>
      <c r="F3456" s="15" t="s">
        <v>32</v>
      </c>
      <c r="G3456" s="15">
        <v>2017</v>
      </c>
      <c r="H3456" s="15" t="s">
        <v>30</v>
      </c>
      <c r="I3456" s="16">
        <v>522</v>
      </c>
    </row>
    <row r="3457" spans="1:9" ht="16.8">
      <c r="A3457" s="15" t="s">
        <v>73</v>
      </c>
      <c r="B3457" s="15" t="s">
        <v>75</v>
      </c>
      <c r="C3457" s="15"/>
      <c r="D3457" s="15" t="s">
        <v>77</v>
      </c>
      <c r="E3457" s="15" t="s">
        <v>68</v>
      </c>
      <c r="F3457" s="15" t="s">
        <v>32</v>
      </c>
      <c r="G3457" s="15">
        <v>2017</v>
      </c>
      <c r="H3457" s="15" t="s">
        <v>31</v>
      </c>
      <c r="I3457" s="16">
        <v>1955</v>
      </c>
    </row>
    <row r="3458" spans="1:9" ht="16.8">
      <c r="A3458" s="15" t="s">
        <v>73</v>
      </c>
      <c r="B3458" s="15" t="s">
        <v>75</v>
      </c>
      <c r="C3458" s="15"/>
      <c r="D3458" s="15" t="s">
        <v>77</v>
      </c>
      <c r="E3458" s="15" t="s">
        <v>68</v>
      </c>
      <c r="F3458" s="15" t="s">
        <v>32</v>
      </c>
      <c r="G3458" s="15">
        <v>2018</v>
      </c>
      <c r="H3458" s="15" t="s">
        <v>28</v>
      </c>
      <c r="I3458" s="16">
        <v>215</v>
      </c>
    </row>
    <row r="3459" spans="1:9" ht="16.8">
      <c r="A3459" s="15" t="s">
        <v>73</v>
      </c>
      <c r="B3459" s="15" t="s">
        <v>75</v>
      </c>
      <c r="C3459" s="15"/>
      <c r="D3459" s="15" t="s">
        <v>77</v>
      </c>
      <c r="E3459" s="15" t="s">
        <v>68</v>
      </c>
      <c r="F3459" s="15" t="s">
        <v>32</v>
      </c>
      <c r="G3459" s="15">
        <v>2018</v>
      </c>
      <c r="H3459" s="15" t="s">
        <v>29</v>
      </c>
      <c r="I3459" s="16">
        <v>29</v>
      </c>
    </row>
    <row r="3460" spans="1:9" ht="16.8">
      <c r="A3460" s="15" t="s">
        <v>73</v>
      </c>
      <c r="B3460" s="15" t="s">
        <v>75</v>
      </c>
      <c r="C3460" s="15"/>
      <c r="D3460" s="15" t="s">
        <v>77</v>
      </c>
      <c r="E3460" s="15" t="s">
        <v>68</v>
      </c>
      <c r="F3460" s="15" t="s">
        <v>32</v>
      </c>
      <c r="G3460" s="15">
        <v>2018</v>
      </c>
      <c r="H3460" s="15" t="s">
        <v>30</v>
      </c>
      <c r="I3460" s="16">
        <v>757</v>
      </c>
    </row>
    <row r="3461" spans="1:9" ht="16.8">
      <c r="A3461" s="15" t="s">
        <v>73</v>
      </c>
      <c r="B3461" s="15" t="s">
        <v>75</v>
      </c>
      <c r="C3461" s="15"/>
      <c r="D3461" s="15" t="s">
        <v>77</v>
      </c>
      <c r="E3461" s="15" t="s">
        <v>68</v>
      </c>
      <c r="F3461" s="15" t="s">
        <v>32</v>
      </c>
      <c r="G3461" s="15">
        <v>2018</v>
      </c>
      <c r="H3461" s="15" t="s">
        <v>31</v>
      </c>
      <c r="I3461" s="16">
        <v>1436</v>
      </c>
    </row>
    <row r="3462" spans="1:9" ht="16.8">
      <c r="A3462" s="15" t="s">
        <v>73</v>
      </c>
      <c r="B3462" s="15" t="s">
        <v>75</v>
      </c>
      <c r="C3462" s="15"/>
      <c r="D3462" s="15" t="s">
        <v>77</v>
      </c>
      <c r="E3462" s="15" t="s">
        <v>68</v>
      </c>
      <c r="F3462" s="15" t="s">
        <v>32</v>
      </c>
      <c r="G3462" s="15">
        <v>2019</v>
      </c>
      <c r="H3462" s="15" t="s">
        <v>28</v>
      </c>
      <c r="I3462" s="16">
        <v>39</v>
      </c>
    </row>
    <row r="3463" spans="1:9" ht="16.8">
      <c r="A3463" s="15" t="s">
        <v>73</v>
      </c>
      <c r="B3463" s="15" t="s">
        <v>75</v>
      </c>
      <c r="C3463" s="15"/>
      <c r="D3463" s="15" t="s">
        <v>77</v>
      </c>
      <c r="E3463" s="15" t="s">
        <v>68</v>
      </c>
      <c r="F3463" s="15" t="s">
        <v>32</v>
      </c>
      <c r="G3463" s="15">
        <v>2019</v>
      </c>
      <c r="H3463" s="15" t="s">
        <v>29</v>
      </c>
      <c r="I3463" s="16">
        <v>40</v>
      </c>
    </row>
    <row r="3464" spans="1:9" ht="16.8">
      <c r="A3464" s="15" t="s">
        <v>73</v>
      </c>
      <c r="B3464" s="15" t="s">
        <v>75</v>
      </c>
      <c r="C3464" s="15"/>
      <c r="D3464" s="15" t="s">
        <v>77</v>
      </c>
      <c r="E3464" s="15" t="s">
        <v>68</v>
      </c>
      <c r="F3464" s="15" t="s">
        <v>32</v>
      </c>
      <c r="G3464" s="15">
        <v>2019</v>
      </c>
      <c r="H3464" s="15" t="s">
        <v>30</v>
      </c>
      <c r="I3464" s="16">
        <v>667</v>
      </c>
    </row>
    <row r="3465" spans="1:9" ht="16.8">
      <c r="A3465" s="15" t="s">
        <v>73</v>
      </c>
      <c r="B3465" s="15" t="s">
        <v>75</v>
      </c>
      <c r="C3465" s="15"/>
      <c r="D3465" s="15" t="s">
        <v>77</v>
      </c>
      <c r="E3465" s="15" t="s">
        <v>68</v>
      </c>
      <c r="F3465" s="15" t="s">
        <v>32</v>
      </c>
      <c r="G3465" s="15">
        <v>2019</v>
      </c>
      <c r="H3465" s="15" t="s">
        <v>31</v>
      </c>
      <c r="I3465" s="16">
        <v>840</v>
      </c>
    </row>
    <row r="3466" spans="1:9" ht="16.8">
      <c r="A3466" s="15" t="s">
        <v>73</v>
      </c>
      <c r="B3466" s="15" t="s">
        <v>75</v>
      </c>
      <c r="C3466" s="15"/>
      <c r="D3466" s="15" t="s">
        <v>140</v>
      </c>
      <c r="E3466" s="15"/>
      <c r="F3466" s="15" t="s">
        <v>27</v>
      </c>
      <c r="G3466" s="15">
        <v>2019</v>
      </c>
      <c r="H3466" s="15" t="s">
        <v>28</v>
      </c>
      <c r="I3466" s="16">
        <v>4937</v>
      </c>
    </row>
    <row r="3467" spans="1:9" ht="16.8">
      <c r="A3467" s="15" t="s">
        <v>73</v>
      </c>
      <c r="B3467" s="15" t="s">
        <v>75</v>
      </c>
      <c r="C3467" s="15"/>
      <c r="D3467" s="15" t="s">
        <v>140</v>
      </c>
      <c r="E3467" s="15"/>
      <c r="F3467" s="15" t="s">
        <v>27</v>
      </c>
      <c r="G3467" s="15">
        <v>2019</v>
      </c>
      <c r="H3467" s="15" t="s">
        <v>29</v>
      </c>
      <c r="I3467" s="16">
        <v>394</v>
      </c>
    </row>
    <row r="3468" spans="1:9" ht="16.8">
      <c r="A3468" s="15" t="s">
        <v>73</v>
      </c>
      <c r="B3468" s="15" t="s">
        <v>75</v>
      </c>
      <c r="C3468" s="15"/>
      <c r="D3468" s="15" t="s">
        <v>140</v>
      </c>
      <c r="E3468" s="15"/>
      <c r="F3468" s="15" t="s">
        <v>27</v>
      </c>
      <c r="G3468" s="15">
        <v>2019</v>
      </c>
      <c r="H3468" s="15" t="s">
        <v>30</v>
      </c>
      <c r="I3468" s="16">
        <v>6116</v>
      </c>
    </row>
    <row r="3469" spans="1:9" ht="16.8">
      <c r="A3469" s="15" t="s">
        <v>73</v>
      </c>
      <c r="B3469" s="15" t="s">
        <v>75</v>
      </c>
      <c r="C3469" s="15"/>
      <c r="D3469" s="15" t="s">
        <v>140</v>
      </c>
      <c r="E3469" s="15"/>
      <c r="F3469" s="15" t="s">
        <v>27</v>
      </c>
      <c r="G3469" s="15">
        <v>2019</v>
      </c>
      <c r="H3469" s="15" t="s">
        <v>31</v>
      </c>
      <c r="I3469" s="16">
        <v>5156</v>
      </c>
    </row>
    <row r="3470" spans="1:9" ht="16.8">
      <c r="A3470" s="15" t="s">
        <v>73</v>
      </c>
      <c r="B3470" s="15" t="s">
        <v>75</v>
      </c>
      <c r="C3470" s="15"/>
      <c r="D3470" s="15" t="s">
        <v>140</v>
      </c>
      <c r="E3470" s="15"/>
      <c r="F3470" s="15" t="s">
        <v>34</v>
      </c>
      <c r="G3470" s="15">
        <v>2019</v>
      </c>
      <c r="H3470" s="15" t="s">
        <v>28</v>
      </c>
      <c r="I3470" s="16">
        <v>7</v>
      </c>
    </row>
    <row r="3471" spans="1:9" ht="16.8">
      <c r="A3471" s="15" t="s">
        <v>73</v>
      </c>
      <c r="B3471" s="15" t="s">
        <v>75</v>
      </c>
      <c r="C3471" s="15"/>
      <c r="D3471" s="15" t="s">
        <v>140</v>
      </c>
      <c r="E3471" s="15"/>
      <c r="F3471" s="15" t="s">
        <v>34</v>
      </c>
      <c r="G3471" s="15">
        <v>2019</v>
      </c>
      <c r="H3471" s="15" t="s">
        <v>29</v>
      </c>
      <c r="I3471" s="16">
        <v>4</v>
      </c>
    </row>
    <row r="3472" spans="1:9" ht="16.8">
      <c r="A3472" s="15" t="s">
        <v>73</v>
      </c>
      <c r="B3472" s="15" t="s">
        <v>75</v>
      </c>
      <c r="C3472" s="15"/>
      <c r="D3472" s="15" t="s">
        <v>140</v>
      </c>
      <c r="E3472" s="15"/>
      <c r="F3472" s="15" t="s">
        <v>34</v>
      </c>
      <c r="G3472" s="15">
        <v>2019</v>
      </c>
      <c r="H3472" s="15" t="s">
        <v>30</v>
      </c>
      <c r="I3472" s="16">
        <v>166</v>
      </c>
    </row>
    <row r="3473" spans="1:9" ht="16.8">
      <c r="A3473" s="15" t="s">
        <v>73</v>
      </c>
      <c r="B3473" s="15" t="s">
        <v>75</v>
      </c>
      <c r="C3473" s="15"/>
      <c r="D3473" s="15" t="s">
        <v>140</v>
      </c>
      <c r="E3473" s="15"/>
      <c r="F3473" s="15" t="s">
        <v>34</v>
      </c>
      <c r="G3473" s="15">
        <v>2019</v>
      </c>
      <c r="H3473" s="15" t="s">
        <v>31</v>
      </c>
      <c r="I3473" s="16">
        <v>70</v>
      </c>
    </row>
    <row r="3474" spans="1:9" ht="16.8">
      <c r="A3474" s="15" t="s">
        <v>73</v>
      </c>
      <c r="B3474" s="15" t="s">
        <v>75</v>
      </c>
      <c r="C3474" s="15"/>
      <c r="D3474" s="15" t="s">
        <v>140</v>
      </c>
      <c r="E3474" s="15"/>
      <c r="F3474" s="15" t="s">
        <v>32</v>
      </c>
      <c r="G3474" s="15">
        <v>2019</v>
      </c>
      <c r="H3474" s="15" t="s">
        <v>28</v>
      </c>
      <c r="I3474" s="16">
        <v>5</v>
      </c>
    </row>
    <row r="3475" spans="1:9" ht="16.8">
      <c r="A3475" s="15" t="s">
        <v>73</v>
      </c>
      <c r="B3475" s="15" t="s">
        <v>75</v>
      </c>
      <c r="C3475" s="15"/>
      <c r="D3475" s="15" t="s">
        <v>140</v>
      </c>
      <c r="E3475" s="15"/>
      <c r="F3475" s="15" t="s">
        <v>32</v>
      </c>
      <c r="G3475" s="15">
        <v>2019</v>
      </c>
      <c r="H3475" s="15" t="s">
        <v>30</v>
      </c>
      <c r="I3475" s="16">
        <v>1014</v>
      </c>
    </row>
    <row r="3476" spans="1:9" ht="16.8">
      <c r="A3476" s="15" t="s">
        <v>73</v>
      </c>
      <c r="B3476" s="15" t="s">
        <v>75</v>
      </c>
      <c r="C3476" s="15"/>
      <c r="D3476" s="15" t="s">
        <v>140</v>
      </c>
      <c r="E3476" s="15"/>
      <c r="F3476" s="15" t="s">
        <v>32</v>
      </c>
      <c r="G3476" s="15">
        <v>2019</v>
      </c>
      <c r="H3476" s="15" t="s">
        <v>31</v>
      </c>
      <c r="I3476" s="16">
        <v>1196</v>
      </c>
    </row>
    <row r="3477" spans="1:9" ht="16.8">
      <c r="A3477" s="15" t="s">
        <v>73</v>
      </c>
      <c r="B3477" s="15" t="s">
        <v>78</v>
      </c>
      <c r="C3477" s="15"/>
      <c r="D3477" s="15"/>
      <c r="E3477" s="15" t="s">
        <v>39</v>
      </c>
      <c r="F3477" s="15" t="s">
        <v>27</v>
      </c>
      <c r="G3477" s="15">
        <v>2013</v>
      </c>
      <c r="H3477" s="15" t="s">
        <v>28</v>
      </c>
      <c r="I3477" s="16">
        <v>57</v>
      </c>
    </row>
    <row r="3478" spans="1:9" ht="16.8">
      <c r="A3478" s="15" t="s">
        <v>73</v>
      </c>
      <c r="B3478" s="15" t="s">
        <v>78</v>
      </c>
      <c r="C3478" s="15"/>
      <c r="D3478" s="15"/>
      <c r="E3478" s="15" t="s">
        <v>39</v>
      </c>
      <c r="F3478" s="15" t="s">
        <v>27</v>
      </c>
      <c r="G3478" s="15">
        <v>2013</v>
      </c>
      <c r="H3478" s="15" t="s">
        <v>30</v>
      </c>
      <c r="I3478" s="16">
        <v>94</v>
      </c>
    </row>
    <row r="3479" spans="1:9" ht="16.8">
      <c r="A3479" s="15" t="s">
        <v>73</v>
      </c>
      <c r="B3479" s="15" t="s">
        <v>78</v>
      </c>
      <c r="C3479" s="15"/>
      <c r="D3479" s="15"/>
      <c r="E3479" s="15" t="s">
        <v>39</v>
      </c>
      <c r="F3479" s="15" t="s">
        <v>27</v>
      </c>
      <c r="G3479" s="15">
        <v>2013</v>
      </c>
      <c r="H3479" s="15" t="s">
        <v>31</v>
      </c>
      <c r="I3479" s="16">
        <v>426</v>
      </c>
    </row>
    <row r="3480" spans="1:9" ht="16.8">
      <c r="A3480" s="15" t="s">
        <v>73</v>
      </c>
      <c r="B3480" s="15" t="s">
        <v>78</v>
      </c>
      <c r="C3480" s="15"/>
      <c r="D3480" s="15"/>
      <c r="E3480" s="15" t="s">
        <v>39</v>
      </c>
      <c r="F3480" s="15" t="s">
        <v>27</v>
      </c>
      <c r="G3480" s="15">
        <v>2014</v>
      </c>
      <c r="H3480" s="15" t="s">
        <v>28</v>
      </c>
      <c r="I3480" s="16">
        <v>758</v>
      </c>
    </row>
    <row r="3481" spans="1:9" ht="16.8">
      <c r="A3481" s="15" t="s">
        <v>73</v>
      </c>
      <c r="B3481" s="15" t="s">
        <v>78</v>
      </c>
      <c r="C3481" s="15"/>
      <c r="D3481" s="15"/>
      <c r="E3481" s="15" t="s">
        <v>39</v>
      </c>
      <c r="F3481" s="15" t="s">
        <v>27</v>
      </c>
      <c r="G3481" s="15">
        <v>2014</v>
      </c>
      <c r="H3481" s="15" t="s">
        <v>30</v>
      </c>
      <c r="I3481" s="16">
        <v>575</v>
      </c>
    </row>
    <row r="3482" spans="1:9" ht="16.8">
      <c r="A3482" s="15" t="s">
        <v>73</v>
      </c>
      <c r="B3482" s="15" t="s">
        <v>78</v>
      </c>
      <c r="C3482" s="15"/>
      <c r="D3482" s="15"/>
      <c r="E3482" s="15" t="s">
        <v>39</v>
      </c>
      <c r="F3482" s="15" t="s">
        <v>27</v>
      </c>
      <c r="G3482" s="15">
        <v>2014</v>
      </c>
      <c r="H3482" s="15" t="s">
        <v>31</v>
      </c>
      <c r="I3482" s="16">
        <v>1033</v>
      </c>
    </row>
    <row r="3483" spans="1:9" ht="16.8">
      <c r="A3483" s="15" t="s">
        <v>73</v>
      </c>
      <c r="B3483" s="15" t="s">
        <v>78</v>
      </c>
      <c r="C3483" s="15"/>
      <c r="D3483" s="15"/>
      <c r="E3483" s="15" t="s">
        <v>39</v>
      </c>
      <c r="F3483" s="15" t="s">
        <v>27</v>
      </c>
      <c r="G3483" s="15">
        <v>2015</v>
      </c>
      <c r="H3483" s="15" t="s">
        <v>28</v>
      </c>
      <c r="I3483" s="16">
        <v>1321</v>
      </c>
    </row>
    <row r="3484" spans="1:9" ht="16.8">
      <c r="A3484" s="15" t="s">
        <v>73</v>
      </c>
      <c r="B3484" s="15" t="s">
        <v>78</v>
      </c>
      <c r="C3484" s="15"/>
      <c r="D3484" s="15"/>
      <c r="E3484" s="15" t="s">
        <v>39</v>
      </c>
      <c r="F3484" s="15" t="s">
        <v>27</v>
      </c>
      <c r="G3484" s="15">
        <v>2015</v>
      </c>
      <c r="H3484" s="15" t="s">
        <v>29</v>
      </c>
      <c r="I3484" s="16">
        <v>2</v>
      </c>
    </row>
    <row r="3485" spans="1:9" ht="16.8">
      <c r="A3485" s="15" t="s">
        <v>73</v>
      </c>
      <c r="B3485" s="15" t="s">
        <v>78</v>
      </c>
      <c r="C3485" s="15"/>
      <c r="D3485" s="15"/>
      <c r="E3485" s="15" t="s">
        <v>39</v>
      </c>
      <c r="F3485" s="15" t="s">
        <v>27</v>
      </c>
      <c r="G3485" s="15">
        <v>2015</v>
      </c>
      <c r="H3485" s="15" t="s">
        <v>30</v>
      </c>
      <c r="I3485" s="16">
        <v>1240</v>
      </c>
    </row>
    <row r="3486" spans="1:9" ht="16.8">
      <c r="A3486" s="15" t="s">
        <v>73</v>
      </c>
      <c r="B3486" s="15" t="s">
        <v>78</v>
      </c>
      <c r="C3486" s="15"/>
      <c r="D3486" s="15"/>
      <c r="E3486" s="15" t="s">
        <v>39</v>
      </c>
      <c r="F3486" s="15" t="s">
        <v>27</v>
      </c>
      <c r="G3486" s="15">
        <v>2015</v>
      </c>
      <c r="H3486" s="15" t="s">
        <v>31</v>
      </c>
      <c r="I3486" s="16">
        <v>2258</v>
      </c>
    </row>
    <row r="3487" spans="1:9" ht="16.8">
      <c r="A3487" s="15" t="s">
        <v>73</v>
      </c>
      <c r="B3487" s="15" t="s">
        <v>78</v>
      </c>
      <c r="C3487" s="15"/>
      <c r="D3487" s="15"/>
      <c r="E3487" s="15" t="s">
        <v>39</v>
      </c>
      <c r="F3487" s="15" t="s">
        <v>27</v>
      </c>
      <c r="G3487" s="15">
        <v>2016</v>
      </c>
      <c r="H3487" s="15" t="s">
        <v>28</v>
      </c>
      <c r="I3487" s="16">
        <v>1296</v>
      </c>
    </row>
    <row r="3488" spans="1:9" ht="16.8">
      <c r="A3488" s="15" t="s">
        <v>73</v>
      </c>
      <c r="B3488" s="15" t="s">
        <v>78</v>
      </c>
      <c r="C3488" s="15"/>
      <c r="D3488" s="15"/>
      <c r="E3488" s="15" t="s">
        <v>39</v>
      </c>
      <c r="F3488" s="15" t="s">
        <v>27</v>
      </c>
      <c r="G3488" s="15">
        <v>2016</v>
      </c>
      <c r="H3488" s="15" t="s">
        <v>29</v>
      </c>
      <c r="I3488" s="16">
        <v>7</v>
      </c>
    </row>
    <row r="3489" spans="1:9" ht="16.8">
      <c r="A3489" s="15" t="s">
        <v>73</v>
      </c>
      <c r="B3489" s="15" t="s">
        <v>78</v>
      </c>
      <c r="C3489" s="15"/>
      <c r="D3489" s="15"/>
      <c r="E3489" s="15" t="s">
        <v>39</v>
      </c>
      <c r="F3489" s="15" t="s">
        <v>27</v>
      </c>
      <c r="G3489" s="15">
        <v>2016</v>
      </c>
      <c r="H3489" s="15" t="s">
        <v>30</v>
      </c>
      <c r="I3489" s="16">
        <v>1736</v>
      </c>
    </row>
    <row r="3490" spans="1:9" ht="16.8">
      <c r="A3490" s="15" t="s">
        <v>73</v>
      </c>
      <c r="B3490" s="15" t="s">
        <v>78</v>
      </c>
      <c r="C3490" s="15"/>
      <c r="D3490" s="15"/>
      <c r="E3490" s="15" t="s">
        <v>39</v>
      </c>
      <c r="F3490" s="15" t="s">
        <v>27</v>
      </c>
      <c r="G3490" s="15">
        <v>2016</v>
      </c>
      <c r="H3490" s="15" t="s">
        <v>31</v>
      </c>
      <c r="I3490" s="16">
        <v>2985</v>
      </c>
    </row>
    <row r="3491" spans="1:9" ht="16.8">
      <c r="A3491" s="15" t="s">
        <v>73</v>
      </c>
      <c r="B3491" s="15" t="s">
        <v>78</v>
      </c>
      <c r="C3491" s="15"/>
      <c r="D3491" s="15"/>
      <c r="E3491" s="15" t="s">
        <v>39</v>
      </c>
      <c r="F3491" s="15" t="s">
        <v>27</v>
      </c>
      <c r="G3491" s="15">
        <v>2017</v>
      </c>
      <c r="H3491" s="15" t="s">
        <v>28</v>
      </c>
      <c r="I3491" s="16">
        <v>1319</v>
      </c>
    </row>
    <row r="3492" spans="1:9" ht="16.8">
      <c r="A3492" s="15" t="s">
        <v>73</v>
      </c>
      <c r="B3492" s="15" t="s">
        <v>78</v>
      </c>
      <c r="C3492" s="15"/>
      <c r="D3492" s="15"/>
      <c r="E3492" s="15" t="s">
        <v>39</v>
      </c>
      <c r="F3492" s="15" t="s">
        <v>27</v>
      </c>
      <c r="G3492" s="15">
        <v>2017</v>
      </c>
      <c r="H3492" s="15" t="s">
        <v>29</v>
      </c>
      <c r="I3492" s="16">
        <v>71</v>
      </c>
    </row>
    <row r="3493" spans="1:9" ht="16.8">
      <c r="A3493" s="15" t="s">
        <v>73</v>
      </c>
      <c r="B3493" s="15" t="s">
        <v>78</v>
      </c>
      <c r="C3493" s="15"/>
      <c r="D3493" s="15"/>
      <c r="E3493" s="15" t="s">
        <v>39</v>
      </c>
      <c r="F3493" s="15" t="s">
        <v>27</v>
      </c>
      <c r="G3493" s="15">
        <v>2017</v>
      </c>
      <c r="H3493" s="15" t="s">
        <v>30</v>
      </c>
      <c r="I3493" s="16">
        <v>2742</v>
      </c>
    </row>
    <row r="3494" spans="1:9" ht="16.8">
      <c r="A3494" s="15" t="s">
        <v>73</v>
      </c>
      <c r="B3494" s="15" t="s">
        <v>78</v>
      </c>
      <c r="C3494" s="15"/>
      <c r="D3494" s="15"/>
      <c r="E3494" s="15" t="s">
        <v>39</v>
      </c>
      <c r="F3494" s="15" t="s">
        <v>27</v>
      </c>
      <c r="G3494" s="15">
        <v>2017</v>
      </c>
      <c r="H3494" s="15" t="s">
        <v>31</v>
      </c>
      <c r="I3494" s="16">
        <v>4793</v>
      </c>
    </row>
    <row r="3495" spans="1:9" ht="16.8">
      <c r="A3495" s="15" t="s">
        <v>73</v>
      </c>
      <c r="B3495" s="15" t="s">
        <v>78</v>
      </c>
      <c r="C3495" s="15"/>
      <c r="D3495" s="15"/>
      <c r="E3495" s="15" t="s">
        <v>39</v>
      </c>
      <c r="F3495" s="15" t="s">
        <v>27</v>
      </c>
      <c r="G3495" s="15">
        <v>2018</v>
      </c>
      <c r="H3495" s="15" t="s">
        <v>28</v>
      </c>
      <c r="I3495" s="16">
        <v>1813</v>
      </c>
    </row>
    <row r="3496" spans="1:9" ht="16.8">
      <c r="A3496" s="15" t="s">
        <v>73</v>
      </c>
      <c r="B3496" s="15" t="s">
        <v>78</v>
      </c>
      <c r="C3496" s="15"/>
      <c r="D3496" s="15"/>
      <c r="E3496" s="15" t="s">
        <v>39</v>
      </c>
      <c r="F3496" s="15" t="s">
        <v>27</v>
      </c>
      <c r="G3496" s="15">
        <v>2018</v>
      </c>
      <c r="H3496" s="15" t="s">
        <v>29</v>
      </c>
      <c r="I3496" s="16">
        <v>112</v>
      </c>
    </row>
    <row r="3497" spans="1:9" ht="16.8">
      <c r="A3497" s="15" t="s">
        <v>73</v>
      </c>
      <c r="B3497" s="15" t="s">
        <v>78</v>
      </c>
      <c r="C3497" s="15"/>
      <c r="D3497" s="15"/>
      <c r="E3497" s="15" t="s">
        <v>39</v>
      </c>
      <c r="F3497" s="15" t="s">
        <v>27</v>
      </c>
      <c r="G3497" s="15">
        <v>2018</v>
      </c>
      <c r="H3497" s="15" t="s">
        <v>30</v>
      </c>
      <c r="I3497" s="16">
        <v>2576</v>
      </c>
    </row>
    <row r="3498" spans="1:9" ht="16.8">
      <c r="A3498" s="15" t="s">
        <v>73</v>
      </c>
      <c r="B3498" s="15" t="s">
        <v>78</v>
      </c>
      <c r="C3498" s="15"/>
      <c r="D3498" s="15"/>
      <c r="E3498" s="15" t="s">
        <v>39</v>
      </c>
      <c r="F3498" s="15" t="s">
        <v>27</v>
      </c>
      <c r="G3498" s="15">
        <v>2018</v>
      </c>
      <c r="H3498" s="15" t="s">
        <v>31</v>
      </c>
      <c r="I3498" s="16">
        <v>4340</v>
      </c>
    </row>
    <row r="3499" spans="1:9" ht="16.8">
      <c r="A3499" s="15" t="s">
        <v>73</v>
      </c>
      <c r="B3499" s="15" t="s">
        <v>78</v>
      </c>
      <c r="C3499" s="15"/>
      <c r="D3499" s="15"/>
      <c r="E3499" s="15" t="s">
        <v>39</v>
      </c>
      <c r="F3499" s="15" t="s">
        <v>27</v>
      </c>
      <c r="G3499" s="15">
        <v>2019</v>
      </c>
      <c r="H3499" s="15" t="s">
        <v>28</v>
      </c>
      <c r="I3499" s="16">
        <v>1616</v>
      </c>
    </row>
    <row r="3500" spans="1:9" ht="16.8">
      <c r="A3500" s="15" t="s">
        <v>73</v>
      </c>
      <c r="B3500" s="15" t="s">
        <v>78</v>
      </c>
      <c r="C3500" s="15"/>
      <c r="D3500" s="15"/>
      <c r="E3500" s="15" t="s">
        <v>39</v>
      </c>
      <c r="F3500" s="15" t="s">
        <v>27</v>
      </c>
      <c r="G3500" s="15">
        <v>2019</v>
      </c>
      <c r="H3500" s="15" t="s">
        <v>29</v>
      </c>
      <c r="I3500" s="16">
        <v>133</v>
      </c>
    </row>
    <row r="3501" spans="1:9" ht="16.8">
      <c r="A3501" s="15" t="s">
        <v>73</v>
      </c>
      <c r="B3501" s="15" t="s">
        <v>78</v>
      </c>
      <c r="C3501" s="15"/>
      <c r="D3501" s="15"/>
      <c r="E3501" s="15" t="s">
        <v>39</v>
      </c>
      <c r="F3501" s="15" t="s">
        <v>27</v>
      </c>
      <c r="G3501" s="15">
        <v>2019</v>
      </c>
      <c r="H3501" s="15" t="s">
        <v>30</v>
      </c>
      <c r="I3501" s="16">
        <v>3040</v>
      </c>
    </row>
    <row r="3502" spans="1:9" ht="16.8">
      <c r="A3502" s="15" t="s">
        <v>73</v>
      </c>
      <c r="B3502" s="15" t="s">
        <v>78</v>
      </c>
      <c r="C3502" s="15"/>
      <c r="D3502" s="15"/>
      <c r="E3502" s="15" t="s">
        <v>39</v>
      </c>
      <c r="F3502" s="15" t="s">
        <v>27</v>
      </c>
      <c r="G3502" s="15">
        <v>2019</v>
      </c>
      <c r="H3502" s="15" t="s">
        <v>31</v>
      </c>
      <c r="I3502" s="16">
        <v>4226</v>
      </c>
    </row>
    <row r="3503" spans="1:9" ht="16.8">
      <c r="A3503" s="15" t="s">
        <v>73</v>
      </c>
      <c r="B3503" s="15" t="s">
        <v>78</v>
      </c>
      <c r="C3503" s="15"/>
      <c r="D3503" s="15"/>
      <c r="E3503" s="15" t="s">
        <v>39</v>
      </c>
      <c r="F3503" s="15" t="s">
        <v>34</v>
      </c>
      <c r="G3503" s="15">
        <v>2013</v>
      </c>
      <c r="H3503" s="15" t="s">
        <v>28</v>
      </c>
      <c r="I3503" s="16">
        <v>196</v>
      </c>
    </row>
    <row r="3504" spans="1:9" ht="16.8">
      <c r="A3504" s="15" t="s">
        <v>73</v>
      </c>
      <c r="B3504" s="15" t="s">
        <v>78</v>
      </c>
      <c r="C3504" s="15"/>
      <c r="D3504" s="15"/>
      <c r="E3504" s="15" t="s">
        <v>39</v>
      </c>
      <c r="F3504" s="15" t="s">
        <v>34</v>
      </c>
      <c r="G3504" s="15">
        <v>2013</v>
      </c>
      <c r="H3504" s="15" t="s">
        <v>29</v>
      </c>
      <c r="I3504" s="16">
        <v>196</v>
      </c>
    </row>
    <row r="3505" spans="1:9" ht="16.8">
      <c r="A3505" s="15" t="s">
        <v>73</v>
      </c>
      <c r="B3505" s="15" t="s">
        <v>78</v>
      </c>
      <c r="C3505" s="15"/>
      <c r="D3505" s="15"/>
      <c r="E3505" s="15" t="s">
        <v>39</v>
      </c>
      <c r="F3505" s="15" t="s">
        <v>34</v>
      </c>
      <c r="G3505" s="15">
        <v>2013</v>
      </c>
      <c r="H3505" s="15" t="s">
        <v>30</v>
      </c>
      <c r="I3505" s="16">
        <v>2479</v>
      </c>
    </row>
    <row r="3506" spans="1:9" ht="16.8">
      <c r="A3506" s="15" t="s">
        <v>73</v>
      </c>
      <c r="B3506" s="15" t="s">
        <v>78</v>
      </c>
      <c r="C3506" s="15"/>
      <c r="D3506" s="15"/>
      <c r="E3506" s="15" t="s">
        <v>39</v>
      </c>
      <c r="F3506" s="15" t="s">
        <v>34</v>
      </c>
      <c r="G3506" s="15">
        <v>2013</v>
      </c>
      <c r="H3506" s="15" t="s">
        <v>31</v>
      </c>
      <c r="I3506" s="16">
        <v>1143</v>
      </c>
    </row>
    <row r="3507" spans="1:9" ht="16.8">
      <c r="A3507" s="15" t="s">
        <v>73</v>
      </c>
      <c r="B3507" s="15" t="s">
        <v>78</v>
      </c>
      <c r="C3507" s="15"/>
      <c r="D3507" s="15"/>
      <c r="E3507" s="15" t="s">
        <v>39</v>
      </c>
      <c r="F3507" s="15" t="s">
        <v>34</v>
      </c>
      <c r="G3507" s="15">
        <v>2014</v>
      </c>
      <c r="H3507" s="15" t="s">
        <v>28</v>
      </c>
      <c r="I3507" s="16">
        <v>9</v>
      </c>
    </row>
    <row r="3508" spans="1:9" ht="16.8">
      <c r="A3508" s="15" t="s">
        <v>73</v>
      </c>
      <c r="B3508" s="15" t="s">
        <v>78</v>
      </c>
      <c r="C3508" s="15"/>
      <c r="D3508" s="15"/>
      <c r="E3508" s="15" t="s">
        <v>39</v>
      </c>
      <c r="F3508" s="15" t="s">
        <v>34</v>
      </c>
      <c r="G3508" s="15">
        <v>2014</v>
      </c>
      <c r="H3508" s="15" t="s">
        <v>29</v>
      </c>
      <c r="I3508" s="16">
        <v>9</v>
      </c>
    </row>
    <row r="3509" spans="1:9" ht="16.8">
      <c r="A3509" s="15" t="s">
        <v>73</v>
      </c>
      <c r="B3509" s="15" t="s">
        <v>78</v>
      </c>
      <c r="C3509" s="15"/>
      <c r="D3509" s="15"/>
      <c r="E3509" s="15" t="s">
        <v>39</v>
      </c>
      <c r="F3509" s="15" t="s">
        <v>34</v>
      </c>
      <c r="G3509" s="15">
        <v>2014</v>
      </c>
      <c r="H3509" s="15" t="s">
        <v>30</v>
      </c>
      <c r="I3509" s="16">
        <v>69</v>
      </c>
    </row>
    <row r="3510" spans="1:9" ht="16.8">
      <c r="A3510" s="15" t="s">
        <v>73</v>
      </c>
      <c r="B3510" s="15" t="s">
        <v>78</v>
      </c>
      <c r="C3510" s="15"/>
      <c r="D3510" s="15"/>
      <c r="E3510" s="15" t="s">
        <v>39</v>
      </c>
      <c r="F3510" s="15" t="s">
        <v>34</v>
      </c>
      <c r="G3510" s="15">
        <v>2014</v>
      </c>
      <c r="H3510" s="15" t="s">
        <v>31</v>
      </c>
      <c r="I3510" s="16">
        <v>53</v>
      </c>
    </row>
    <row r="3511" spans="1:9" ht="16.8">
      <c r="A3511" s="15" t="s">
        <v>73</v>
      </c>
      <c r="B3511" s="15" t="s">
        <v>78</v>
      </c>
      <c r="C3511" s="15"/>
      <c r="D3511" s="15"/>
      <c r="E3511" s="15" t="s">
        <v>39</v>
      </c>
      <c r="F3511" s="15" t="s">
        <v>34</v>
      </c>
      <c r="G3511" s="15">
        <v>2015</v>
      </c>
      <c r="H3511" s="15" t="s">
        <v>28</v>
      </c>
      <c r="I3511" s="16">
        <v>38</v>
      </c>
    </row>
    <row r="3512" spans="1:9" ht="16.8">
      <c r="A3512" s="15" t="s">
        <v>73</v>
      </c>
      <c r="B3512" s="15" t="s">
        <v>78</v>
      </c>
      <c r="C3512" s="15"/>
      <c r="D3512" s="15"/>
      <c r="E3512" s="15" t="s">
        <v>39</v>
      </c>
      <c r="F3512" s="15" t="s">
        <v>34</v>
      </c>
      <c r="G3512" s="15">
        <v>2015</v>
      </c>
      <c r="H3512" s="15" t="s">
        <v>29</v>
      </c>
      <c r="I3512" s="16">
        <v>36</v>
      </c>
    </row>
    <row r="3513" spans="1:9" ht="16.8">
      <c r="A3513" s="15" t="s">
        <v>73</v>
      </c>
      <c r="B3513" s="15" t="s">
        <v>78</v>
      </c>
      <c r="C3513" s="15"/>
      <c r="D3513" s="15"/>
      <c r="E3513" s="15" t="s">
        <v>39</v>
      </c>
      <c r="F3513" s="15" t="s">
        <v>34</v>
      </c>
      <c r="G3513" s="15">
        <v>2015</v>
      </c>
      <c r="H3513" s="15" t="s">
        <v>30</v>
      </c>
      <c r="I3513" s="16">
        <v>495</v>
      </c>
    </row>
    <row r="3514" spans="1:9" ht="16.8">
      <c r="A3514" s="15" t="s">
        <v>73</v>
      </c>
      <c r="B3514" s="15" t="s">
        <v>78</v>
      </c>
      <c r="C3514" s="15"/>
      <c r="D3514" s="15"/>
      <c r="E3514" s="15" t="s">
        <v>39</v>
      </c>
      <c r="F3514" s="15" t="s">
        <v>34</v>
      </c>
      <c r="G3514" s="15">
        <v>2015</v>
      </c>
      <c r="H3514" s="15" t="s">
        <v>31</v>
      </c>
      <c r="I3514" s="16">
        <v>126</v>
      </c>
    </row>
    <row r="3515" spans="1:9" ht="16.8">
      <c r="A3515" s="15" t="s">
        <v>73</v>
      </c>
      <c r="B3515" s="15" t="s">
        <v>78</v>
      </c>
      <c r="C3515" s="15"/>
      <c r="D3515" s="15"/>
      <c r="E3515" s="15" t="s">
        <v>39</v>
      </c>
      <c r="F3515" s="15" t="s">
        <v>34</v>
      </c>
      <c r="G3515" s="15">
        <v>2016</v>
      </c>
      <c r="H3515" s="15" t="s">
        <v>28</v>
      </c>
      <c r="I3515" s="16">
        <v>65</v>
      </c>
    </row>
    <row r="3516" spans="1:9" ht="16.8">
      <c r="A3516" s="15" t="s">
        <v>73</v>
      </c>
      <c r="B3516" s="15" t="s">
        <v>78</v>
      </c>
      <c r="C3516" s="15"/>
      <c r="D3516" s="15"/>
      <c r="E3516" s="15" t="s">
        <v>39</v>
      </c>
      <c r="F3516" s="15" t="s">
        <v>34</v>
      </c>
      <c r="G3516" s="15">
        <v>2016</v>
      </c>
      <c r="H3516" s="15" t="s">
        <v>29</v>
      </c>
      <c r="I3516" s="16">
        <v>64</v>
      </c>
    </row>
    <row r="3517" spans="1:9" ht="16.8">
      <c r="A3517" s="15" t="s">
        <v>73</v>
      </c>
      <c r="B3517" s="15" t="s">
        <v>78</v>
      </c>
      <c r="C3517" s="15"/>
      <c r="D3517" s="15"/>
      <c r="E3517" s="15" t="s">
        <v>39</v>
      </c>
      <c r="F3517" s="15" t="s">
        <v>34</v>
      </c>
      <c r="G3517" s="15">
        <v>2016</v>
      </c>
      <c r="H3517" s="15" t="s">
        <v>30</v>
      </c>
      <c r="I3517" s="16">
        <v>940</v>
      </c>
    </row>
    <row r="3518" spans="1:9" ht="16.8">
      <c r="A3518" s="15" t="s">
        <v>73</v>
      </c>
      <c r="B3518" s="15" t="s">
        <v>78</v>
      </c>
      <c r="C3518" s="15"/>
      <c r="D3518" s="15"/>
      <c r="E3518" s="15" t="s">
        <v>39</v>
      </c>
      <c r="F3518" s="15" t="s">
        <v>34</v>
      </c>
      <c r="G3518" s="15">
        <v>2016</v>
      </c>
      <c r="H3518" s="15" t="s">
        <v>31</v>
      </c>
      <c r="I3518" s="16">
        <v>268</v>
      </c>
    </row>
    <row r="3519" spans="1:9" ht="16.8">
      <c r="A3519" s="15" t="s">
        <v>73</v>
      </c>
      <c r="B3519" s="15" t="s">
        <v>78</v>
      </c>
      <c r="C3519" s="15"/>
      <c r="D3519" s="15"/>
      <c r="E3519" s="15" t="s">
        <v>39</v>
      </c>
      <c r="F3519" s="15" t="s">
        <v>34</v>
      </c>
      <c r="G3519" s="15">
        <v>2017</v>
      </c>
      <c r="H3519" s="15" t="s">
        <v>28</v>
      </c>
      <c r="I3519" s="16">
        <v>113</v>
      </c>
    </row>
    <row r="3520" spans="1:9" ht="16.8">
      <c r="A3520" s="15" t="s">
        <v>73</v>
      </c>
      <c r="B3520" s="15" t="s">
        <v>78</v>
      </c>
      <c r="C3520" s="15"/>
      <c r="D3520" s="15"/>
      <c r="E3520" s="15" t="s">
        <v>39</v>
      </c>
      <c r="F3520" s="15" t="s">
        <v>34</v>
      </c>
      <c r="G3520" s="15">
        <v>2017</v>
      </c>
      <c r="H3520" s="15" t="s">
        <v>29</v>
      </c>
      <c r="I3520" s="16">
        <v>81</v>
      </c>
    </row>
    <row r="3521" spans="1:9" ht="16.8">
      <c r="A3521" s="15" t="s">
        <v>73</v>
      </c>
      <c r="B3521" s="15" t="s">
        <v>78</v>
      </c>
      <c r="C3521" s="15"/>
      <c r="D3521" s="15"/>
      <c r="E3521" s="15" t="s">
        <v>39</v>
      </c>
      <c r="F3521" s="15" t="s">
        <v>34</v>
      </c>
      <c r="G3521" s="15">
        <v>2017</v>
      </c>
      <c r="H3521" s="15" t="s">
        <v>30</v>
      </c>
      <c r="I3521" s="16">
        <v>1233</v>
      </c>
    </row>
    <row r="3522" spans="1:9" ht="16.8">
      <c r="A3522" s="15" t="s">
        <v>73</v>
      </c>
      <c r="B3522" s="15" t="s">
        <v>78</v>
      </c>
      <c r="C3522" s="15"/>
      <c r="D3522" s="15"/>
      <c r="E3522" s="15" t="s">
        <v>39</v>
      </c>
      <c r="F3522" s="15" t="s">
        <v>34</v>
      </c>
      <c r="G3522" s="15">
        <v>2017</v>
      </c>
      <c r="H3522" s="15" t="s">
        <v>31</v>
      </c>
      <c r="I3522" s="16">
        <v>514</v>
      </c>
    </row>
    <row r="3523" spans="1:9" ht="16.8">
      <c r="A3523" s="15" t="s">
        <v>73</v>
      </c>
      <c r="B3523" s="15" t="s">
        <v>78</v>
      </c>
      <c r="C3523" s="15"/>
      <c r="D3523" s="15"/>
      <c r="E3523" s="15" t="s">
        <v>39</v>
      </c>
      <c r="F3523" s="15" t="s">
        <v>34</v>
      </c>
      <c r="G3523" s="15">
        <v>2018</v>
      </c>
      <c r="H3523" s="15" t="s">
        <v>28</v>
      </c>
      <c r="I3523" s="16">
        <v>38</v>
      </c>
    </row>
    <row r="3524" spans="1:9" ht="16.8">
      <c r="A3524" s="15" t="s">
        <v>73</v>
      </c>
      <c r="B3524" s="15" t="s">
        <v>78</v>
      </c>
      <c r="C3524" s="15"/>
      <c r="D3524" s="15"/>
      <c r="E3524" s="15" t="s">
        <v>39</v>
      </c>
      <c r="F3524" s="15" t="s">
        <v>34</v>
      </c>
      <c r="G3524" s="15">
        <v>2018</v>
      </c>
      <c r="H3524" s="15" t="s">
        <v>29</v>
      </c>
      <c r="I3524" s="16">
        <v>26</v>
      </c>
    </row>
    <row r="3525" spans="1:9" ht="16.8">
      <c r="A3525" s="15" t="s">
        <v>73</v>
      </c>
      <c r="B3525" s="15" t="s">
        <v>78</v>
      </c>
      <c r="C3525" s="15"/>
      <c r="D3525" s="15"/>
      <c r="E3525" s="15" t="s">
        <v>39</v>
      </c>
      <c r="F3525" s="15" t="s">
        <v>34</v>
      </c>
      <c r="G3525" s="15">
        <v>2018</v>
      </c>
      <c r="H3525" s="15" t="s">
        <v>30</v>
      </c>
      <c r="I3525" s="16">
        <v>2260</v>
      </c>
    </row>
    <row r="3526" spans="1:9" ht="16.8">
      <c r="A3526" s="15" t="s">
        <v>73</v>
      </c>
      <c r="B3526" s="15" t="s">
        <v>78</v>
      </c>
      <c r="C3526" s="15"/>
      <c r="D3526" s="15"/>
      <c r="E3526" s="15" t="s">
        <v>39</v>
      </c>
      <c r="F3526" s="15" t="s">
        <v>34</v>
      </c>
      <c r="G3526" s="15">
        <v>2018</v>
      </c>
      <c r="H3526" s="15" t="s">
        <v>31</v>
      </c>
      <c r="I3526" s="16">
        <v>685</v>
      </c>
    </row>
    <row r="3527" spans="1:9" ht="16.8">
      <c r="A3527" s="15" t="s">
        <v>73</v>
      </c>
      <c r="B3527" s="15" t="s">
        <v>78</v>
      </c>
      <c r="C3527" s="15"/>
      <c r="D3527" s="15"/>
      <c r="E3527" s="15" t="s">
        <v>39</v>
      </c>
      <c r="F3527" s="15" t="s">
        <v>34</v>
      </c>
      <c r="G3527" s="15">
        <v>2019</v>
      </c>
      <c r="H3527" s="15" t="s">
        <v>28</v>
      </c>
      <c r="I3527" s="16">
        <v>19</v>
      </c>
    </row>
    <row r="3528" spans="1:9" ht="16.8">
      <c r="A3528" s="15" t="s">
        <v>73</v>
      </c>
      <c r="B3528" s="15" t="s">
        <v>78</v>
      </c>
      <c r="C3528" s="15"/>
      <c r="D3528" s="15"/>
      <c r="E3528" s="15" t="s">
        <v>39</v>
      </c>
      <c r="F3528" s="15" t="s">
        <v>34</v>
      </c>
      <c r="G3528" s="15">
        <v>2019</v>
      </c>
      <c r="H3528" s="15" t="s">
        <v>29</v>
      </c>
      <c r="I3528" s="16">
        <v>19</v>
      </c>
    </row>
    <row r="3529" spans="1:9" ht="16.8">
      <c r="A3529" s="15" t="s">
        <v>73</v>
      </c>
      <c r="B3529" s="15" t="s">
        <v>78</v>
      </c>
      <c r="C3529" s="15"/>
      <c r="D3529" s="15"/>
      <c r="E3529" s="15" t="s">
        <v>39</v>
      </c>
      <c r="F3529" s="15" t="s">
        <v>34</v>
      </c>
      <c r="G3529" s="15">
        <v>2019</v>
      </c>
      <c r="H3529" s="15" t="s">
        <v>30</v>
      </c>
      <c r="I3529" s="16">
        <v>232</v>
      </c>
    </row>
    <row r="3530" spans="1:9" ht="16.8">
      <c r="A3530" s="15" t="s">
        <v>73</v>
      </c>
      <c r="B3530" s="15" t="s">
        <v>78</v>
      </c>
      <c r="C3530" s="15"/>
      <c r="D3530" s="15"/>
      <c r="E3530" s="15" t="s">
        <v>39</v>
      </c>
      <c r="F3530" s="15" t="s">
        <v>34</v>
      </c>
      <c r="G3530" s="15">
        <v>2019</v>
      </c>
      <c r="H3530" s="15" t="s">
        <v>31</v>
      </c>
      <c r="I3530" s="16">
        <v>150</v>
      </c>
    </row>
    <row r="3531" spans="1:9" ht="16.8">
      <c r="A3531" s="15" t="s">
        <v>73</v>
      </c>
      <c r="B3531" s="15" t="s">
        <v>78</v>
      </c>
      <c r="C3531" s="15"/>
      <c r="D3531" s="15"/>
      <c r="E3531" s="15" t="s">
        <v>39</v>
      </c>
      <c r="F3531" s="15" t="s">
        <v>32</v>
      </c>
      <c r="G3531" s="15">
        <v>2013</v>
      </c>
      <c r="H3531" s="15" t="s">
        <v>28</v>
      </c>
      <c r="I3531" s="16">
        <v>12</v>
      </c>
    </row>
    <row r="3532" spans="1:9" ht="16.8">
      <c r="A3532" s="15" t="s">
        <v>73</v>
      </c>
      <c r="B3532" s="15" t="s">
        <v>78</v>
      </c>
      <c r="C3532" s="15"/>
      <c r="D3532" s="15"/>
      <c r="E3532" s="15" t="s">
        <v>39</v>
      </c>
      <c r="F3532" s="15" t="s">
        <v>32</v>
      </c>
      <c r="G3532" s="15">
        <v>2013</v>
      </c>
      <c r="H3532" s="15" t="s">
        <v>29</v>
      </c>
      <c r="I3532" s="16">
        <v>14</v>
      </c>
    </row>
    <row r="3533" spans="1:9" ht="16.8">
      <c r="A3533" s="15" t="s">
        <v>73</v>
      </c>
      <c r="B3533" s="15" t="s">
        <v>78</v>
      </c>
      <c r="C3533" s="15"/>
      <c r="D3533" s="15"/>
      <c r="E3533" s="15" t="s">
        <v>39</v>
      </c>
      <c r="F3533" s="15" t="s">
        <v>32</v>
      </c>
      <c r="G3533" s="15">
        <v>2013</v>
      </c>
      <c r="H3533" s="15" t="s">
        <v>30</v>
      </c>
      <c r="I3533" s="16">
        <v>31</v>
      </c>
    </row>
    <row r="3534" spans="1:9" ht="16.8">
      <c r="A3534" s="15" t="s">
        <v>73</v>
      </c>
      <c r="B3534" s="15" t="s">
        <v>78</v>
      </c>
      <c r="C3534" s="15"/>
      <c r="D3534" s="15"/>
      <c r="E3534" s="15" t="s">
        <v>39</v>
      </c>
      <c r="F3534" s="15" t="s">
        <v>32</v>
      </c>
      <c r="G3534" s="15">
        <v>2013</v>
      </c>
      <c r="H3534" s="15" t="s">
        <v>31</v>
      </c>
      <c r="I3534" s="16">
        <v>502</v>
      </c>
    </row>
    <row r="3535" spans="1:9" ht="16.8">
      <c r="A3535" s="15" t="s">
        <v>73</v>
      </c>
      <c r="B3535" s="15" t="s">
        <v>78</v>
      </c>
      <c r="C3535" s="15"/>
      <c r="D3535" s="15"/>
      <c r="E3535" s="15" t="s">
        <v>39</v>
      </c>
      <c r="F3535" s="15" t="s">
        <v>32</v>
      </c>
      <c r="G3535" s="15">
        <v>2014</v>
      </c>
      <c r="H3535" s="15" t="s">
        <v>28</v>
      </c>
      <c r="I3535" s="16">
        <v>22</v>
      </c>
    </row>
    <row r="3536" spans="1:9" ht="16.8">
      <c r="A3536" s="15" t="s">
        <v>73</v>
      </c>
      <c r="B3536" s="15" t="s">
        <v>78</v>
      </c>
      <c r="C3536" s="15"/>
      <c r="D3536" s="15"/>
      <c r="E3536" s="15" t="s">
        <v>39</v>
      </c>
      <c r="F3536" s="15" t="s">
        <v>32</v>
      </c>
      <c r="G3536" s="15">
        <v>2014</v>
      </c>
      <c r="H3536" s="15" t="s">
        <v>29</v>
      </c>
      <c r="I3536" s="16">
        <v>25</v>
      </c>
    </row>
    <row r="3537" spans="1:9" ht="16.8">
      <c r="A3537" s="15" t="s">
        <v>73</v>
      </c>
      <c r="B3537" s="15" t="s">
        <v>78</v>
      </c>
      <c r="C3537" s="15"/>
      <c r="D3537" s="15"/>
      <c r="E3537" s="15" t="s">
        <v>39</v>
      </c>
      <c r="F3537" s="15" t="s">
        <v>32</v>
      </c>
      <c r="G3537" s="15">
        <v>2014</v>
      </c>
      <c r="H3537" s="15" t="s">
        <v>30</v>
      </c>
      <c r="I3537" s="16">
        <v>85</v>
      </c>
    </row>
    <row r="3538" spans="1:9" ht="16.8">
      <c r="A3538" s="15" t="s">
        <v>73</v>
      </c>
      <c r="B3538" s="15" t="s">
        <v>78</v>
      </c>
      <c r="C3538" s="15"/>
      <c r="D3538" s="15"/>
      <c r="E3538" s="15" t="s">
        <v>39</v>
      </c>
      <c r="F3538" s="15" t="s">
        <v>32</v>
      </c>
      <c r="G3538" s="15">
        <v>2014</v>
      </c>
      <c r="H3538" s="15" t="s">
        <v>31</v>
      </c>
      <c r="I3538" s="16">
        <v>882</v>
      </c>
    </row>
    <row r="3539" spans="1:9" ht="16.8">
      <c r="A3539" s="15" t="s">
        <v>73</v>
      </c>
      <c r="B3539" s="15" t="s">
        <v>78</v>
      </c>
      <c r="C3539" s="15"/>
      <c r="D3539" s="15"/>
      <c r="E3539" s="15" t="s">
        <v>39</v>
      </c>
      <c r="F3539" s="15" t="s">
        <v>32</v>
      </c>
      <c r="G3539" s="15">
        <v>2015</v>
      </c>
      <c r="H3539" s="15" t="s">
        <v>30</v>
      </c>
      <c r="I3539" s="16">
        <v>5</v>
      </c>
    </row>
    <row r="3540" spans="1:9" ht="16.8">
      <c r="A3540" s="15" t="s">
        <v>73</v>
      </c>
      <c r="B3540" s="15" t="s">
        <v>78</v>
      </c>
      <c r="C3540" s="15"/>
      <c r="D3540" s="15"/>
      <c r="E3540" s="15" t="s">
        <v>39</v>
      </c>
      <c r="F3540" s="15" t="s">
        <v>32</v>
      </c>
      <c r="G3540" s="15">
        <v>2015</v>
      </c>
      <c r="H3540" s="15" t="s">
        <v>31</v>
      </c>
      <c r="I3540" s="16">
        <v>138</v>
      </c>
    </row>
    <row r="3541" spans="1:9" ht="16.8">
      <c r="A3541" s="15" t="s">
        <v>73</v>
      </c>
      <c r="B3541" s="15" t="s">
        <v>78</v>
      </c>
      <c r="C3541" s="15"/>
      <c r="D3541" s="15"/>
      <c r="E3541" s="15" t="s">
        <v>39</v>
      </c>
      <c r="F3541" s="15" t="s">
        <v>32</v>
      </c>
      <c r="G3541" s="15">
        <v>2016</v>
      </c>
      <c r="H3541" s="15" t="s">
        <v>28</v>
      </c>
      <c r="I3541" s="16">
        <v>28</v>
      </c>
    </row>
    <row r="3542" spans="1:9" ht="16.8">
      <c r="A3542" s="15" t="s">
        <v>73</v>
      </c>
      <c r="B3542" s="15" t="s">
        <v>78</v>
      </c>
      <c r="C3542" s="15"/>
      <c r="D3542" s="15"/>
      <c r="E3542" s="15" t="s">
        <v>39</v>
      </c>
      <c r="F3542" s="15" t="s">
        <v>32</v>
      </c>
      <c r="G3542" s="15">
        <v>2016</v>
      </c>
      <c r="H3542" s="15" t="s">
        <v>29</v>
      </c>
      <c r="I3542" s="16">
        <v>16</v>
      </c>
    </row>
    <row r="3543" spans="1:9" ht="16.8">
      <c r="A3543" s="15" t="s">
        <v>73</v>
      </c>
      <c r="B3543" s="15" t="s">
        <v>78</v>
      </c>
      <c r="C3543" s="15"/>
      <c r="D3543" s="15"/>
      <c r="E3543" s="15" t="s">
        <v>39</v>
      </c>
      <c r="F3543" s="15" t="s">
        <v>32</v>
      </c>
      <c r="G3543" s="15">
        <v>2016</v>
      </c>
      <c r="H3543" s="15" t="s">
        <v>30</v>
      </c>
      <c r="I3543" s="16">
        <v>42</v>
      </c>
    </row>
    <row r="3544" spans="1:9" ht="16.8">
      <c r="A3544" s="15" t="s">
        <v>73</v>
      </c>
      <c r="B3544" s="15" t="s">
        <v>78</v>
      </c>
      <c r="C3544" s="15"/>
      <c r="D3544" s="15"/>
      <c r="E3544" s="15" t="s">
        <v>39</v>
      </c>
      <c r="F3544" s="15" t="s">
        <v>32</v>
      </c>
      <c r="G3544" s="15">
        <v>2016</v>
      </c>
      <c r="H3544" s="15" t="s">
        <v>31</v>
      </c>
      <c r="I3544" s="16">
        <v>205</v>
      </c>
    </row>
    <row r="3545" spans="1:9" ht="16.8">
      <c r="A3545" s="15" t="s">
        <v>73</v>
      </c>
      <c r="B3545" s="15" t="s">
        <v>78</v>
      </c>
      <c r="C3545" s="15"/>
      <c r="D3545" s="15"/>
      <c r="E3545" s="15" t="s">
        <v>39</v>
      </c>
      <c r="F3545" s="15" t="s">
        <v>32</v>
      </c>
      <c r="G3545" s="15">
        <v>2017</v>
      </c>
      <c r="H3545" s="15" t="s">
        <v>28</v>
      </c>
      <c r="I3545" s="16">
        <v>10</v>
      </c>
    </row>
    <row r="3546" spans="1:9" ht="16.8">
      <c r="A3546" s="15" t="s">
        <v>73</v>
      </c>
      <c r="B3546" s="15" t="s">
        <v>78</v>
      </c>
      <c r="C3546" s="15"/>
      <c r="D3546" s="15"/>
      <c r="E3546" s="15" t="s">
        <v>39</v>
      </c>
      <c r="F3546" s="15" t="s">
        <v>32</v>
      </c>
      <c r="G3546" s="15">
        <v>2017</v>
      </c>
      <c r="H3546" s="15" t="s">
        <v>29</v>
      </c>
      <c r="I3546" s="16">
        <v>7</v>
      </c>
    </row>
    <row r="3547" spans="1:9" ht="16.8">
      <c r="A3547" s="15" t="s">
        <v>73</v>
      </c>
      <c r="B3547" s="15" t="s">
        <v>78</v>
      </c>
      <c r="C3547" s="15"/>
      <c r="D3547" s="15"/>
      <c r="E3547" s="15" t="s">
        <v>39</v>
      </c>
      <c r="F3547" s="15" t="s">
        <v>32</v>
      </c>
      <c r="G3547" s="15">
        <v>2017</v>
      </c>
      <c r="H3547" s="15" t="s">
        <v>30</v>
      </c>
      <c r="I3547" s="16">
        <v>35</v>
      </c>
    </row>
    <row r="3548" spans="1:9" ht="16.8">
      <c r="A3548" s="15" t="s">
        <v>73</v>
      </c>
      <c r="B3548" s="15" t="s">
        <v>78</v>
      </c>
      <c r="C3548" s="15"/>
      <c r="D3548" s="15"/>
      <c r="E3548" s="15" t="s">
        <v>39</v>
      </c>
      <c r="F3548" s="15" t="s">
        <v>32</v>
      </c>
      <c r="G3548" s="15">
        <v>2017</v>
      </c>
      <c r="H3548" s="15" t="s">
        <v>31</v>
      </c>
      <c r="I3548" s="16">
        <v>377</v>
      </c>
    </row>
    <row r="3549" spans="1:9" ht="16.8">
      <c r="A3549" s="15" t="s">
        <v>73</v>
      </c>
      <c r="B3549" s="15" t="s">
        <v>78</v>
      </c>
      <c r="C3549" s="15"/>
      <c r="D3549" s="15"/>
      <c r="E3549" s="15" t="s">
        <v>39</v>
      </c>
      <c r="F3549" s="15" t="s">
        <v>32</v>
      </c>
      <c r="G3549" s="15">
        <v>2018</v>
      </c>
      <c r="H3549" s="15" t="s">
        <v>28</v>
      </c>
      <c r="I3549" s="16">
        <v>17</v>
      </c>
    </row>
    <row r="3550" spans="1:9" ht="16.8">
      <c r="A3550" s="15" t="s">
        <v>73</v>
      </c>
      <c r="B3550" s="15" t="s">
        <v>78</v>
      </c>
      <c r="C3550" s="15"/>
      <c r="D3550" s="15"/>
      <c r="E3550" s="15" t="s">
        <v>39</v>
      </c>
      <c r="F3550" s="15" t="s">
        <v>32</v>
      </c>
      <c r="G3550" s="15">
        <v>2018</v>
      </c>
      <c r="H3550" s="15" t="s">
        <v>29</v>
      </c>
      <c r="I3550" s="16">
        <v>20</v>
      </c>
    </row>
    <row r="3551" spans="1:9" ht="16.8">
      <c r="A3551" s="15" t="s">
        <v>73</v>
      </c>
      <c r="B3551" s="15" t="s">
        <v>78</v>
      </c>
      <c r="C3551" s="15"/>
      <c r="D3551" s="15"/>
      <c r="E3551" s="15" t="s">
        <v>39</v>
      </c>
      <c r="F3551" s="15" t="s">
        <v>32</v>
      </c>
      <c r="G3551" s="15">
        <v>2018</v>
      </c>
      <c r="H3551" s="15" t="s">
        <v>30</v>
      </c>
      <c r="I3551" s="16">
        <v>278</v>
      </c>
    </row>
    <row r="3552" spans="1:9" ht="16.8">
      <c r="A3552" s="15" t="s">
        <v>73</v>
      </c>
      <c r="B3552" s="15" t="s">
        <v>78</v>
      </c>
      <c r="C3552" s="15"/>
      <c r="D3552" s="15"/>
      <c r="E3552" s="15" t="s">
        <v>39</v>
      </c>
      <c r="F3552" s="15" t="s">
        <v>32</v>
      </c>
      <c r="G3552" s="15">
        <v>2018</v>
      </c>
      <c r="H3552" s="15" t="s">
        <v>31</v>
      </c>
      <c r="I3552" s="16">
        <v>892</v>
      </c>
    </row>
    <row r="3553" spans="1:9" ht="16.8">
      <c r="A3553" s="15" t="s">
        <v>73</v>
      </c>
      <c r="B3553" s="15" t="s">
        <v>78</v>
      </c>
      <c r="C3553" s="15"/>
      <c r="D3553" s="15"/>
      <c r="E3553" s="15" t="s">
        <v>39</v>
      </c>
      <c r="F3553" s="15" t="s">
        <v>32</v>
      </c>
      <c r="G3553" s="15">
        <v>2019</v>
      </c>
      <c r="H3553" s="15" t="s">
        <v>28</v>
      </c>
      <c r="I3553" s="16">
        <v>6</v>
      </c>
    </row>
    <row r="3554" spans="1:9" ht="16.8">
      <c r="A3554" s="15" t="s">
        <v>73</v>
      </c>
      <c r="B3554" s="15" t="s">
        <v>78</v>
      </c>
      <c r="C3554" s="15"/>
      <c r="D3554" s="15"/>
      <c r="E3554" s="15" t="s">
        <v>39</v>
      </c>
      <c r="F3554" s="15" t="s">
        <v>32</v>
      </c>
      <c r="G3554" s="15">
        <v>2019</v>
      </c>
      <c r="H3554" s="15" t="s">
        <v>29</v>
      </c>
      <c r="I3554" s="16">
        <v>6</v>
      </c>
    </row>
    <row r="3555" spans="1:9" ht="16.8">
      <c r="A3555" s="15" t="s">
        <v>73</v>
      </c>
      <c r="B3555" s="15" t="s">
        <v>78</v>
      </c>
      <c r="C3555" s="15"/>
      <c r="D3555" s="15"/>
      <c r="E3555" s="15" t="s">
        <v>39</v>
      </c>
      <c r="F3555" s="15" t="s">
        <v>32</v>
      </c>
      <c r="G3555" s="15">
        <v>2019</v>
      </c>
      <c r="H3555" s="15" t="s">
        <v>30</v>
      </c>
      <c r="I3555" s="16">
        <v>98</v>
      </c>
    </row>
    <row r="3556" spans="1:9" ht="16.8">
      <c r="A3556" s="15" t="s">
        <v>73</v>
      </c>
      <c r="B3556" s="15" t="s">
        <v>78</v>
      </c>
      <c r="C3556" s="15"/>
      <c r="D3556" s="15"/>
      <c r="E3556" s="15" t="s">
        <v>39</v>
      </c>
      <c r="F3556" s="15" t="s">
        <v>32</v>
      </c>
      <c r="G3556" s="15">
        <v>2019</v>
      </c>
      <c r="H3556" s="15" t="s">
        <v>31</v>
      </c>
      <c r="I3556" s="16">
        <v>255</v>
      </c>
    </row>
    <row r="3557" spans="1:9" ht="16.8">
      <c r="A3557" s="15" t="s">
        <v>73</v>
      </c>
      <c r="B3557" s="15" t="s">
        <v>79</v>
      </c>
      <c r="C3557" s="15"/>
      <c r="D3557" s="15"/>
      <c r="E3557" s="15" t="s">
        <v>39</v>
      </c>
      <c r="F3557" s="15" t="s">
        <v>27</v>
      </c>
      <c r="G3557" s="15">
        <v>2013</v>
      </c>
      <c r="H3557" s="15" t="s">
        <v>28</v>
      </c>
      <c r="I3557" s="16">
        <v>691</v>
      </c>
    </row>
    <row r="3558" spans="1:9" ht="16.8">
      <c r="A3558" s="15" t="s">
        <v>73</v>
      </c>
      <c r="B3558" s="15" t="s">
        <v>79</v>
      </c>
      <c r="C3558" s="15"/>
      <c r="D3558" s="15"/>
      <c r="E3558" s="15" t="s">
        <v>39</v>
      </c>
      <c r="F3558" s="15" t="s">
        <v>27</v>
      </c>
      <c r="G3558" s="15">
        <v>2013</v>
      </c>
      <c r="H3558" s="15" t="s">
        <v>29</v>
      </c>
      <c r="I3558" s="16">
        <v>275</v>
      </c>
    </row>
    <row r="3559" spans="1:9" ht="16.8">
      <c r="A3559" s="15" t="s">
        <v>73</v>
      </c>
      <c r="B3559" s="15" t="s">
        <v>79</v>
      </c>
      <c r="C3559" s="15"/>
      <c r="D3559" s="15"/>
      <c r="E3559" s="15" t="s">
        <v>39</v>
      </c>
      <c r="F3559" s="15" t="s">
        <v>27</v>
      </c>
      <c r="G3559" s="15">
        <v>2013</v>
      </c>
      <c r="H3559" s="15" t="s">
        <v>30</v>
      </c>
      <c r="I3559" s="16">
        <v>2117</v>
      </c>
    </row>
    <row r="3560" spans="1:9" ht="16.8">
      <c r="A3560" s="15" t="s">
        <v>73</v>
      </c>
      <c r="B3560" s="15" t="s">
        <v>79</v>
      </c>
      <c r="C3560" s="15"/>
      <c r="D3560" s="15"/>
      <c r="E3560" s="15" t="s">
        <v>39</v>
      </c>
      <c r="F3560" s="15" t="s">
        <v>27</v>
      </c>
      <c r="G3560" s="15">
        <v>2013</v>
      </c>
      <c r="H3560" s="15" t="s">
        <v>31</v>
      </c>
      <c r="I3560" s="16">
        <v>2000</v>
      </c>
    </row>
    <row r="3561" spans="1:9" ht="16.8">
      <c r="A3561" s="15" t="s">
        <v>73</v>
      </c>
      <c r="B3561" s="15" t="s">
        <v>79</v>
      </c>
      <c r="C3561" s="15"/>
      <c r="D3561" s="15"/>
      <c r="E3561" s="15" t="s">
        <v>39</v>
      </c>
      <c r="F3561" s="15" t="s">
        <v>27</v>
      </c>
      <c r="G3561" s="15">
        <v>2014</v>
      </c>
      <c r="H3561" s="15" t="s">
        <v>28</v>
      </c>
      <c r="I3561" s="16">
        <v>1310</v>
      </c>
    </row>
    <row r="3562" spans="1:9" ht="16.8">
      <c r="A3562" s="15" t="s">
        <v>73</v>
      </c>
      <c r="B3562" s="15" t="s">
        <v>79</v>
      </c>
      <c r="C3562" s="15"/>
      <c r="D3562" s="15"/>
      <c r="E3562" s="15" t="s">
        <v>39</v>
      </c>
      <c r="F3562" s="15" t="s">
        <v>27</v>
      </c>
      <c r="G3562" s="15">
        <v>2014</v>
      </c>
      <c r="H3562" s="15" t="s">
        <v>29</v>
      </c>
      <c r="I3562" s="16">
        <v>519</v>
      </c>
    </row>
    <row r="3563" spans="1:9" ht="16.8">
      <c r="A3563" s="15" t="s">
        <v>73</v>
      </c>
      <c r="B3563" s="15" t="s">
        <v>79</v>
      </c>
      <c r="C3563" s="15"/>
      <c r="D3563" s="15"/>
      <c r="E3563" s="15" t="s">
        <v>39</v>
      </c>
      <c r="F3563" s="15" t="s">
        <v>27</v>
      </c>
      <c r="G3563" s="15">
        <v>2014</v>
      </c>
      <c r="H3563" s="15" t="s">
        <v>30</v>
      </c>
      <c r="I3563" s="16">
        <v>4082</v>
      </c>
    </row>
    <row r="3564" spans="1:9" ht="16.8">
      <c r="A3564" s="15" t="s">
        <v>73</v>
      </c>
      <c r="B3564" s="15" t="s">
        <v>79</v>
      </c>
      <c r="C3564" s="15"/>
      <c r="D3564" s="15"/>
      <c r="E3564" s="15" t="s">
        <v>39</v>
      </c>
      <c r="F3564" s="15" t="s">
        <v>27</v>
      </c>
      <c r="G3564" s="15">
        <v>2014</v>
      </c>
      <c r="H3564" s="15" t="s">
        <v>31</v>
      </c>
      <c r="I3564" s="16">
        <v>3946</v>
      </c>
    </row>
    <row r="3565" spans="1:9" ht="16.8">
      <c r="A3565" s="15" t="s">
        <v>73</v>
      </c>
      <c r="B3565" s="15" t="s">
        <v>79</v>
      </c>
      <c r="C3565" s="15"/>
      <c r="D3565" s="15"/>
      <c r="E3565" s="15" t="s">
        <v>39</v>
      </c>
      <c r="F3565" s="15" t="s">
        <v>27</v>
      </c>
      <c r="G3565" s="15">
        <v>2015</v>
      </c>
      <c r="H3565" s="15" t="s">
        <v>28</v>
      </c>
      <c r="I3565" s="16">
        <v>1625</v>
      </c>
    </row>
    <row r="3566" spans="1:9" ht="16.8">
      <c r="A3566" s="15" t="s">
        <v>73</v>
      </c>
      <c r="B3566" s="15" t="s">
        <v>79</v>
      </c>
      <c r="C3566" s="15"/>
      <c r="D3566" s="15"/>
      <c r="E3566" s="15" t="s">
        <v>39</v>
      </c>
      <c r="F3566" s="15" t="s">
        <v>27</v>
      </c>
      <c r="G3566" s="15">
        <v>2015</v>
      </c>
      <c r="H3566" s="15" t="s">
        <v>29</v>
      </c>
      <c r="I3566" s="16">
        <v>581</v>
      </c>
    </row>
    <row r="3567" spans="1:9" ht="16.8">
      <c r="A3567" s="15" t="s">
        <v>73</v>
      </c>
      <c r="B3567" s="15" t="s">
        <v>79</v>
      </c>
      <c r="C3567" s="15"/>
      <c r="D3567" s="15"/>
      <c r="E3567" s="15" t="s">
        <v>39</v>
      </c>
      <c r="F3567" s="15" t="s">
        <v>27</v>
      </c>
      <c r="G3567" s="15">
        <v>2015</v>
      </c>
      <c r="H3567" s="15" t="s">
        <v>30</v>
      </c>
      <c r="I3567" s="16">
        <v>4931</v>
      </c>
    </row>
    <row r="3568" spans="1:9" ht="16.8">
      <c r="A3568" s="15" t="s">
        <v>73</v>
      </c>
      <c r="B3568" s="15" t="s">
        <v>79</v>
      </c>
      <c r="C3568" s="15"/>
      <c r="D3568" s="15"/>
      <c r="E3568" s="15" t="s">
        <v>39</v>
      </c>
      <c r="F3568" s="15" t="s">
        <v>27</v>
      </c>
      <c r="G3568" s="15">
        <v>2015</v>
      </c>
      <c r="H3568" s="15" t="s">
        <v>31</v>
      </c>
      <c r="I3568" s="16">
        <v>3822</v>
      </c>
    </row>
    <row r="3569" spans="1:9" ht="16.8">
      <c r="A3569" s="15" t="s">
        <v>73</v>
      </c>
      <c r="B3569" s="15" t="s">
        <v>79</v>
      </c>
      <c r="C3569" s="15"/>
      <c r="D3569" s="15"/>
      <c r="E3569" s="15" t="s">
        <v>39</v>
      </c>
      <c r="F3569" s="15" t="s">
        <v>27</v>
      </c>
      <c r="G3569" s="15">
        <v>2016</v>
      </c>
      <c r="H3569" s="15" t="s">
        <v>28</v>
      </c>
      <c r="I3569" s="16">
        <v>1756</v>
      </c>
    </row>
    <row r="3570" spans="1:9" ht="16.8">
      <c r="A3570" s="15" t="s">
        <v>73</v>
      </c>
      <c r="B3570" s="15" t="s">
        <v>79</v>
      </c>
      <c r="C3570" s="15"/>
      <c r="D3570" s="15"/>
      <c r="E3570" s="15" t="s">
        <v>39</v>
      </c>
      <c r="F3570" s="15" t="s">
        <v>27</v>
      </c>
      <c r="G3570" s="15">
        <v>2016</v>
      </c>
      <c r="H3570" s="15" t="s">
        <v>29</v>
      </c>
      <c r="I3570" s="16">
        <v>703</v>
      </c>
    </row>
    <row r="3571" spans="1:9" ht="16.8">
      <c r="A3571" s="15" t="s">
        <v>73</v>
      </c>
      <c r="B3571" s="15" t="s">
        <v>79</v>
      </c>
      <c r="C3571" s="15"/>
      <c r="D3571" s="15"/>
      <c r="E3571" s="15" t="s">
        <v>39</v>
      </c>
      <c r="F3571" s="15" t="s">
        <v>27</v>
      </c>
      <c r="G3571" s="15">
        <v>2016</v>
      </c>
      <c r="H3571" s="15" t="s">
        <v>30</v>
      </c>
      <c r="I3571" s="16">
        <v>6983</v>
      </c>
    </row>
    <row r="3572" spans="1:9" ht="16.8">
      <c r="A3572" s="15" t="s">
        <v>73</v>
      </c>
      <c r="B3572" s="15" t="s">
        <v>79</v>
      </c>
      <c r="C3572" s="15"/>
      <c r="D3572" s="15"/>
      <c r="E3572" s="15" t="s">
        <v>39</v>
      </c>
      <c r="F3572" s="15" t="s">
        <v>27</v>
      </c>
      <c r="G3572" s="15">
        <v>2016</v>
      </c>
      <c r="H3572" s="15" t="s">
        <v>31</v>
      </c>
      <c r="I3572" s="16">
        <v>6396</v>
      </c>
    </row>
    <row r="3573" spans="1:9" ht="16.8">
      <c r="A3573" s="15" t="s">
        <v>73</v>
      </c>
      <c r="B3573" s="15" t="s">
        <v>79</v>
      </c>
      <c r="C3573" s="15"/>
      <c r="D3573" s="15"/>
      <c r="E3573" s="15" t="s">
        <v>39</v>
      </c>
      <c r="F3573" s="15" t="s">
        <v>27</v>
      </c>
      <c r="G3573" s="15">
        <v>2017</v>
      </c>
      <c r="H3573" s="15" t="s">
        <v>28</v>
      </c>
      <c r="I3573" s="16">
        <v>1653</v>
      </c>
    </row>
    <row r="3574" spans="1:9" ht="16.8">
      <c r="A3574" s="15" t="s">
        <v>73</v>
      </c>
      <c r="B3574" s="15" t="s">
        <v>79</v>
      </c>
      <c r="C3574" s="15"/>
      <c r="D3574" s="15"/>
      <c r="E3574" s="15" t="s">
        <v>39</v>
      </c>
      <c r="F3574" s="15" t="s">
        <v>27</v>
      </c>
      <c r="G3574" s="15">
        <v>2017</v>
      </c>
      <c r="H3574" s="15" t="s">
        <v>29</v>
      </c>
      <c r="I3574" s="16">
        <v>594</v>
      </c>
    </row>
    <row r="3575" spans="1:9" ht="16.8">
      <c r="A3575" s="15" t="s">
        <v>73</v>
      </c>
      <c r="B3575" s="15" t="s">
        <v>79</v>
      </c>
      <c r="C3575" s="15"/>
      <c r="D3575" s="15"/>
      <c r="E3575" s="15" t="s">
        <v>39</v>
      </c>
      <c r="F3575" s="15" t="s">
        <v>27</v>
      </c>
      <c r="G3575" s="15">
        <v>2017</v>
      </c>
      <c r="H3575" s="15" t="s">
        <v>30</v>
      </c>
      <c r="I3575" s="16">
        <v>6218</v>
      </c>
    </row>
    <row r="3576" spans="1:9" ht="16.8">
      <c r="A3576" s="15" t="s">
        <v>73</v>
      </c>
      <c r="B3576" s="15" t="s">
        <v>79</v>
      </c>
      <c r="C3576" s="15"/>
      <c r="D3576" s="15"/>
      <c r="E3576" s="15" t="s">
        <v>39</v>
      </c>
      <c r="F3576" s="15" t="s">
        <v>27</v>
      </c>
      <c r="G3576" s="15">
        <v>2017</v>
      </c>
      <c r="H3576" s="15" t="s">
        <v>31</v>
      </c>
      <c r="I3576" s="16">
        <v>6026</v>
      </c>
    </row>
    <row r="3577" spans="1:9" ht="16.8">
      <c r="A3577" s="15" t="s">
        <v>73</v>
      </c>
      <c r="B3577" s="15" t="s">
        <v>79</v>
      </c>
      <c r="C3577" s="15"/>
      <c r="D3577" s="15"/>
      <c r="E3577" s="15" t="s">
        <v>39</v>
      </c>
      <c r="F3577" s="15" t="s">
        <v>27</v>
      </c>
      <c r="G3577" s="15">
        <v>2018</v>
      </c>
      <c r="H3577" s="15" t="s">
        <v>28</v>
      </c>
      <c r="I3577" s="16">
        <v>3783</v>
      </c>
    </row>
    <row r="3578" spans="1:9" ht="16.8">
      <c r="A3578" s="15" t="s">
        <v>73</v>
      </c>
      <c r="B3578" s="15" t="s">
        <v>79</v>
      </c>
      <c r="C3578" s="15"/>
      <c r="D3578" s="15"/>
      <c r="E3578" s="15" t="s">
        <v>39</v>
      </c>
      <c r="F3578" s="15" t="s">
        <v>27</v>
      </c>
      <c r="G3578" s="15">
        <v>2018</v>
      </c>
      <c r="H3578" s="15" t="s">
        <v>29</v>
      </c>
      <c r="I3578" s="16">
        <v>1421</v>
      </c>
    </row>
    <row r="3579" spans="1:9" ht="16.8">
      <c r="A3579" s="15" t="s">
        <v>73</v>
      </c>
      <c r="B3579" s="15" t="s">
        <v>79</v>
      </c>
      <c r="C3579" s="15"/>
      <c r="D3579" s="15"/>
      <c r="E3579" s="15" t="s">
        <v>39</v>
      </c>
      <c r="F3579" s="15" t="s">
        <v>27</v>
      </c>
      <c r="G3579" s="15">
        <v>2018</v>
      </c>
      <c r="H3579" s="15" t="s">
        <v>30</v>
      </c>
      <c r="I3579" s="16">
        <v>14095</v>
      </c>
    </row>
    <row r="3580" spans="1:9" ht="16.8">
      <c r="A3580" s="15" t="s">
        <v>73</v>
      </c>
      <c r="B3580" s="15" t="s">
        <v>79</v>
      </c>
      <c r="C3580" s="15"/>
      <c r="D3580" s="15"/>
      <c r="E3580" s="15" t="s">
        <v>39</v>
      </c>
      <c r="F3580" s="15" t="s">
        <v>27</v>
      </c>
      <c r="G3580" s="15">
        <v>2018</v>
      </c>
      <c r="H3580" s="15" t="s">
        <v>31</v>
      </c>
      <c r="I3580" s="16">
        <v>11506</v>
      </c>
    </row>
    <row r="3581" spans="1:9" ht="16.8">
      <c r="A3581" s="15" t="s">
        <v>73</v>
      </c>
      <c r="B3581" s="15" t="s">
        <v>79</v>
      </c>
      <c r="C3581" s="15"/>
      <c r="D3581" s="15"/>
      <c r="E3581" s="15" t="s">
        <v>39</v>
      </c>
      <c r="F3581" s="15" t="s">
        <v>27</v>
      </c>
      <c r="G3581" s="15">
        <v>2019</v>
      </c>
      <c r="H3581" s="15" t="s">
        <v>28</v>
      </c>
      <c r="I3581" s="16">
        <v>3788</v>
      </c>
    </row>
    <row r="3582" spans="1:9" ht="16.8">
      <c r="A3582" s="15" t="s">
        <v>73</v>
      </c>
      <c r="B3582" s="15" t="s">
        <v>79</v>
      </c>
      <c r="C3582" s="15"/>
      <c r="D3582" s="15"/>
      <c r="E3582" s="15" t="s">
        <v>39</v>
      </c>
      <c r="F3582" s="15" t="s">
        <v>27</v>
      </c>
      <c r="G3582" s="15">
        <v>2019</v>
      </c>
      <c r="H3582" s="15" t="s">
        <v>29</v>
      </c>
      <c r="I3582" s="16">
        <v>1822</v>
      </c>
    </row>
    <row r="3583" spans="1:9" ht="16.8">
      <c r="A3583" s="15" t="s">
        <v>73</v>
      </c>
      <c r="B3583" s="15" t="s">
        <v>79</v>
      </c>
      <c r="C3583" s="15"/>
      <c r="D3583" s="15"/>
      <c r="E3583" s="15" t="s">
        <v>39</v>
      </c>
      <c r="F3583" s="15" t="s">
        <v>27</v>
      </c>
      <c r="G3583" s="15">
        <v>2019</v>
      </c>
      <c r="H3583" s="15" t="s">
        <v>30</v>
      </c>
      <c r="I3583" s="16">
        <v>12736</v>
      </c>
    </row>
    <row r="3584" spans="1:9" ht="16.8">
      <c r="A3584" s="15" t="s">
        <v>73</v>
      </c>
      <c r="B3584" s="15" t="s">
        <v>79</v>
      </c>
      <c r="C3584" s="15"/>
      <c r="D3584" s="15"/>
      <c r="E3584" s="15" t="s">
        <v>39</v>
      </c>
      <c r="F3584" s="15" t="s">
        <v>27</v>
      </c>
      <c r="G3584" s="15">
        <v>2019</v>
      </c>
      <c r="H3584" s="15" t="s">
        <v>31</v>
      </c>
      <c r="I3584" s="16">
        <v>11231</v>
      </c>
    </row>
    <row r="3585" spans="1:9" ht="16.8">
      <c r="A3585" s="15" t="s">
        <v>73</v>
      </c>
      <c r="B3585" s="15" t="s">
        <v>79</v>
      </c>
      <c r="C3585" s="15"/>
      <c r="D3585" s="15"/>
      <c r="E3585" s="15" t="s">
        <v>39</v>
      </c>
      <c r="F3585" s="15" t="s">
        <v>34</v>
      </c>
      <c r="G3585" s="15">
        <v>2013</v>
      </c>
      <c r="H3585" s="15" t="s">
        <v>28</v>
      </c>
      <c r="I3585" s="16">
        <v>4</v>
      </c>
    </row>
    <row r="3586" spans="1:9" ht="16.8">
      <c r="A3586" s="15" t="s">
        <v>73</v>
      </c>
      <c r="B3586" s="15" t="s">
        <v>79</v>
      </c>
      <c r="C3586" s="15"/>
      <c r="D3586" s="15"/>
      <c r="E3586" s="15" t="s">
        <v>39</v>
      </c>
      <c r="F3586" s="15" t="s">
        <v>34</v>
      </c>
      <c r="G3586" s="15">
        <v>2013</v>
      </c>
      <c r="H3586" s="15" t="s">
        <v>29</v>
      </c>
      <c r="I3586" s="16">
        <v>3</v>
      </c>
    </row>
    <row r="3587" spans="1:9" ht="16.8">
      <c r="A3587" s="15" t="s">
        <v>73</v>
      </c>
      <c r="B3587" s="15" t="s">
        <v>79</v>
      </c>
      <c r="C3587" s="15"/>
      <c r="D3587" s="15"/>
      <c r="E3587" s="15" t="s">
        <v>39</v>
      </c>
      <c r="F3587" s="15" t="s">
        <v>34</v>
      </c>
      <c r="G3587" s="15">
        <v>2013</v>
      </c>
      <c r="H3587" s="15" t="s">
        <v>30</v>
      </c>
      <c r="I3587" s="16">
        <v>57</v>
      </c>
    </row>
    <row r="3588" spans="1:9" ht="16.8">
      <c r="A3588" s="15" t="s">
        <v>73</v>
      </c>
      <c r="B3588" s="15" t="s">
        <v>79</v>
      </c>
      <c r="C3588" s="15"/>
      <c r="D3588" s="15"/>
      <c r="E3588" s="15" t="s">
        <v>39</v>
      </c>
      <c r="F3588" s="15" t="s">
        <v>34</v>
      </c>
      <c r="G3588" s="15">
        <v>2013</v>
      </c>
      <c r="H3588" s="15" t="s">
        <v>31</v>
      </c>
      <c r="I3588" s="16">
        <v>11</v>
      </c>
    </row>
    <row r="3589" spans="1:9" ht="16.8">
      <c r="A3589" s="15" t="s">
        <v>73</v>
      </c>
      <c r="B3589" s="15" t="s">
        <v>79</v>
      </c>
      <c r="C3589" s="15"/>
      <c r="D3589" s="15"/>
      <c r="E3589" s="15" t="s">
        <v>39</v>
      </c>
      <c r="F3589" s="15" t="s">
        <v>34</v>
      </c>
      <c r="G3589" s="15">
        <v>2014</v>
      </c>
      <c r="H3589" s="15" t="s">
        <v>28</v>
      </c>
      <c r="I3589" s="16">
        <v>46</v>
      </c>
    </row>
    <row r="3590" spans="1:9" ht="16.8">
      <c r="A3590" s="15" t="s">
        <v>73</v>
      </c>
      <c r="B3590" s="15" t="s">
        <v>79</v>
      </c>
      <c r="C3590" s="15"/>
      <c r="D3590" s="15"/>
      <c r="E3590" s="15" t="s">
        <v>39</v>
      </c>
      <c r="F3590" s="15" t="s">
        <v>34</v>
      </c>
      <c r="G3590" s="15">
        <v>2014</v>
      </c>
      <c r="H3590" s="15" t="s">
        <v>29</v>
      </c>
      <c r="I3590" s="16">
        <v>45</v>
      </c>
    </row>
    <row r="3591" spans="1:9" ht="16.8">
      <c r="A3591" s="15" t="s">
        <v>73</v>
      </c>
      <c r="B3591" s="15" t="s">
        <v>79</v>
      </c>
      <c r="C3591" s="15"/>
      <c r="D3591" s="15"/>
      <c r="E3591" s="15" t="s">
        <v>39</v>
      </c>
      <c r="F3591" s="15" t="s">
        <v>34</v>
      </c>
      <c r="G3591" s="15">
        <v>2014</v>
      </c>
      <c r="H3591" s="15" t="s">
        <v>30</v>
      </c>
      <c r="I3591" s="16">
        <v>353</v>
      </c>
    </row>
    <row r="3592" spans="1:9" ht="16.8">
      <c r="A3592" s="15" t="s">
        <v>73</v>
      </c>
      <c r="B3592" s="15" t="s">
        <v>79</v>
      </c>
      <c r="C3592" s="15"/>
      <c r="D3592" s="15"/>
      <c r="E3592" s="15" t="s">
        <v>39</v>
      </c>
      <c r="F3592" s="15" t="s">
        <v>34</v>
      </c>
      <c r="G3592" s="15">
        <v>2014</v>
      </c>
      <c r="H3592" s="15" t="s">
        <v>31</v>
      </c>
      <c r="I3592" s="16">
        <v>468</v>
      </c>
    </row>
    <row r="3593" spans="1:9" ht="16.8">
      <c r="A3593" s="15" t="s">
        <v>73</v>
      </c>
      <c r="B3593" s="15" t="s">
        <v>79</v>
      </c>
      <c r="C3593" s="15"/>
      <c r="D3593" s="15"/>
      <c r="E3593" s="15" t="s">
        <v>39</v>
      </c>
      <c r="F3593" s="15" t="s">
        <v>34</v>
      </c>
      <c r="G3593" s="15">
        <v>2015</v>
      </c>
      <c r="H3593" s="15" t="s">
        <v>28</v>
      </c>
      <c r="I3593" s="16">
        <v>11</v>
      </c>
    </row>
    <row r="3594" spans="1:9" ht="16.8">
      <c r="A3594" s="15" t="s">
        <v>73</v>
      </c>
      <c r="B3594" s="15" t="s">
        <v>79</v>
      </c>
      <c r="C3594" s="15"/>
      <c r="D3594" s="15"/>
      <c r="E3594" s="15" t="s">
        <v>39</v>
      </c>
      <c r="F3594" s="15" t="s">
        <v>34</v>
      </c>
      <c r="G3594" s="15">
        <v>2015</v>
      </c>
      <c r="H3594" s="15" t="s">
        <v>29</v>
      </c>
      <c r="I3594" s="16">
        <v>9</v>
      </c>
    </row>
    <row r="3595" spans="1:9" ht="16.8">
      <c r="A3595" s="15" t="s">
        <v>73</v>
      </c>
      <c r="B3595" s="15" t="s">
        <v>79</v>
      </c>
      <c r="C3595" s="15"/>
      <c r="D3595" s="15"/>
      <c r="E3595" s="15" t="s">
        <v>39</v>
      </c>
      <c r="F3595" s="15" t="s">
        <v>34</v>
      </c>
      <c r="G3595" s="15">
        <v>2015</v>
      </c>
      <c r="H3595" s="15" t="s">
        <v>30</v>
      </c>
      <c r="I3595" s="16">
        <v>108</v>
      </c>
    </row>
    <row r="3596" spans="1:9" ht="16.8">
      <c r="A3596" s="15" t="s">
        <v>73</v>
      </c>
      <c r="B3596" s="15" t="s">
        <v>79</v>
      </c>
      <c r="C3596" s="15"/>
      <c r="D3596" s="15"/>
      <c r="E3596" s="15" t="s">
        <v>39</v>
      </c>
      <c r="F3596" s="15" t="s">
        <v>34</v>
      </c>
      <c r="G3596" s="15">
        <v>2015</v>
      </c>
      <c r="H3596" s="15" t="s">
        <v>31</v>
      </c>
      <c r="I3596" s="16">
        <v>103</v>
      </c>
    </row>
    <row r="3597" spans="1:9" ht="16.8">
      <c r="A3597" s="15" t="s">
        <v>73</v>
      </c>
      <c r="B3597" s="15" t="s">
        <v>79</v>
      </c>
      <c r="C3597" s="15"/>
      <c r="D3597" s="15"/>
      <c r="E3597" s="15" t="s">
        <v>39</v>
      </c>
      <c r="F3597" s="15" t="s">
        <v>34</v>
      </c>
      <c r="G3597" s="15">
        <v>2016</v>
      </c>
      <c r="H3597" s="15" t="s">
        <v>28</v>
      </c>
      <c r="I3597" s="16">
        <v>28</v>
      </c>
    </row>
    <row r="3598" spans="1:9" ht="16.8">
      <c r="A3598" s="15" t="s">
        <v>73</v>
      </c>
      <c r="B3598" s="15" t="s">
        <v>79</v>
      </c>
      <c r="C3598" s="15"/>
      <c r="D3598" s="15"/>
      <c r="E3598" s="15" t="s">
        <v>39</v>
      </c>
      <c r="F3598" s="15" t="s">
        <v>34</v>
      </c>
      <c r="G3598" s="15">
        <v>2016</v>
      </c>
      <c r="H3598" s="15" t="s">
        <v>29</v>
      </c>
      <c r="I3598" s="16">
        <v>27</v>
      </c>
    </row>
    <row r="3599" spans="1:9" ht="16.8">
      <c r="A3599" s="15" t="s">
        <v>73</v>
      </c>
      <c r="B3599" s="15" t="s">
        <v>79</v>
      </c>
      <c r="C3599" s="15"/>
      <c r="D3599" s="15"/>
      <c r="E3599" s="15" t="s">
        <v>39</v>
      </c>
      <c r="F3599" s="15" t="s">
        <v>34</v>
      </c>
      <c r="G3599" s="15">
        <v>2016</v>
      </c>
      <c r="H3599" s="15" t="s">
        <v>30</v>
      </c>
      <c r="I3599" s="16">
        <v>435</v>
      </c>
    </row>
    <row r="3600" spans="1:9" ht="16.8">
      <c r="A3600" s="15" t="s">
        <v>73</v>
      </c>
      <c r="B3600" s="15" t="s">
        <v>79</v>
      </c>
      <c r="C3600" s="15"/>
      <c r="D3600" s="15"/>
      <c r="E3600" s="15" t="s">
        <v>39</v>
      </c>
      <c r="F3600" s="15" t="s">
        <v>34</v>
      </c>
      <c r="G3600" s="15">
        <v>2016</v>
      </c>
      <c r="H3600" s="15" t="s">
        <v>31</v>
      </c>
      <c r="I3600" s="16">
        <v>420</v>
      </c>
    </row>
    <row r="3601" spans="1:9" ht="16.8">
      <c r="A3601" s="15" t="s">
        <v>73</v>
      </c>
      <c r="B3601" s="15" t="s">
        <v>79</v>
      </c>
      <c r="C3601" s="15"/>
      <c r="D3601" s="15"/>
      <c r="E3601" s="15" t="s">
        <v>39</v>
      </c>
      <c r="F3601" s="15" t="s">
        <v>34</v>
      </c>
      <c r="G3601" s="15">
        <v>2017</v>
      </c>
      <c r="H3601" s="15" t="s">
        <v>28</v>
      </c>
      <c r="I3601" s="16">
        <v>120</v>
      </c>
    </row>
    <row r="3602" spans="1:9" ht="16.8">
      <c r="A3602" s="15" t="s">
        <v>73</v>
      </c>
      <c r="B3602" s="15" t="s">
        <v>79</v>
      </c>
      <c r="C3602" s="15"/>
      <c r="D3602" s="15"/>
      <c r="E3602" s="15" t="s">
        <v>39</v>
      </c>
      <c r="F3602" s="15" t="s">
        <v>34</v>
      </c>
      <c r="G3602" s="15">
        <v>2017</v>
      </c>
      <c r="H3602" s="15" t="s">
        <v>29</v>
      </c>
      <c r="I3602" s="16">
        <v>112</v>
      </c>
    </row>
    <row r="3603" spans="1:9" ht="16.8">
      <c r="A3603" s="15" t="s">
        <v>73</v>
      </c>
      <c r="B3603" s="15" t="s">
        <v>79</v>
      </c>
      <c r="C3603" s="15"/>
      <c r="D3603" s="15"/>
      <c r="E3603" s="15" t="s">
        <v>39</v>
      </c>
      <c r="F3603" s="15" t="s">
        <v>34</v>
      </c>
      <c r="G3603" s="15">
        <v>2017</v>
      </c>
      <c r="H3603" s="15" t="s">
        <v>30</v>
      </c>
      <c r="I3603" s="16">
        <v>354</v>
      </c>
    </row>
    <row r="3604" spans="1:9" ht="16.8">
      <c r="A3604" s="15" t="s">
        <v>73</v>
      </c>
      <c r="B3604" s="15" t="s">
        <v>79</v>
      </c>
      <c r="C3604" s="15"/>
      <c r="D3604" s="15"/>
      <c r="E3604" s="15" t="s">
        <v>39</v>
      </c>
      <c r="F3604" s="15" t="s">
        <v>34</v>
      </c>
      <c r="G3604" s="15">
        <v>2017</v>
      </c>
      <c r="H3604" s="15" t="s">
        <v>31</v>
      </c>
      <c r="I3604" s="16">
        <v>676</v>
      </c>
    </row>
    <row r="3605" spans="1:9" ht="16.8">
      <c r="A3605" s="15" t="s">
        <v>73</v>
      </c>
      <c r="B3605" s="15" t="s">
        <v>79</v>
      </c>
      <c r="C3605" s="15"/>
      <c r="D3605" s="15"/>
      <c r="E3605" s="15" t="s">
        <v>39</v>
      </c>
      <c r="F3605" s="15" t="s">
        <v>34</v>
      </c>
      <c r="G3605" s="15">
        <v>2018</v>
      </c>
      <c r="H3605" s="15" t="s">
        <v>28</v>
      </c>
      <c r="I3605" s="16">
        <v>13</v>
      </c>
    </row>
    <row r="3606" spans="1:9" ht="16.8">
      <c r="A3606" s="15" t="s">
        <v>73</v>
      </c>
      <c r="B3606" s="15" t="s">
        <v>79</v>
      </c>
      <c r="C3606" s="15"/>
      <c r="D3606" s="15"/>
      <c r="E3606" s="15" t="s">
        <v>39</v>
      </c>
      <c r="F3606" s="15" t="s">
        <v>34</v>
      </c>
      <c r="G3606" s="15">
        <v>2018</v>
      </c>
      <c r="H3606" s="15" t="s">
        <v>29</v>
      </c>
      <c r="I3606" s="16">
        <v>9</v>
      </c>
    </row>
    <row r="3607" spans="1:9" ht="16.8">
      <c r="A3607" s="15" t="s">
        <v>73</v>
      </c>
      <c r="B3607" s="15" t="s">
        <v>79</v>
      </c>
      <c r="C3607" s="15"/>
      <c r="D3607" s="15"/>
      <c r="E3607" s="15" t="s">
        <v>39</v>
      </c>
      <c r="F3607" s="15" t="s">
        <v>34</v>
      </c>
      <c r="G3607" s="15">
        <v>2018</v>
      </c>
      <c r="H3607" s="15" t="s">
        <v>30</v>
      </c>
      <c r="I3607" s="16">
        <v>355</v>
      </c>
    </row>
    <row r="3608" spans="1:9" ht="16.8">
      <c r="A3608" s="15" t="s">
        <v>73</v>
      </c>
      <c r="B3608" s="15" t="s">
        <v>79</v>
      </c>
      <c r="C3608" s="15"/>
      <c r="D3608" s="15"/>
      <c r="E3608" s="15" t="s">
        <v>39</v>
      </c>
      <c r="F3608" s="15" t="s">
        <v>34</v>
      </c>
      <c r="G3608" s="15">
        <v>2018</v>
      </c>
      <c r="H3608" s="15" t="s">
        <v>31</v>
      </c>
      <c r="I3608" s="16">
        <v>332</v>
      </c>
    </row>
    <row r="3609" spans="1:9" ht="16.8">
      <c r="A3609" s="15" t="s">
        <v>73</v>
      </c>
      <c r="B3609" s="15" t="s">
        <v>79</v>
      </c>
      <c r="C3609" s="15"/>
      <c r="D3609" s="15"/>
      <c r="E3609" s="15" t="s">
        <v>39</v>
      </c>
      <c r="F3609" s="15" t="s">
        <v>34</v>
      </c>
      <c r="G3609" s="15">
        <v>2019</v>
      </c>
      <c r="H3609" s="15" t="s">
        <v>28</v>
      </c>
      <c r="I3609" s="16">
        <v>1</v>
      </c>
    </row>
    <row r="3610" spans="1:9" ht="16.8">
      <c r="A3610" s="15" t="s">
        <v>73</v>
      </c>
      <c r="B3610" s="15" t="s">
        <v>79</v>
      </c>
      <c r="C3610" s="15"/>
      <c r="D3610" s="15"/>
      <c r="E3610" s="15" t="s">
        <v>39</v>
      </c>
      <c r="F3610" s="15" t="s">
        <v>34</v>
      </c>
      <c r="G3610" s="15">
        <v>2019</v>
      </c>
      <c r="H3610" s="15" t="s">
        <v>30</v>
      </c>
      <c r="I3610" s="16">
        <v>386</v>
      </c>
    </row>
    <row r="3611" spans="1:9" ht="16.8">
      <c r="A3611" s="15" t="s">
        <v>73</v>
      </c>
      <c r="B3611" s="15" t="s">
        <v>79</v>
      </c>
      <c r="C3611" s="15"/>
      <c r="D3611" s="15"/>
      <c r="E3611" s="15" t="s">
        <v>39</v>
      </c>
      <c r="F3611" s="15" t="s">
        <v>34</v>
      </c>
      <c r="G3611" s="15">
        <v>2019</v>
      </c>
      <c r="H3611" s="15" t="s">
        <v>31</v>
      </c>
      <c r="I3611" s="16">
        <v>1306</v>
      </c>
    </row>
    <row r="3612" spans="1:9" ht="16.8">
      <c r="A3612" s="15" t="s">
        <v>73</v>
      </c>
      <c r="B3612" s="15" t="s">
        <v>79</v>
      </c>
      <c r="C3612" s="15"/>
      <c r="D3612" s="15"/>
      <c r="E3612" s="15" t="s">
        <v>39</v>
      </c>
      <c r="F3612" s="15" t="s">
        <v>32</v>
      </c>
      <c r="G3612" s="15">
        <v>2013</v>
      </c>
      <c r="H3612" s="15" t="s">
        <v>28</v>
      </c>
      <c r="I3612" s="16">
        <v>1</v>
      </c>
    </row>
    <row r="3613" spans="1:9" ht="16.8">
      <c r="A3613" s="15" t="s">
        <v>73</v>
      </c>
      <c r="B3613" s="15" t="s">
        <v>79</v>
      </c>
      <c r="C3613" s="15"/>
      <c r="D3613" s="15"/>
      <c r="E3613" s="15" t="s">
        <v>39</v>
      </c>
      <c r="F3613" s="15" t="s">
        <v>32</v>
      </c>
      <c r="G3613" s="15">
        <v>2013</v>
      </c>
      <c r="H3613" s="15" t="s">
        <v>29</v>
      </c>
      <c r="I3613" s="16">
        <v>1</v>
      </c>
    </row>
    <row r="3614" spans="1:9" ht="16.8">
      <c r="A3614" s="15" t="s">
        <v>73</v>
      </c>
      <c r="B3614" s="15" t="s">
        <v>79</v>
      </c>
      <c r="C3614" s="15"/>
      <c r="D3614" s="15"/>
      <c r="E3614" s="15" t="s">
        <v>39</v>
      </c>
      <c r="F3614" s="15" t="s">
        <v>32</v>
      </c>
      <c r="G3614" s="15">
        <v>2013</v>
      </c>
      <c r="H3614" s="15" t="s">
        <v>30</v>
      </c>
      <c r="I3614" s="16">
        <v>18</v>
      </c>
    </row>
    <row r="3615" spans="1:9" ht="16.8">
      <c r="A3615" s="15" t="s">
        <v>73</v>
      </c>
      <c r="B3615" s="15" t="s">
        <v>79</v>
      </c>
      <c r="C3615" s="15"/>
      <c r="D3615" s="15"/>
      <c r="E3615" s="15" t="s">
        <v>39</v>
      </c>
      <c r="F3615" s="15" t="s">
        <v>32</v>
      </c>
      <c r="G3615" s="15">
        <v>2013</v>
      </c>
      <c r="H3615" s="15" t="s">
        <v>31</v>
      </c>
      <c r="I3615" s="16">
        <v>105</v>
      </c>
    </row>
    <row r="3616" spans="1:9" ht="16.8">
      <c r="A3616" s="15" t="s">
        <v>73</v>
      </c>
      <c r="B3616" s="15" t="s">
        <v>79</v>
      </c>
      <c r="C3616" s="15"/>
      <c r="D3616" s="15"/>
      <c r="E3616" s="15" t="s">
        <v>39</v>
      </c>
      <c r="F3616" s="15" t="s">
        <v>32</v>
      </c>
      <c r="G3616" s="15">
        <v>2014</v>
      </c>
      <c r="H3616" s="15" t="s">
        <v>28</v>
      </c>
      <c r="I3616" s="16">
        <v>9</v>
      </c>
    </row>
    <row r="3617" spans="1:9" ht="16.8">
      <c r="A3617" s="15" t="s">
        <v>73</v>
      </c>
      <c r="B3617" s="15" t="s">
        <v>79</v>
      </c>
      <c r="C3617" s="15"/>
      <c r="D3617" s="15"/>
      <c r="E3617" s="15" t="s">
        <v>39</v>
      </c>
      <c r="F3617" s="15" t="s">
        <v>32</v>
      </c>
      <c r="G3617" s="15">
        <v>2014</v>
      </c>
      <c r="H3617" s="15" t="s">
        <v>29</v>
      </c>
      <c r="I3617" s="16">
        <v>10</v>
      </c>
    </row>
    <row r="3618" spans="1:9" ht="16.8">
      <c r="A3618" s="15" t="s">
        <v>73</v>
      </c>
      <c r="B3618" s="15" t="s">
        <v>79</v>
      </c>
      <c r="C3618" s="15"/>
      <c r="D3618" s="15"/>
      <c r="E3618" s="15" t="s">
        <v>39</v>
      </c>
      <c r="F3618" s="15" t="s">
        <v>32</v>
      </c>
      <c r="G3618" s="15">
        <v>2014</v>
      </c>
      <c r="H3618" s="15" t="s">
        <v>30</v>
      </c>
      <c r="I3618" s="16">
        <v>69</v>
      </c>
    </row>
    <row r="3619" spans="1:9" ht="16.8">
      <c r="A3619" s="15" t="s">
        <v>73</v>
      </c>
      <c r="B3619" s="15" t="s">
        <v>79</v>
      </c>
      <c r="C3619" s="15"/>
      <c r="D3619" s="15"/>
      <c r="E3619" s="15" t="s">
        <v>39</v>
      </c>
      <c r="F3619" s="15" t="s">
        <v>32</v>
      </c>
      <c r="G3619" s="15">
        <v>2014</v>
      </c>
      <c r="H3619" s="15" t="s">
        <v>31</v>
      </c>
      <c r="I3619" s="16">
        <v>937</v>
      </c>
    </row>
    <row r="3620" spans="1:9" ht="16.8">
      <c r="A3620" s="15" t="s">
        <v>73</v>
      </c>
      <c r="B3620" s="15" t="s">
        <v>79</v>
      </c>
      <c r="C3620" s="15"/>
      <c r="D3620" s="15"/>
      <c r="E3620" s="15" t="s">
        <v>39</v>
      </c>
      <c r="F3620" s="15" t="s">
        <v>32</v>
      </c>
      <c r="G3620" s="15">
        <v>2015</v>
      </c>
      <c r="H3620" s="15" t="s">
        <v>28</v>
      </c>
      <c r="I3620" s="16">
        <v>23</v>
      </c>
    </row>
    <row r="3621" spans="1:9" ht="16.8">
      <c r="A3621" s="15" t="s">
        <v>73</v>
      </c>
      <c r="B3621" s="15" t="s">
        <v>79</v>
      </c>
      <c r="C3621" s="15"/>
      <c r="D3621" s="15"/>
      <c r="E3621" s="15" t="s">
        <v>39</v>
      </c>
      <c r="F3621" s="15" t="s">
        <v>32</v>
      </c>
      <c r="G3621" s="15">
        <v>2015</v>
      </c>
      <c r="H3621" s="15" t="s">
        <v>29</v>
      </c>
      <c r="I3621" s="16">
        <v>28</v>
      </c>
    </row>
    <row r="3622" spans="1:9" ht="16.8">
      <c r="A3622" s="15" t="s">
        <v>73</v>
      </c>
      <c r="B3622" s="15" t="s">
        <v>79</v>
      </c>
      <c r="C3622" s="15"/>
      <c r="D3622" s="15"/>
      <c r="E3622" s="15" t="s">
        <v>39</v>
      </c>
      <c r="F3622" s="15" t="s">
        <v>32</v>
      </c>
      <c r="G3622" s="15">
        <v>2015</v>
      </c>
      <c r="H3622" s="15" t="s">
        <v>30</v>
      </c>
      <c r="I3622" s="16">
        <v>165</v>
      </c>
    </row>
    <row r="3623" spans="1:9" ht="16.8">
      <c r="A3623" s="15" t="s">
        <v>73</v>
      </c>
      <c r="B3623" s="15" t="s">
        <v>79</v>
      </c>
      <c r="C3623" s="15"/>
      <c r="D3623" s="15"/>
      <c r="E3623" s="15" t="s">
        <v>39</v>
      </c>
      <c r="F3623" s="15" t="s">
        <v>32</v>
      </c>
      <c r="G3623" s="15">
        <v>2015</v>
      </c>
      <c r="H3623" s="15" t="s">
        <v>31</v>
      </c>
      <c r="I3623" s="16">
        <v>1136</v>
      </c>
    </row>
    <row r="3624" spans="1:9" ht="16.8">
      <c r="A3624" s="15" t="s">
        <v>73</v>
      </c>
      <c r="B3624" s="15" t="s">
        <v>79</v>
      </c>
      <c r="C3624" s="15"/>
      <c r="D3624" s="15"/>
      <c r="E3624" s="15" t="s">
        <v>39</v>
      </c>
      <c r="F3624" s="15" t="s">
        <v>32</v>
      </c>
      <c r="G3624" s="15">
        <v>2016</v>
      </c>
      <c r="H3624" s="15" t="s">
        <v>28</v>
      </c>
      <c r="I3624" s="16">
        <v>21</v>
      </c>
    </row>
    <row r="3625" spans="1:9" ht="16.8">
      <c r="A3625" s="15" t="s">
        <v>73</v>
      </c>
      <c r="B3625" s="15" t="s">
        <v>79</v>
      </c>
      <c r="C3625" s="15"/>
      <c r="D3625" s="15"/>
      <c r="E3625" s="15" t="s">
        <v>39</v>
      </c>
      <c r="F3625" s="15" t="s">
        <v>32</v>
      </c>
      <c r="G3625" s="15">
        <v>2016</v>
      </c>
      <c r="H3625" s="15" t="s">
        <v>29</v>
      </c>
      <c r="I3625" s="16">
        <v>24</v>
      </c>
    </row>
    <row r="3626" spans="1:9" ht="16.8">
      <c r="A3626" s="15" t="s">
        <v>73</v>
      </c>
      <c r="B3626" s="15" t="s">
        <v>79</v>
      </c>
      <c r="C3626" s="15"/>
      <c r="D3626" s="15"/>
      <c r="E3626" s="15" t="s">
        <v>39</v>
      </c>
      <c r="F3626" s="15" t="s">
        <v>32</v>
      </c>
      <c r="G3626" s="15">
        <v>2016</v>
      </c>
      <c r="H3626" s="15" t="s">
        <v>30</v>
      </c>
      <c r="I3626" s="16">
        <v>103</v>
      </c>
    </row>
    <row r="3627" spans="1:9" ht="16.8">
      <c r="A3627" s="15" t="s">
        <v>73</v>
      </c>
      <c r="B3627" s="15" t="s">
        <v>79</v>
      </c>
      <c r="C3627" s="15"/>
      <c r="D3627" s="15"/>
      <c r="E3627" s="15" t="s">
        <v>39</v>
      </c>
      <c r="F3627" s="15" t="s">
        <v>32</v>
      </c>
      <c r="G3627" s="15">
        <v>2016</v>
      </c>
      <c r="H3627" s="15" t="s">
        <v>31</v>
      </c>
      <c r="I3627" s="16">
        <v>493</v>
      </c>
    </row>
    <row r="3628" spans="1:9" ht="16.8">
      <c r="A3628" s="15" t="s">
        <v>73</v>
      </c>
      <c r="B3628" s="15" t="s">
        <v>79</v>
      </c>
      <c r="C3628" s="15"/>
      <c r="D3628" s="15"/>
      <c r="E3628" s="15" t="s">
        <v>39</v>
      </c>
      <c r="F3628" s="15" t="s">
        <v>32</v>
      </c>
      <c r="G3628" s="15">
        <v>2017</v>
      </c>
      <c r="H3628" s="15" t="s">
        <v>28</v>
      </c>
      <c r="I3628" s="16">
        <v>66</v>
      </c>
    </row>
    <row r="3629" spans="1:9" ht="16.8">
      <c r="A3629" s="15" t="s">
        <v>73</v>
      </c>
      <c r="B3629" s="15" t="s">
        <v>79</v>
      </c>
      <c r="C3629" s="15"/>
      <c r="D3629" s="15"/>
      <c r="E3629" s="15" t="s">
        <v>39</v>
      </c>
      <c r="F3629" s="15" t="s">
        <v>32</v>
      </c>
      <c r="G3629" s="15">
        <v>2017</v>
      </c>
      <c r="H3629" s="15" t="s">
        <v>29</v>
      </c>
      <c r="I3629" s="16">
        <v>45</v>
      </c>
    </row>
    <row r="3630" spans="1:9" ht="16.8">
      <c r="A3630" s="15" t="s">
        <v>73</v>
      </c>
      <c r="B3630" s="15" t="s">
        <v>79</v>
      </c>
      <c r="C3630" s="15"/>
      <c r="D3630" s="15"/>
      <c r="E3630" s="15" t="s">
        <v>39</v>
      </c>
      <c r="F3630" s="15" t="s">
        <v>32</v>
      </c>
      <c r="G3630" s="15">
        <v>2017</v>
      </c>
      <c r="H3630" s="15" t="s">
        <v>30</v>
      </c>
      <c r="I3630" s="16">
        <v>180</v>
      </c>
    </row>
    <row r="3631" spans="1:9" ht="16.8">
      <c r="A3631" s="15" t="s">
        <v>73</v>
      </c>
      <c r="B3631" s="15" t="s">
        <v>79</v>
      </c>
      <c r="C3631" s="15"/>
      <c r="D3631" s="15"/>
      <c r="E3631" s="15" t="s">
        <v>39</v>
      </c>
      <c r="F3631" s="15" t="s">
        <v>32</v>
      </c>
      <c r="G3631" s="15">
        <v>2017</v>
      </c>
      <c r="H3631" s="15" t="s">
        <v>31</v>
      </c>
      <c r="I3631" s="16">
        <v>782</v>
      </c>
    </row>
    <row r="3632" spans="1:9" ht="16.8">
      <c r="A3632" s="15" t="s">
        <v>73</v>
      </c>
      <c r="B3632" s="15" t="s">
        <v>79</v>
      </c>
      <c r="C3632" s="15"/>
      <c r="D3632" s="15"/>
      <c r="E3632" s="15" t="s">
        <v>39</v>
      </c>
      <c r="F3632" s="15" t="s">
        <v>32</v>
      </c>
      <c r="G3632" s="15">
        <v>2018</v>
      </c>
      <c r="H3632" s="15" t="s">
        <v>28</v>
      </c>
      <c r="I3632" s="16">
        <v>172</v>
      </c>
    </row>
    <row r="3633" spans="1:9" ht="16.8">
      <c r="A3633" s="15" t="s">
        <v>73</v>
      </c>
      <c r="B3633" s="15" t="s">
        <v>79</v>
      </c>
      <c r="C3633" s="15"/>
      <c r="D3633" s="15"/>
      <c r="E3633" s="15" t="s">
        <v>39</v>
      </c>
      <c r="F3633" s="15" t="s">
        <v>32</v>
      </c>
      <c r="G3633" s="15">
        <v>2018</v>
      </c>
      <c r="H3633" s="15" t="s">
        <v>29</v>
      </c>
      <c r="I3633" s="16">
        <v>117</v>
      </c>
    </row>
    <row r="3634" spans="1:9" ht="16.8">
      <c r="A3634" s="15" t="s">
        <v>73</v>
      </c>
      <c r="B3634" s="15" t="s">
        <v>79</v>
      </c>
      <c r="C3634" s="15"/>
      <c r="D3634" s="15"/>
      <c r="E3634" s="15" t="s">
        <v>39</v>
      </c>
      <c r="F3634" s="15" t="s">
        <v>32</v>
      </c>
      <c r="G3634" s="15">
        <v>2018</v>
      </c>
      <c r="H3634" s="15" t="s">
        <v>30</v>
      </c>
      <c r="I3634" s="16">
        <v>464</v>
      </c>
    </row>
    <row r="3635" spans="1:9" ht="16.8">
      <c r="A3635" s="15" t="s">
        <v>73</v>
      </c>
      <c r="B3635" s="15" t="s">
        <v>79</v>
      </c>
      <c r="C3635" s="15"/>
      <c r="D3635" s="15"/>
      <c r="E3635" s="15" t="s">
        <v>39</v>
      </c>
      <c r="F3635" s="15" t="s">
        <v>32</v>
      </c>
      <c r="G3635" s="15">
        <v>2018</v>
      </c>
      <c r="H3635" s="15" t="s">
        <v>31</v>
      </c>
      <c r="I3635" s="16">
        <v>2021</v>
      </c>
    </row>
    <row r="3636" spans="1:9" ht="16.8">
      <c r="A3636" s="15" t="s">
        <v>73</v>
      </c>
      <c r="B3636" s="15" t="s">
        <v>79</v>
      </c>
      <c r="C3636" s="15"/>
      <c r="D3636" s="15"/>
      <c r="E3636" s="15" t="s">
        <v>39</v>
      </c>
      <c r="F3636" s="15" t="s">
        <v>32</v>
      </c>
      <c r="G3636" s="15">
        <v>2019</v>
      </c>
      <c r="H3636" s="15" t="s">
        <v>28</v>
      </c>
      <c r="I3636" s="16">
        <v>181</v>
      </c>
    </row>
    <row r="3637" spans="1:9" ht="16.8">
      <c r="A3637" s="15" t="s">
        <v>73</v>
      </c>
      <c r="B3637" s="15" t="s">
        <v>79</v>
      </c>
      <c r="C3637" s="15"/>
      <c r="D3637" s="15"/>
      <c r="E3637" s="15" t="s">
        <v>39</v>
      </c>
      <c r="F3637" s="15" t="s">
        <v>32</v>
      </c>
      <c r="G3637" s="15">
        <v>2019</v>
      </c>
      <c r="H3637" s="15" t="s">
        <v>29</v>
      </c>
      <c r="I3637" s="16">
        <v>121</v>
      </c>
    </row>
    <row r="3638" spans="1:9" ht="16.8">
      <c r="A3638" s="15" t="s">
        <v>73</v>
      </c>
      <c r="B3638" s="15" t="s">
        <v>79</v>
      </c>
      <c r="C3638" s="15"/>
      <c r="D3638" s="15"/>
      <c r="E3638" s="15" t="s">
        <v>39</v>
      </c>
      <c r="F3638" s="15" t="s">
        <v>32</v>
      </c>
      <c r="G3638" s="15">
        <v>2019</v>
      </c>
      <c r="H3638" s="15" t="s">
        <v>30</v>
      </c>
      <c r="I3638" s="16">
        <v>456</v>
      </c>
    </row>
    <row r="3639" spans="1:9" ht="16.8">
      <c r="A3639" s="15" t="s">
        <v>73</v>
      </c>
      <c r="B3639" s="15" t="s">
        <v>79</v>
      </c>
      <c r="C3639" s="15"/>
      <c r="D3639" s="15"/>
      <c r="E3639" s="15" t="s">
        <v>39</v>
      </c>
      <c r="F3639" s="15" t="s">
        <v>32</v>
      </c>
      <c r="G3639" s="15">
        <v>2019</v>
      </c>
      <c r="H3639" s="15" t="s">
        <v>31</v>
      </c>
      <c r="I3639" s="16">
        <v>2125</v>
      </c>
    </row>
    <row r="3640" spans="1:9" ht="16.8">
      <c r="A3640" s="15" t="s">
        <v>73</v>
      </c>
      <c r="B3640" s="15" t="s">
        <v>80</v>
      </c>
      <c r="C3640" s="15"/>
      <c r="D3640" s="15" t="s">
        <v>81</v>
      </c>
      <c r="E3640" s="15" t="s">
        <v>39</v>
      </c>
      <c r="F3640" s="15" t="s">
        <v>27</v>
      </c>
      <c r="G3640" s="15">
        <v>2013</v>
      </c>
      <c r="H3640" s="15" t="s">
        <v>28</v>
      </c>
      <c r="I3640" s="16">
        <v>196</v>
      </c>
    </row>
    <row r="3641" spans="1:9" ht="16.8">
      <c r="A3641" s="15" t="s">
        <v>73</v>
      </c>
      <c r="B3641" s="15" t="s">
        <v>80</v>
      </c>
      <c r="C3641" s="15"/>
      <c r="D3641" s="15" t="s">
        <v>81</v>
      </c>
      <c r="E3641" s="15" t="s">
        <v>39</v>
      </c>
      <c r="F3641" s="15" t="s">
        <v>27</v>
      </c>
      <c r="G3641" s="15">
        <v>2013</v>
      </c>
      <c r="H3641" s="15" t="s">
        <v>29</v>
      </c>
      <c r="I3641" s="16">
        <v>57</v>
      </c>
    </row>
    <row r="3642" spans="1:9" ht="16.8">
      <c r="A3642" s="15" t="s">
        <v>73</v>
      </c>
      <c r="B3642" s="15" t="s">
        <v>80</v>
      </c>
      <c r="C3642" s="15"/>
      <c r="D3642" s="15" t="s">
        <v>81</v>
      </c>
      <c r="E3642" s="15" t="s">
        <v>39</v>
      </c>
      <c r="F3642" s="15" t="s">
        <v>27</v>
      </c>
      <c r="G3642" s="15">
        <v>2013</v>
      </c>
      <c r="H3642" s="15" t="s">
        <v>30</v>
      </c>
      <c r="I3642" s="16">
        <v>626</v>
      </c>
    </row>
    <row r="3643" spans="1:9" ht="16.8">
      <c r="A3643" s="15" t="s">
        <v>73</v>
      </c>
      <c r="B3643" s="15" t="s">
        <v>80</v>
      </c>
      <c r="C3643" s="15"/>
      <c r="D3643" s="15" t="s">
        <v>81</v>
      </c>
      <c r="E3643" s="15" t="s">
        <v>39</v>
      </c>
      <c r="F3643" s="15" t="s">
        <v>27</v>
      </c>
      <c r="G3643" s="15">
        <v>2013</v>
      </c>
      <c r="H3643" s="15" t="s">
        <v>31</v>
      </c>
      <c r="I3643" s="16">
        <v>757</v>
      </c>
    </row>
    <row r="3644" spans="1:9" ht="16.8">
      <c r="A3644" s="15" t="s">
        <v>73</v>
      </c>
      <c r="B3644" s="15" t="s">
        <v>80</v>
      </c>
      <c r="C3644" s="15"/>
      <c r="D3644" s="15" t="s">
        <v>81</v>
      </c>
      <c r="E3644" s="15" t="s">
        <v>39</v>
      </c>
      <c r="F3644" s="15" t="s">
        <v>27</v>
      </c>
      <c r="G3644" s="15">
        <v>2014</v>
      </c>
      <c r="H3644" s="15" t="s">
        <v>28</v>
      </c>
      <c r="I3644" s="16">
        <v>493</v>
      </c>
    </row>
    <row r="3645" spans="1:9" ht="16.8">
      <c r="A3645" s="15" t="s">
        <v>73</v>
      </c>
      <c r="B3645" s="15" t="s">
        <v>80</v>
      </c>
      <c r="C3645" s="15"/>
      <c r="D3645" s="15" t="s">
        <v>81</v>
      </c>
      <c r="E3645" s="15" t="s">
        <v>39</v>
      </c>
      <c r="F3645" s="15" t="s">
        <v>27</v>
      </c>
      <c r="G3645" s="15">
        <v>2014</v>
      </c>
      <c r="H3645" s="15" t="s">
        <v>29</v>
      </c>
      <c r="I3645" s="16">
        <v>114</v>
      </c>
    </row>
    <row r="3646" spans="1:9" ht="16.8">
      <c r="A3646" s="15" t="s">
        <v>73</v>
      </c>
      <c r="B3646" s="15" t="s">
        <v>80</v>
      </c>
      <c r="C3646" s="15"/>
      <c r="D3646" s="15" t="s">
        <v>81</v>
      </c>
      <c r="E3646" s="15" t="s">
        <v>39</v>
      </c>
      <c r="F3646" s="15" t="s">
        <v>27</v>
      </c>
      <c r="G3646" s="15">
        <v>2014</v>
      </c>
      <c r="H3646" s="15" t="s">
        <v>30</v>
      </c>
      <c r="I3646" s="16">
        <v>1134</v>
      </c>
    </row>
    <row r="3647" spans="1:9" ht="16.8">
      <c r="A3647" s="15" t="s">
        <v>73</v>
      </c>
      <c r="B3647" s="15" t="s">
        <v>80</v>
      </c>
      <c r="C3647" s="15"/>
      <c r="D3647" s="15" t="s">
        <v>81</v>
      </c>
      <c r="E3647" s="15" t="s">
        <v>39</v>
      </c>
      <c r="F3647" s="15" t="s">
        <v>27</v>
      </c>
      <c r="G3647" s="15">
        <v>2014</v>
      </c>
      <c r="H3647" s="15" t="s">
        <v>31</v>
      </c>
      <c r="I3647" s="16">
        <v>1416</v>
      </c>
    </row>
    <row r="3648" spans="1:9" ht="16.8">
      <c r="A3648" s="15" t="s">
        <v>73</v>
      </c>
      <c r="B3648" s="15" t="s">
        <v>80</v>
      </c>
      <c r="C3648" s="15"/>
      <c r="D3648" s="15" t="s">
        <v>81</v>
      </c>
      <c r="E3648" s="15" t="s">
        <v>39</v>
      </c>
      <c r="F3648" s="15" t="s">
        <v>27</v>
      </c>
      <c r="G3648" s="15">
        <v>2015</v>
      </c>
      <c r="H3648" s="15" t="s">
        <v>28</v>
      </c>
      <c r="I3648" s="16">
        <v>788</v>
      </c>
    </row>
    <row r="3649" spans="1:9" ht="16.8">
      <c r="A3649" s="15" t="s">
        <v>73</v>
      </c>
      <c r="B3649" s="15" t="s">
        <v>80</v>
      </c>
      <c r="C3649" s="15"/>
      <c r="D3649" s="15" t="s">
        <v>81</v>
      </c>
      <c r="E3649" s="15" t="s">
        <v>39</v>
      </c>
      <c r="F3649" s="15" t="s">
        <v>27</v>
      </c>
      <c r="G3649" s="15">
        <v>2015</v>
      </c>
      <c r="H3649" s="15" t="s">
        <v>29</v>
      </c>
      <c r="I3649" s="16">
        <v>19</v>
      </c>
    </row>
    <row r="3650" spans="1:9" ht="16.8">
      <c r="A3650" s="15" t="s">
        <v>73</v>
      </c>
      <c r="B3650" s="15" t="s">
        <v>80</v>
      </c>
      <c r="C3650" s="15"/>
      <c r="D3650" s="15" t="s">
        <v>81</v>
      </c>
      <c r="E3650" s="15" t="s">
        <v>39</v>
      </c>
      <c r="F3650" s="15" t="s">
        <v>27</v>
      </c>
      <c r="G3650" s="15">
        <v>2015</v>
      </c>
      <c r="H3650" s="15" t="s">
        <v>30</v>
      </c>
      <c r="I3650" s="16">
        <v>2346</v>
      </c>
    </row>
    <row r="3651" spans="1:9" ht="16.8">
      <c r="A3651" s="15" t="s">
        <v>73</v>
      </c>
      <c r="B3651" s="15" t="s">
        <v>80</v>
      </c>
      <c r="C3651" s="15"/>
      <c r="D3651" s="15" t="s">
        <v>81</v>
      </c>
      <c r="E3651" s="15" t="s">
        <v>39</v>
      </c>
      <c r="F3651" s="15" t="s">
        <v>27</v>
      </c>
      <c r="G3651" s="15">
        <v>2015</v>
      </c>
      <c r="H3651" s="15" t="s">
        <v>31</v>
      </c>
      <c r="I3651" s="16">
        <v>1828</v>
      </c>
    </row>
    <row r="3652" spans="1:9" ht="16.8">
      <c r="A3652" s="15" t="s">
        <v>73</v>
      </c>
      <c r="B3652" s="15" t="s">
        <v>80</v>
      </c>
      <c r="C3652" s="15"/>
      <c r="D3652" s="15" t="s">
        <v>81</v>
      </c>
      <c r="E3652" s="15" t="s">
        <v>39</v>
      </c>
      <c r="F3652" s="15" t="s">
        <v>27</v>
      </c>
      <c r="G3652" s="15">
        <v>2016</v>
      </c>
      <c r="H3652" s="15" t="s">
        <v>28</v>
      </c>
      <c r="I3652" s="16">
        <v>787</v>
      </c>
    </row>
    <row r="3653" spans="1:9" ht="16.8">
      <c r="A3653" s="15" t="s">
        <v>73</v>
      </c>
      <c r="B3653" s="15" t="s">
        <v>80</v>
      </c>
      <c r="C3653" s="15"/>
      <c r="D3653" s="15" t="s">
        <v>81</v>
      </c>
      <c r="E3653" s="15" t="s">
        <v>39</v>
      </c>
      <c r="F3653" s="15" t="s">
        <v>27</v>
      </c>
      <c r="G3653" s="15">
        <v>2016</v>
      </c>
      <c r="H3653" s="15" t="s">
        <v>29</v>
      </c>
      <c r="I3653" s="16">
        <v>45</v>
      </c>
    </row>
    <row r="3654" spans="1:9" ht="16.8">
      <c r="A3654" s="15" t="s">
        <v>73</v>
      </c>
      <c r="B3654" s="15" t="s">
        <v>80</v>
      </c>
      <c r="C3654" s="15"/>
      <c r="D3654" s="15" t="s">
        <v>81</v>
      </c>
      <c r="E3654" s="15" t="s">
        <v>39</v>
      </c>
      <c r="F3654" s="15" t="s">
        <v>27</v>
      </c>
      <c r="G3654" s="15">
        <v>2016</v>
      </c>
      <c r="H3654" s="15" t="s">
        <v>30</v>
      </c>
      <c r="I3654" s="16">
        <v>3704</v>
      </c>
    </row>
    <row r="3655" spans="1:9" ht="16.8">
      <c r="A3655" s="15" t="s">
        <v>73</v>
      </c>
      <c r="B3655" s="15" t="s">
        <v>80</v>
      </c>
      <c r="C3655" s="15"/>
      <c r="D3655" s="15" t="s">
        <v>81</v>
      </c>
      <c r="E3655" s="15" t="s">
        <v>39</v>
      </c>
      <c r="F3655" s="15" t="s">
        <v>27</v>
      </c>
      <c r="G3655" s="15">
        <v>2016</v>
      </c>
      <c r="H3655" s="15" t="s">
        <v>31</v>
      </c>
      <c r="I3655" s="16">
        <v>4303</v>
      </c>
    </row>
    <row r="3656" spans="1:9" ht="16.8">
      <c r="A3656" s="15" t="s">
        <v>73</v>
      </c>
      <c r="B3656" s="15" t="s">
        <v>80</v>
      </c>
      <c r="C3656" s="15"/>
      <c r="D3656" s="15" t="s">
        <v>81</v>
      </c>
      <c r="E3656" s="15" t="s">
        <v>39</v>
      </c>
      <c r="F3656" s="15" t="s">
        <v>27</v>
      </c>
      <c r="G3656" s="15">
        <v>2017</v>
      </c>
      <c r="H3656" s="15" t="s">
        <v>28</v>
      </c>
      <c r="I3656" s="16">
        <v>1722</v>
      </c>
    </row>
    <row r="3657" spans="1:9" ht="16.8">
      <c r="A3657" s="15" t="s">
        <v>73</v>
      </c>
      <c r="B3657" s="15" t="s">
        <v>80</v>
      </c>
      <c r="C3657" s="15"/>
      <c r="D3657" s="15" t="s">
        <v>81</v>
      </c>
      <c r="E3657" s="15" t="s">
        <v>39</v>
      </c>
      <c r="F3657" s="15" t="s">
        <v>27</v>
      </c>
      <c r="G3657" s="15">
        <v>2017</v>
      </c>
      <c r="H3657" s="15" t="s">
        <v>29</v>
      </c>
      <c r="I3657" s="16">
        <v>323</v>
      </c>
    </row>
    <row r="3658" spans="1:9" ht="16.8">
      <c r="A3658" s="15" t="s">
        <v>73</v>
      </c>
      <c r="B3658" s="15" t="s">
        <v>80</v>
      </c>
      <c r="C3658" s="15"/>
      <c r="D3658" s="15" t="s">
        <v>81</v>
      </c>
      <c r="E3658" s="15" t="s">
        <v>39</v>
      </c>
      <c r="F3658" s="15" t="s">
        <v>27</v>
      </c>
      <c r="G3658" s="15">
        <v>2017</v>
      </c>
      <c r="H3658" s="15" t="s">
        <v>30</v>
      </c>
      <c r="I3658" s="16">
        <v>7305</v>
      </c>
    </row>
    <row r="3659" spans="1:9" ht="16.8">
      <c r="A3659" s="15" t="s">
        <v>73</v>
      </c>
      <c r="B3659" s="15" t="s">
        <v>80</v>
      </c>
      <c r="C3659" s="15"/>
      <c r="D3659" s="15" t="s">
        <v>81</v>
      </c>
      <c r="E3659" s="15" t="s">
        <v>39</v>
      </c>
      <c r="F3659" s="15" t="s">
        <v>27</v>
      </c>
      <c r="G3659" s="15">
        <v>2017</v>
      </c>
      <c r="H3659" s="15" t="s">
        <v>31</v>
      </c>
      <c r="I3659" s="16">
        <v>8713</v>
      </c>
    </row>
    <row r="3660" spans="1:9" ht="16.8">
      <c r="A3660" s="15" t="s">
        <v>73</v>
      </c>
      <c r="B3660" s="15" t="s">
        <v>80</v>
      </c>
      <c r="C3660" s="15"/>
      <c r="D3660" s="15" t="s">
        <v>81</v>
      </c>
      <c r="E3660" s="15" t="s">
        <v>39</v>
      </c>
      <c r="F3660" s="15" t="s">
        <v>27</v>
      </c>
      <c r="G3660" s="15">
        <v>2018</v>
      </c>
      <c r="H3660" s="15" t="s">
        <v>28</v>
      </c>
      <c r="I3660" s="16">
        <v>5334</v>
      </c>
    </row>
    <row r="3661" spans="1:9" ht="16.8">
      <c r="A3661" s="15" t="s">
        <v>73</v>
      </c>
      <c r="B3661" s="15" t="s">
        <v>80</v>
      </c>
      <c r="C3661" s="15"/>
      <c r="D3661" s="15" t="s">
        <v>81</v>
      </c>
      <c r="E3661" s="15" t="s">
        <v>39</v>
      </c>
      <c r="F3661" s="15" t="s">
        <v>27</v>
      </c>
      <c r="G3661" s="15">
        <v>2018</v>
      </c>
      <c r="H3661" s="15" t="s">
        <v>29</v>
      </c>
      <c r="I3661" s="16">
        <v>565</v>
      </c>
    </row>
    <row r="3662" spans="1:9" ht="16.8">
      <c r="A3662" s="15" t="s">
        <v>73</v>
      </c>
      <c r="B3662" s="15" t="s">
        <v>80</v>
      </c>
      <c r="C3662" s="15"/>
      <c r="D3662" s="15" t="s">
        <v>81</v>
      </c>
      <c r="E3662" s="15" t="s">
        <v>39</v>
      </c>
      <c r="F3662" s="15" t="s">
        <v>27</v>
      </c>
      <c r="G3662" s="15">
        <v>2018</v>
      </c>
      <c r="H3662" s="15" t="s">
        <v>30</v>
      </c>
      <c r="I3662" s="16">
        <v>10732</v>
      </c>
    </row>
    <row r="3663" spans="1:9" ht="16.8">
      <c r="A3663" s="15" t="s">
        <v>73</v>
      </c>
      <c r="B3663" s="15" t="s">
        <v>80</v>
      </c>
      <c r="C3663" s="15"/>
      <c r="D3663" s="15" t="s">
        <v>81</v>
      </c>
      <c r="E3663" s="15" t="s">
        <v>39</v>
      </c>
      <c r="F3663" s="15" t="s">
        <v>27</v>
      </c>
      <c r="G3663" s="15">
        <v>2018</v>
      </c>
      <c r="H3663" s="15" t="s">
        <v>31</v>
      </c>
      <c r="I3663" s="16">
        <v>10446</v>
      </c>
    </row>
    <row r="3664" spans="1:9" ht="16.8">
      <c r="A3664" s="15" t="s">
        <v>73</v>
      </c>
      <c r="B3664" s="15" t="s">
        <v>80</v>
      </c>
      <c r="C3664" s="15"/>
      <c r="D3664" s="15" t="s">
        <v>81</v>
      </c>
      <c r="E3664" s="15" t="s">
        <v>39</v>
      </c>
      <c r="F3664" s="15" t="s">
        <v>27</v>
      </c>
      <c r="G3664" s="15">
        <v>2019</v>
      </c>
      <c r="H3664" s="15" t="s">
        <v>28</v>
      </c>
      <c r="I3664" s="16">
        <v>7195</v>
      </c>
    </row>
    <row r="3665" spans="1:9" ht="16.8">
      <c r="A3665" s="15" t="s">
        <v>73</v>
      </c>
      <c r="B3665" s="15" t="s">
        <v>80</v>
      </c>
      <c r="C3665" s="15"/>
      <c r="D3665" s="15" t="s">
        <v>81</v>
      </c>
      <c r="E3665" s="15" t="s">
        <v>39</v>
      </c>
      <c r="F3665" s="15" t="s">
        <v>27</v>
      </c>
      <c r="G3665" s="15">
        <v>2019</v>
      </c>
      <c r="H3665" s="15" t="s">
        <v>29</v>
      </c>
      <c r="I3665" s="16">
        <v>608</v>
      </c>
    </row>
    <row r="3666" spans="1:9" ht="16.8">
      <c r="A3666" s="15" t="s">
        <v>73</v>
      </c>
      <c r="B3666" s="15" t="s">
        <v>80</v>
      </c>
      <c r="C3666" s="15"/>
      <c r="D3666" s="15" t="s">
        <v>81</v>
      </c>
      <c r="E3666" s="15" t="s">
        <v>39</v>
      </c>
      <c r="F3666" s="15" t="s">
        <v>27</v>
      </c>
      <c r="G3666" s="15">
        <v>2019</v>
      </c>
      <c r="H3666" s="15" t="s">
        <v>30</v>
      </c>
      <c r="I3666" s="16">
        <v>14480</v>
      </c>
    </row>
    <row r="3667" spans="1:9" ht="16.8">
      <c r="A3667" s="15" t="s">
        <v>73</v>
      </c>
      <c r="B3667" s="15" t="s">
        <v>80</v>
      </c>
      <c r="C3667" s="15"/>
      <c r="D3667" s="15" t="s">
        <v>81</v>
      </c>
      <c r="E3667" s="15" t="s">
        <v>39</v>
      </c>
      <c r="F3667" s="15" t="s">
        <v>27</v>
      </c>
      <c r="G3667" s="15">
        <v>2019</v>
      </c>
      <c r="H3667" s="15" t="s">
        <v>31</v>
      </c>
      <c r="I3667" s="16">
        <v>18927</v>
      </c>
    </row>
    <row r="3668" spans="1:9" ht="16.8">
      <c r="A3668" s="15" t="s">
        <v>73</v>
      </c>
      <c r="B3668" s="15" t="s">
        <v>80</v>
      </c>
      <c r="C3668" s="15"/>
      <c r="D3668" s="15" t="s">
        <v>81</v>
      </c>
      <c r="E3668" s="15" t="s">
        <v>39</v>
      </c>
      <c r="F3668" s="15" t="s">
        <v>34</v>
      </c>
      <c r="G3668" s="15">
        <v>2013</v>
      </c>
      <c r="H3668" s="15" t="s">
        <v>28</v>
      </c>
      <c r="I3668" s="16">
        <v>1</v>
      </c>
    </row>
    <row r="3669" spans="1:9" ht="16.8">
      <c r="A3669" s="15" t="s">
        <v>73</v>
      </c>
      <c r="B3669" s="15" t="s">
        <v>80</v>
      </c>
      <c r="C3669" s="15"/>
      <c r="D3669" s="15" t="s">
        <v>81</v>
      </c>
      <c r="E3669" s="15" t="s">
        <v>39</v>
      </c>
      <c r="F3669" s="15" t="s">
        <v>34</v>
      </c>
      <c r="G3669" s="15">
        <v>2013</v>
      </c>
      <c r="H3669" s="15" t="s">
        <v>30</v>
      </c>
      <c r="I3669" s="16">
        <v>24</v>
      </c>
    </row>
    <row r="3670" spans="1:9" ht="16.8">
      <c r="A3670" s="15" t="s">
        <v>73</v>
      </c>
      <c r="B3670" s="15" t="s">
        <v>80</v>
      </c>
      <c r="C3670" s="15"/>
      <c r="D3670" s="15" t="s">
        <v>81</v>
      </c>
      <c r="E3670" s="15" t="s">
        <v>39</v>
      </c>
      <c r="F3670" s="15" t="s">
        <v>34</v>
      </c>
      <c r="G3670" s="15">
        <v>2013</v>
      </c>
      <c r="H3670" s="15" t="s">
        <v>31</v>
      </c>
      <c r="I3670" s="16">
        <v>11</v>
      </c>
    </row>
    <row r="3671" spans="1:9" ht="16.8">
      <c r="A3671" s="15" t="s">
        <v>73</v>
      </c>
      <c r="B3671" s="15" t="s">
        <v>80</v>
      </c>
      <c r="C3671" s="15"/>
      <c r="D3671" s="15" t="s">
        <v>81</v>
      </c>
      <c r="E3671" s="15" t="s">
        <v>39</v>
      </c>
      <c r="F3671" s="15" t="s">
        <v>34</v>
      </c>
      <c r="G3671" s="15">
        <v>2014</v>
      </c>
      <c r="H3671" s="15" t="s">
        <v>28</v>
      </c>
      <c r="I3671" s="16">
        <v>1</v>
      </c>
    </row>
    <row r="3672" spans="1:9" ht="16.8">
      <c r="A3672" s="15" t="s">
        <v>73</v>
      </c>
      <c r="B3672" s="15" t="s">
        <v>80</v>
      </c>
      <c r="C3672" s="15"/>
      <c r="D3672" s="15" t="s">
        <v>81</v>
      </c>
      <c r="E3672" s="15" t="s">
        <v>39</v>
      </c>
      <c r="F3672" s="15" t="s">
        <v>34</v>
      </c>
      <c r="G3672" s="15">
        <v>2014</v>
      </c>
      <c r="H3672" s="15" t="s">
        <v>30</v>
      </c>
      <c r="I3672" s="16">
        <v>24</v>
      </c>
    </row>
    <row r="3673" spans="1:9" ht="16.8">
      <c r="A3673" s="15" t="s">
        <v>73</v>
      </c>
      <c r="B3673" s="15" t="s">
        <v>80</v>
      </c>
      <c r="C3673" s="15"/>
      <c r="D3673" s="15" t="s">
        <v>81</v>
      </c>
      <c r="E3673" s="15" t="s">
        <v>39</v>
      </c>
      <c r="F3673" s="15" t="s">
        <v>34</v>
      </c>
      <c r="G3673" s="15">
        <v>2014</v>
      </c>
      <c r="H3673" s="15" t="s">
        <v>31</v>
      </c>
      <c r="I3673" s="16">
        <v>4</v>
      </c>
    </row>
    <row r="3674" spans="1:9" ht="16.8">
      <c r="A3674" s="15" t="s">
        <v>73</v>
      </c>
      <c r="B3674" s="15" t="s">
        <v>80</v>
      </c>
      <c r="C3674" s="15"/>
      <c r="D3674" s="15" t="s">
        <v>81</v>
      </c>
      <c r="E3674" s="15" t="s">
        <v>39</v>
      </c>
      <c r="F3674" s="15" t="s">
        <v>34</v>
      </c>
      <c r="G3674" s="15">
        <v>2016</v>
      </c>
      <c r="H3674" s="15" t="s">
        <v>30</v>
      </c>
      <c r="I3674" s="16">
        <v>69</v>
      </c>
    </row>
    <row r="3675" spans="1:9" ht="16.8">
      <c r="A3675" s="15" t="s">
        <v>73</v>
      </c>
      <c r="B3675" s="15" t="s">
        <v>80</v>
      </c>
      <c r="C3675" s="15"/>
      <c r="D3675" s="15" t="s">
        <v>81</v>
      </c>
      <c r="E3675" s="15" t="s">
        <v>39</v>
      </c>
      <c r="F3675" s="15" t="s">
        <v>34</v>
      </c>
      <c r="G3675" s="15">
        <v>2016</v>
      </c>
      <c r="H3675" s="15" t="s">
        <v>31</v>
      </c>
      <c r="I3675" s="16">
        <v>11</v>
      </c>
    </row>
    <row r="3676" spans="1:9" ht="16.8">
      <c r="A3676" s="15" t="s">
        <v>73</v>
      </c>
      <c r="B3676" s="15" t="s">
        <v>80</v>
      </c>
      <c r="C3676" s="15"/>
      <c r="D3676" s="15" t="s">
        <v>81</v>
      </c>
      <c r="E3676" s="15" t="s">
        <v>39</v>
      </c>
      <c r="F3676" s="15" t="s">
        <v>34</v>
      </c>
      <c r="G3676" s="15">
        <v>2017</v>
      </c>
      <c r="H3676" s="15" t="s">
        <v>28</v>
      </c>
      <c r="I3676" s="16">
        <v>169</v>
      </c>
    </row>
    <row r="3677" spans="1:9" ht="16.8">
      <c r="A3677" s="15" t="s">
        <v>73</v>
      </c>
      <c r="B3677" s="15" t="s">
        <v>80</v>
      </c>
      <c r="C3677" s="15"/>
      <c r="D3677" s="15" t="s">
        <v>81</v>
      </c>
      <c r="E3677" s="15" t="s">
        <v>39</v>
      </c>
      <c r="F3677" s="15" t="s">
        <v>34</v>
      </c>
      <c r="G3677" s="15">
        <v>2017</v>
      </c>
      <c r="H3677" s="15" t="s">
        <v>29</v>
      </c>
      <c r="I3677" s="16">
        <v>121</v>
      </c>
    </row>
    <row r="3678" spans="1:9" ht="16.8">
      <c r="A3678" s="15" t="s">
        <v>73</v>
      </c>
      <c r="B3678" s="15" t="s">
        <v>80</v>
      </c>
      <c r="C3678" s="15"/>
      <c r="D3678" s="15" t="s">
        <v>81</v>
      </c>
      <c r="E3678" s="15" t="s">
        <v>39</v>
      </c>
      <c r="F3678" s="15" t="s">
        <v>34</v>
      </c>
      <c r="G3678" s="15">
        <v>2017</v>
      </c>
      <c r="H3678" s="15" t="s">
        <v>30</v>
      </c>
      <c r="I3678" s="16">
        <v>856</v>
      </c>
    </row>
    <row r="3679" spans="1:9" ht="16.8">
      <c r="A3679" s="15" t="s">
        <v>73</v>
      </c>
      <c r="B3679" s="15" t="s">
        <v>80</v>
      </c>
      <c r="C3679" s="15"/>
      <c r="D3679" s="15" t="s">
        <v>81</v>
      </c>
      <c r="E3679" s="15" t="s">
        <v>39</v>
      </c>
      <c r="F3679" s="15" t="s">
        <v>34</v>
      </c>
      <c r="G3679" s="15">
        <v>2017</v>
      </c>
      <c r="H3679" s="15" t="s">
        <v>31</v>
      </c>
      <c r="I3679" s="16">
        <v>364</v>
      </c>
    </row>
    <row r="3680" spans="1:9" ht="16.8">
      <c r="A3680" s="15" t="s">
        <v>73</v>
      </c>
      <c r="B3680" s="15" t="s">
        <v>80</v>
      </c>
      <c r="C3680" s="15"/>
      <c r="D3680" s="15" t="s">
        <v>81</v>
      </c>
      <c r="E3680" s="15" t="s">
        <v>39</v>
      </c>
      <c r="F3680" s="15" t="s">
        <v>34</v>
      </c>
      <c r="G3680" s="15">
        <v>2018</v>
      </c>
      <c r="H3680" s="15" t="s">
        <v>28</v>
      </c>
      <c r="I3680" s="16">
        <v>184</v>
      </c>
    </row>
    <row r="3681" spans="1:9" ht="16.8">
      <c r="A3681" s="15" t="s">
        <v>73</v>
      </c>
      <c r="B3681" s="15" t="s">
        <v>80</v>
      </c>
      <c r="C3681" s="15"/>
      <c r="D3681" s="15" t="s">
        <v>81</v>
      </c>
      <c r="E3681" s="15" t="s">
        <v>39</v>
      </c>
      <c r="F3681" s="15" t="s">
        <v>34</v>
      </c>
      <c r="G3681" s="15">
        <v>2018</v>
      </c>
      <c r="H3681" s="15" t="s">
        <v>29</v>
      </c>
      <c r="I3681" s="16">
        <v>132</v>
      </c>
    </row>
    <row r="3682" spans="1:9" ht="16.8">
      <c r="A3682" s="15" t="s">
        <v>73</v>
      </c>
      <c r="B3682" s="15" t="s">
        <v>80</v>
      </c>
      <c r="C3682" s="15"/>
      <c r="D3682" s="15" t="s">
        <v>81</v>
      </c>
      <c r="E3682" s="15" t="s">
        <v>39</v>
      </c>
      <c r="F3682" s="15" t="s">
        <v>34</v>
      </c>
      <c r="G3682" s="15">
        <v>2018</v>
      </c>
      <c r="H3682" s="15" t="s">
        <v>30</v>
      </c>
      <c r="I3682" s="16">
        <v>795</v>
      </c>
    </row>
    <row r="3683" spans="1:9" ht="16.8">
      <c r="A3683" s="15" t="s">
        <v>73</v>
      </c>
      <c r="B3683" s="15" t="s">
        <v>80</v>
      </c>
      <c r="C3683" s="15"/>
      <c r="D3683" s="15" t="s">
        <v>81</v>
      </c>
      <c r="E3683" s="15" t="s">
        <v>39</v>
      </c>
      <c r="F3683" s="15" t="s">
        <v>34</v>
      </c>
      <c r="G3683" s="15">
        <v>2018</v>
      </c>
      <c r="H3683" s="15" t="s">
        <v>31</v>
      </c>
      <c r="I3683" s="16">
        <v>396</v>
      </c>
    </row>
    <row r="3684" spans="1:9" ht="16.8">
      <c r="A3684" s="15" t="s">
        <v>73</v>
      </c>
      <c r="B3684" s="15" t="s">
        <v>80</v>
      </c>
      <c r="C3684" s="15"/>
      <c r="D3684" s="15" t="s">
        <v>81</v>
      </c>
      <c r="E3684" s="15" t="s">
        <v>39</v>
      </c>
      <c r="F3684" s="15" t="s">
        <v>34</v>
      </c>
      <c r="G3684" s="15">
        <v>2019</v>
      </c>
      <c r="H3684" s="15" t="s">
        <v>28</v>
      </c>
      <c r="I3684" s="16">
        <v>1</v>
      </c>
    </row>
    <row r="3685" spans="1:9" ht="16.8">
      <c r="A3685" s="15" t="s">
        <v>73</v>
      </c>
      <c r="B3685" s="15" t="s">
        <v>80</v>
      </c>
      <c r="C3685" s="15"/>
      <c r="D3685" s="15" t="s">
        <v>81</v>
      </c>
      <c r="E3685" s="15" t="s">
        <v>39</v>
      </c>
      <c r="F3685" s="15" t="s">
        <v>34</v>
      </c>
      <c r="G3685" s="15">
        <v>2019</v>
      </c>
      <c r="H3685" s="15" t="s">
        <v>29</v>
      </c>
      <c r="I3685" s="16">
        <v>1</v>
      </c>
    </row>
    <row r="3686" spans="1:9" ht="16.8">
      <c r="A3686" s="15" t="s">
        <v>73</v>
      </c>
      <c r="B3686" s="15" t="s">
        <v>80</v>
      </c>
      <c r="C3686" s="15"/>
      <c r="D3686" s="15" t="s">
        <v>81</v>
      </c>
      <c r="E3686" s="15" t="s">
        <v>39</v>
      </c>
      <c r="F3686" s="15" t="s">
        <v>34</v>
      </c>
      <c r="G3686" s="15">
        <v>2019</v>
      </c>
      <c r="H3686" s="15" t="s">
        <v>30</v>
      </c>
      <c r="I3686" s="16">
        <v>11</v>
      </c>
    </row>
    <row r="3687" spans="1:9" ht="16.8">
      <c r="A3687" s="15" t="s">
        <v>73</v>
      </c>
      <c r="B3687" s="15" t="s">
        <v>80</v>
      </c>
      <c r="C3687" s="15"/>
      <c r="D3687" s="15" t="s">
        <v>81</v>
      </c>
      <c r="E3687" s="15" t="s">
        <v>39</v>
      </c>
      <c r="F3687" s="15" t="s">
        <v>34</v>
      </c>
      <c r="G3687" s="15">
        <v>2019</v>
      </c>
      <c r="H3687" s="15" t="s">
        <v>31</v>
      </c>
      <c r="I3687" s="16">
        <v>5</v>
      </c>
    </row>
    <row r="3688" spans="1:9" ht="16.8">
      <c r="A3688" s="15" t="s">
        <v>73</v>
      </c>
      <c r="B3688" s="15" t="s">
        <v>80</v>
      </c>
      <c r="C3688" s="15"/>
      <c r="D3688" s="15" t="s">
        <v>81</v>
      </c>
      <c r="E3688" s="15" t="s">
        <v>39</v>
      </c>
      <c r="F3688" s="15" t="s">
        <v>32</v>
      </c>
      <c r="G3688" s="15">
        <v>2013</v>
      </c>
      <c r="H3688" s="15" t="s">
        <v>28</v>
      </c>
      <c r="I3688" s="16">
        <v>2</v>
      </c>
    </row>
    <row r="3689" spans="1:9" ht="16.8">
      <c r="A3689" s="15" t="s">
        <v>73</v>
      </c>
      <c r="B3689" s="15" t="s">
        <v>80</v>
      </c>
      <c r="C3689" s="15"/>
      <c r="D3689" s="15" t="s">
        <v>81</v>
      </c>
      <c r="E3689" s="15" t="s">
        <v>39</v>
      </c>
      <c r="F3689" s="15" t="s">
        <v>32</v>
      </c>
      <c r="G3689" s="15">
        <v>2013</v>
      </c>
      <c r="H3689" s="15" t="s">
        <v>30</v>
      </c>
      <c r="I3689" s="16">
        <v>14</v>
      </c>
    </row>
    <row r="3690" spans="1:9" ht="16.8">
      <c r="A3690" s="15" t="s">
        <v>73</v>
      </c>
      <c r="B3690" s="15" t="s">
        <v>80</v>
      </c>
      <c r="C3690" s="15"/>
      <c r="D3690" s="15" t="s">
        <v>81</v>
      </c>
      <c r="E3690" s="15" t="s">
        <v>39</v>
      </c>
      <c r="F3690" s="15" t="s">
        <v>32</v>
      </c>
      <c r="G3690" s="15">
        <v>2013</v>
      </c>
      <c r="H3690" s="15" t="s">
        <v>31</v>
      </c>
      <c r="I3690" s="16">
        <v>517</v>
      </c>
    </row>
    <row r="3691" spans="1:9" ht="16.8">
      <c r="A3691" s="15" t="s">
        <v>73</v>
      </c>
      <c r="B3691" s="15" t="s">
        <v>80</v>
      </c>
      <c r="C3691" s="15"/>
      <c r="D3691" s="15" t="s">
        <v>81</v>
      </c>
      <c r="E3691" s="15" t="s">
        <v>39</v>
      </c>
      <c r="F3691" s="15" t="s">
        <v>32</v>
      </c>
      <c r="G3691" s="15">
        <v>2014</v>
      </c>
      <c r="H3691" s="15" t="s">
        <v>28</v>
      </c>
      <c r="I3691" s="16">
        <v>3</v>
      </c>
    </row>
    <row r="3692" spans="1:9" ht="16.8">
      <c r="A3692" s="15" t="s">
        <v>73</v>
      </c>
      <c r="B3692" s="15" t="s">
        <v>80</v>
      </c>
      <c r="C3692" s="15"/>
      <c r="D3692" s="15" t="s">
        <v>81</v>
      </c>
      <c r="E3692" s="15" t="s">
        <v>39</v>
      </c>
      <c r="F3692" s="15" t="s">
        <v>32</v>
      </c>
      <c r="G3692" s="15">
        <v>2014</v>
      </c>
      <c r="H3692" s="15" t="s">
        <v>30</v>
      </c>
      <c r="I3692" s="16">
        <v>101</v>
      </c>
    </row>
    <row r="3693" spans="1:9" ht="16.8">
      <c r="A3693" s="15" t="s">
        <v>73</v>
      </c>
      <c r="B3693" s="15" t="s">
        <v>80</v>
      </c>
      <c r="C3693" s="15"/>
      <c r="D3693" s="15" t="s">
        <v>81</v>
      </c>
      <c r="E3693" s="15" t="s">
        <v>39</v>
      </c>
      <c r="F3693" s="15" t="s">
        <v>32</v>
      </c>
      <c r="G3693" s="15">
        <v>2014</v>
      </c>
      <c r="H3693" s="15" t="s">
        <v>31</v>
      </c>
      <c r="I3693" s="16">
        <v>773</v>
      </c>
    </row>
    <row r="3694" spans="1:9" ht="16.8">
      <c r="A3694" s="15" t="s">
        <v>73</v>
      </c>
      <c r="B3694" s="15" t="s">
        <v>80</v>
      </c>
      <c r="C3694" s="15"/>
      <c r="D3694" s="15" t="s">
        <v>81</v>
      </c>
      <c r="E3694" s="15" t="s">
        <v>39</v>
      </c>
      <c r="F3694" s="15" t="s">
        <v>32</v>
      </c>
      <c r="G3694" s="15">
        <v>2015</v>
      </c>
      <c r="H3694" s="15" t="s">
        <v>31</v>
      </c>
      <c r="I3694" s="16">
        <v>11</v>
      </c>
    </row>
    <row r="3695" spans="1:9" ht="16.8">
      <c r="A3695" s="15" t="s">
        <v>73</v>
      </c>
      <c r="B3695" s="15" t="s">
        <v>80</v>
      </c>
      <c r="C3695" s="15"/>
      <c r="D3695" s="15" t="s">
        <v>81</v>
      </c>
      <c r="E3695" s="15" t="s">
        <v>39</v>
      </c>
      <c r="F3695" s="15" t="s">
        <v>32</v>
      </c>
      <c r="G3695" s="15">
        <v>2016</v>
      </c>
      <c r="H3695" s="15" t="s">
        <v>30</v>
      </c>
      <c r="I3695" s="16">
        <v>3</v>
      </c>
    </row>
    <row r="3696" spans="1:9" ht="16.8">
      <c r="A3696" s="15" t="s">
        <v>73</v>
      </c>
      <c r="B3696" s="15" t="s">
        <v>80</v>
      </c>
      <c r="C3696" s="15"/>
      <c r="D3696" s="15" t="s">
        <v>81</v>
      </c>
      <c r="E3696" s="15" t="s">
        <v>39</v>
      </c>
      <c r="F3696" s="15" t="s">
        <v>32</v>
      </c>
      <c r="G3696" s="15">
        <v>2016</v>
      </c>
      <c r="H3696" s="15" t="s">
        <v>31</v>
      </c>
      <c r="I3696" s="16">
        <v>90</v>
      </c>
    </row>
    <row r="3697" spans="1:9" ht="16.8">
      <c r="A3697" s="15" t="s">
        <v>73</v>
      </c>
      <c r="B3697" s="15" t="s">
        <v>80</v>
      </c>
      <c r="C3697" s="15"/>
      <c r="D3697" s="15" t="s">
        <v>81</v>
      </c>
      <c r="E3697" s="15" t="s">
        <v>39</v>
      </c>
      <c r="F3697" s="15" t="s">
        <v>32</v>
      </c>
      <c r="G3697" s="15">
        <v>2017</v>
      </c>
      <c r="H3697" s="15" t="s">
        <v>28</v>
      </c>
      <c r="I3697" s="16">
        <v>59</v>
      </c>
    </row>
    <row r="3698" spans="1:9" ht="16.8">
      <c r="A3698" s="15" t="s">
        <v>73</v>
      </c>
      <c r="B3698" s="15" t="s">
        <v>80</v>
      </c>
      <c r="C3698" s="15"/>
      <c r="D3698" s="15" t="s">
        <v>81</v>
      </c>
      <c r="E3698" s="15" t="s">
        <v>39</v>
      </c>
      <c r="F3698" s="15" t="s">
        <v>32</v>
      </c>
      <c r="G3698" s="15">
        <v>2017</v>
      </c>
      <c r="H3698" s="15" t="s">
        <v>29</v>
      </c>
      <c r="I3698" s="16">
        <v>16</v>
      </c>
    </row>
    <row r="3699" spans="1:9" ht="16.8">
      <c r="A3699" s="15" t="s">
        <v>73</v>
      </c>
      <c r="B3699" s="15" t="s">
        <v>80</v>
      </c>
      <c r="C3699" s="15"/>
      <c r="D3699" s="15" t="s">
        <v>81</v>
      </c>
      <c r="E3699" s="15" t="s">
        <v>39</v>
      </c>
      <c r="F3699" s="15" t="s">
        <v>32</v>
      </c>
      <c r="G3699" s="15">
        <v>2017</v>
      </c>
      <c r="H3699" s="15" t="s">
        <v>30</v>
      </c>
      <c r="I3699" s="16">
        <v>87</v>
      </c>
    </row>
    <row r="3700" spans="1:9" ht="16.8">
      <c r="A3700" s="15" t="s">
        <v>73</v>
      </c>
      <c r="B3700" s="15" t="s">
        <v>80</v>
      </c>
      <c r="C3700" s="15"/>
      <c r="D3700" s="15" t="s">
        <v>81</v>
      </c>
      <c r="E3700" s="15" t="s">
        <v>39</v>
      </c>
      <c r="F3700" s="15" t="s">
        <v>32</v>
      </c>
      <c r="G3700" s="15">
        <v>2017</v>
      </c>
      <c r="H3700" s="15" t="s">
        <v>31</v>
      </c>
      <c r="I3700" s="16">
        <v>142</v>
      </c>
    </row>
    <row r="3701" spans="1:9" ht="16.8">
      <c r="A3701" s="15" t="s">
        <v>73</v>
      </c>
      <c r="B3701" s="15" t="s">
        <v>80</v>
      </c>
      <c r="C3701" s="15"/>
      <c r="D3701" s="15" t="s">
        <v>81</v>
      </c>
      <c r="E3701" s="15" t="s">
        <v>39</v>
      </c>
      <c r="F3701" s="15" t="s">
        <v>32</v>
      </c>
      <c r="G3701" s="15">
        <v>2018</v>
      </c>
      <c r="H3701" s="15" t="s">
        <v>28</v>
      </c>
      <c r="I3701" s="16">
        <v>32</v>
      </c>
    </row>
    <row r="3702" spans="1:9" ht="16.8">
      <c r="A3702" s="15" t="s">
        <v>73</v>
      </c>
      <c r="B3702" s="15" t="s">
        <v>80</v>
      </c>
      <c r="C3702" s="15"/>
      <c r="D3702" s="15" t="s">
        <v>81</v>
      </c>
      <c r="E3702" s="15" t="s">
        <v>39</v>
      </c>
      <c r="F3702" s="15" t="s">
        <v>32</v>
      </c>
      <c r="G3702" s="15">
        <v>2018</v>
      </c>
      <c r="H3702" s="15" t="s">
        <v>29</v>
      </c>
      <c r="I3702" s="16">
        <v>19</v>
      </c>
    </row>
    <row r="3703" spans="1:9" ht="16.8">
      <c r="A3703" s="15" t="s">
        <v>73</v>
      </c>
      <c r="B3703" s="15" t="s">
        <v>80</v>
      </c>
      <c r="C3703" s="15"/>
      <c r="D3703" s="15" t="s">
        <v>81</v>
      </c>
      <c r="E3703" s="15" t="s">
        <v>39</v>
      </c>
      <c r="F3703" s="15" t="s">
        <v>32</v>
      </c>
      <c r="G3703" s="15">
        <v>2018</v>
      </c>
      <c r="H3703" s="15" t="s">
        <v>30</v>
      </c>
      <c r="I3703" s="16">
        <v>35</v>
      </c>
    </row>
    <row r="3704" spans="1:9" ht="16.8">
      <c r="A3704" s="15" t="s">
        <v>73</v>
      </c>
      <c r="B3704" s="15" t="s">
        <v>80</v>
      </c>
      <c r="C3704" s="15"/>
      <c r="D3704" s="15" t="s">
        <v>81</v>
      </c>
      <c r="E3704" s="15" t="s">
        <v>39</v>
      </c>
      <c r="F3704" s="15" t="s">
        <v>32</v>
      </c>
      <c r="G3704" s="15">
        <v>2018</v>
      </c>
      <c r="H3704" s="15" t="s">
        <v>31</v>
      </c>
      <c r="I3704" s="16">
        <v>116</v>
      </c>
    </row>
    <row r="3705" spans="1:9" ht="16.8">
      <c r="A3705" s="15" t="s">
        <v>73</v>
      </c>
      <c r="B3705" s="15" t="s">
        <v>80</v>
      </c>
      <c r="C3705" s="15"/>
      <c r="D3705" s="15" t="s">
        <v>81</v>
      </c>
      <c r="E3705" s="15" t="s">
        <v>39</v>
      </c>
      <c r="F3705" s="15" t="s">
        <v>32</v>
      </c>
      <c r="G3705" s="15">
        <v>2019</v>
      </c>
      <c r="H3705" s="15" t="s">
        <v>28</v>
      </c>
      <c r="I3705" s="16">
        <v>28</v>
      </c>
    </row>
    <row r="3706" spans="1:9" ht="16.8">
      <c r="A3706" s="15" t="s">
        <v>73</v>
      </c>
      <c r="B3706" s="15" t="s">
        <v>80</v>
      </c>
      <c r="C3706" s="15"/>
      <c r="D3706" s="15" t="s">
        <v>81</v>
      </c>
      <c r="E3706" s="15" t="s">
        <v>39</v>
      </c>
      <c r="F3706" s="15" t="s">
        <v>32</v>
      </c>
      <c r="G3706" s="15">
        <v>2019</v>
      </c>
      <c r="H3706" s="15" t="s">
        <v>29</v>
      </c>
      <c r="I3706" s="16">
        <v>23</v>
      </c>
    </row>
    <row r="3707" spans="1:9" ht="16.8">
      <c r="A3707" s="15" t="s">
        <v>73</v>
      </c>
      <c r="B3707" s="15" t="s">
        <v>80</v>
      </c>
      <c r="C3707" s="15"/>
      <c r="D3707" s="15" t="s">
        <v>81</v>
      </c>
      <c r="E3707" s="15" t="s">
        <v>39</v>
      </c>
      <c r="F3707" s="15" t="s">
        <v>32</v>
      </c>
      <c r="G3707" s="15">
        <v>2019</v>
      </c>
      <c r="H3707" s="15" t="s">
        <v>30</v>
      </c>
      <c r="I3707" s="16">
        <v>40</v>
      </c>
    </row>
    <row r="3708" spans="1:9" ht="16.8">
      <c r="A3708" s="15" t="s">
        <v>73</v>
      </c>
      <c r="B3708" s="15" t="s">
        <v>80</v>
      </c>
      <c r="C3708" s="15"/>
      <c r="D3708" s="15" t="s">
        <v>81</v>
      </c>
      <c r="E3708" s="15" t="s">
        <v>39</v>
      </c>
      <c r="F3708" s="15" t="s">
        <v>32</v>
      </c>
      <c r="G3708" s="15">
        <v>2019</v>
      </c>
      <c r="H3708" s="15" t="s">
        <v>31</v>
      </c>
      <c r="I3708" s="16">
        <v>299</v>
      </c>
    </row>
    <row r="3709" spans="1:9" ht="16.8">
      <c r="A3709" s="15" t="s">
        <v>73</v>
      </c>
      <c r="B3709" s="15" t="s">
        <v>80</v>
      </c>
      <c r="C3709" s="15"/>
      <c r="D3709" s="15" t="s">
        <v>81</v>
      </c>
      <c r="E3709" s="15" t="s">
        <v>82</v>
      </c>
      <c r="F3709" s="15" t="s">
        <v>27</v>
      </c>
      <c r="G3709" s="15">
        <v>2013</v>
      </c>
      <c r="H3709" s="15" t="s">
        <v>28</v>
      </c>
      <c r="I3709" s="16">
        <v>71</v>
      </c>
    </row>
    <row r="3710" spans="1:9" ht="16.8">
      <c r="A3710" s="15" t="s">
        <v>73</v>
      </c>
      <c r="B3710" s="15" t="s">
        <v>80</v>
      </c>
      <c r="C3710" s="15"/>
      <c r="D3710" s="15" t="s">
        <v>81</v>
      </c>
      <c r="E3710" s="15" t="s">
        <v>82</v>
      </c>
      <c r="F3710" s="15" t="s">
        <v>27</v>
      </c>
      <c r="G3710" s="15">
        <v>2013</v>
      </c>
      <c r="H3710" s="15" t="s">
        <v>29</v>
      </c>
      <c r="I3710" s="16">
        <v>6</v>
      </c>
    </row>
    <row r="3711" spans="1:9" ht="16.8">
      <c r="A3711" s="15" t="s">
        <v>73</v>
      </c>
      <c r="B3711" s="15" t="s">
        <v>80</v>
      </c>
      <c r="C3711" s="15"/>
      <c r="D3711" s="15" t="s">
        <v>81</v>
      </c>
      <c r="E3711" s="15" t="s">
        <v>82</v>
      </c>
      <c r="F3711" s="15" t="s">
        <v>27</v>
      </c>
      <c r="G3711" s="15">
        <v>2013</v>
      </c>
      <c r="H3711" s="15" t="s">
        <v>30</v>
      </c>
      <c r="I3711" s="16">
        <v>2369</v>
      </c>
    </row>
    <row r="3712" spans="1:9" ht="16.8">
      <c r="A3712" s="15" t="s">
        <v>73</v>
      </c>
      <c r="B3712" s="15" t="s">
        <v>80</v>
      </c>
      <c r="C3712" s="15"/>
      <c r="D3712" s="15" t="s">
        <v>81</v>
      </c>
      <c r="E3712" s="15" t="s">
        <v>82</v>
      </c>
      <c r="F3712" s="15" t="s">
        <v>27</v>
      </c>
      <c r="G3712" s="15">
        <v>2013</v>
      </c>
      <c r="H3712" s="15" t="s">
        <v>31</v>
      </c>
      <c r="I3712" s="16">
        <v>741</v>
      </c>
    </row>
    <row r="3713" spans="1:9" ht="16.8">
      <c r="A3713" s="15" t="s">
        <v>73</v>
      </c>
      <c r="B3713" s="15" t="s">
        <v>80</v>
      </c>
      <c r="C3713" s="15"/>
      <c r="D3713" s="15" t="s">
        <v>81</v>
      </c>
      <c r="E3713" s="15" t="s">
        <v>82</v>
      </c>
      <c r="F3713" s="15" t="s">
        <v>27</v>
      </c>
      <c r="G3713" s="15">
        <v>2014</v>
      </c>
      <c r="H3713" s="15" t="s">
        <v>28</v>
      </c>
      <c r="I3713" s="16">
        <v>1041</v>
      </c>
    </row>
    <row r="3714" spans="1:9" ht="16.8">
      <c r="A3714" s="15" t="s">
        <v>73</v>
      </c>
      <c r="B3714" s="15" t="s">
        <v>80</v>
      </c>
      <c r="C3714" s="15"/>
      <c r="D3714" s="15" t="s">
        <v>81</v>
      </c>
      <c r="E3714" s="15" t="s">
        <v>82</v>
      </c>
      <c r="F3714" s="15" t="s">
        <v>27</v>
      </c>
      <c r="G3714" s="15">
        <v>2014</v>
      </c>
      <c r="H3714" s="15" t="s">
        <v>30</v>
      </c>
      <c r="I3714" s="16">
        <v>7510</v>
      </c>
    </row>
    <row r="3715" spans="1:9" ht="16.8">
      <c r="A3715" s="15" t="s">
        <v>73</v>
      </c>
      <c r="B3715" s="15" t="s">
        <v>80</v>
      </c>
      <c r="C3715" s="15"/>
      <c r="D3715" s="15" t="s">
        <v>81</v>
      </c>
      <c r="E3715" s="15" t="s">
        <v>82</v>
      </c>
      <c r="F3715" s="15" t="s">
        <v>27</v>
      </c>
      <c r="G3715" s="15">
        <v>2014</v>
      </c>
      <c r="H3715" s="15" t="s">
        <v>31</v>
      </c>
      <c r="I3715" s="16">
        <v>3603</v>
      </c>
    </row>
    <row r="3716" spans="1:9" ht="16.8">
      <c r="A3716" s="15" t="s">
        <v>73</v>
      </c>
      <c r="B3716" s="15" t="s">
        <v>80</v>
      </c>
      <c r="C3716" s="15"/>
      <c r="D3716" s="15" t="s">
        <v>81</v>
      </c>
      <c r="E3716" s="15" t="s">
        <v>82</v>
      </c>
      <c r="F3716" s="15" t="s">
        <v>27</v>
      </c>
      <c r="G3716" s="15">
        <v>2015</v>
      </c>
      <c r="H3716" s="15" t="s">
        <v>28</v>
      </c>
      <c r="I3716" s="16">
        <v>2438</v>
      </c>
    </row>
    <row r="3717" spans="1:9" ht="16.8">
      <c r="A3717" s="15" t="s">
        <v>73</v>
      </c>
      <c r="B3717" s="15" t="s">
        <v>80</v>
      </c>
      <c r="C3717" s="15"/>
      <c r="D3717" s="15" t="s">
        <v>81</v>
      </c>
      <c r="E3717" s="15" t="s">
        <v>82</v>
      </c>
      <c r="F3717" s="15" t="s">
        <v>27</v>
      </c>
      <c r="G3717" s="15">
        <v>2015</v>
      </c>
      <c r="H3717" s="15" t="s">
        <v>29</v>
      </c>
      <c r="I3717" s="16">
        <v>10</v>
      </c>
    </row>
    <row r="3718" spans="1:9" ht="16.8">
      <c r="A3718" s="15" t="s">
        <v>73</v>
      </c>
      <c r="B3718" s="15" t="s">
        <v>80</v>
      </c>
      <c r="C3718" s="15"/>
      <c r="D3718" s="15" t="s">
        <v>81</v>
      </c>
      <c r="E3718" s="15" t="s">
        <v>82</v>
      </c>
      <c r="F3718" s="15" t="s">
        <v>27</v>
      </c>
      <c r="G3718" s="15">
        <v>2015</v>
      </c>
      <c r="H3718" s="15" t="s">
        <v>30</v>
      </c>
      <c r="I3718" s="16">
        <v>1450</v>
      </c>
    </row>
    <row r="3719" spans="1:9" ht="16.8">
      <c r="A3719" s="15" t="s">
        <v>73</v>
      </c>
      <c r="B3719" s="15" t="s">
        <v>80</v>
      </c>
      <c r="C3719" s="15"/>
      <c r="D3719" s="15" t="s">
        <v>81</v>
      </c>
      <c r="E3719" s="15" t="s">
        <v>82</v>
      </c>
      <c r="F3719" s="15" t="s">
        <v>27</v>
      </c>
      <c r="G3719" s="15">
        <v>2015</v>
      </c>
      <c r="H3719" s="15" t="s">
        <v>31</v>
      </c>
      <c r="I3719" s="16">
        <v>3079</v>
      </c>
    </row>
    <row r="3720" spans="1:9" ht="16.8">
      <c r="A3720" s="15" t="s">
        <v>73</v>
      </c>
      <c r="B3720" s="15" t="s">
        <v>80</v>
      </c>
      <c r="C3720" s="15"/>
      <c r="D3720" s="15" t="s">
        <v>81</v>
      </c>
      <c r="E3720" s="15" t="s">
        <v>82</v>
      </c>
      <c r="F3720" s="15" t="s">
        <v>27</v>
      </c>
      <c r="G3720" s="15">
        <v>2016</v>
      </c>
      <c r="H3720" s="15" t="s">
        <v>28</v>
      </c>
      <c r="I3720" s="16">
        <v>4840</v>
      </c>
    </row>
    <row r="3721" spans="1:9" ht="16.8">
      <c r="A3721" s="15" t="s">
        <v>73</v>
      </c>
      <c r="B3721" s="15" t="s">
        <v>80</v>
      </c>
      <c r="C3721" s="15"/>
      <c r="D3721" s="15" t="s">
        <v>81</v>
      </c>
      <c r="E3721" s="15" t="s">
        <v>82</v>
      </c>
      <c r="F3721" s="15" t="s">
        <v>27</v>
      </c>
      <c r="G3721" s="15">
        <v>2016</v>
      </c>
      <c r="H3721" s="15" t="s">
        <v>29</v>
      </c>
      <c r="I3721" s="16">
        <v>50</v>
      </c>
    </row>
    <row r="3722" spans="1:9" ht="16.8">
      <c r="A3722" s="15" t="s">
        <v>73</v>
      </c>
      <c r="B3722" s="15" t="s">
        <v>80</v>
      </c>
      <c r="C3722" s="15"/>
      <c r="D3722" s="15" t="s">
        <v>81</v>
      </c>
      <c r="E3722" s="15" t="s">
        <v>82</v>
      </c>
      <c r="F3722" s="15" t="s">
        <v>27</v>
      </c>
      <c r="G3722" s="15">
        <v>2016</v>
      </c>
      <c r="H3722" s="15" t="s">
        <v>30</v>
      </c>
      <c r="I3722" s="16">
        <v>2480</v>
      </c>
    </row>
    <row r="3723" spans="1:9" ht="16.8">
      <c r="A3723" s="15" t="s">
        <v>73</v>
      </c>
      <c r="B3723" s="15" t="s">
        <v>80</v>
      </c>
      <c r="C3723" s="15"/>
      <c r="D3723" s="15" t="s">
        <v>81</v>
      </c>
      <c r="E3723" s="15" t="s">
        <v>82</v>
      </c>
      <c r="F3723" s="15" t="s">
        <v>27</v>
      </c>
      <c r="G3723" s="15">
        <v>2016</v>
      </c>
      <c r="H3723" s="15" t="s">
        <v>31</v>
      </c>
      <c r="I3723" s="16">
        <v>7552</v>
      </c>
    </row>
    <row r="3724" spans="1:9" ht="16.8">
      <c r="A3724" s="15" t="s">
        <v>73</v>
      </c>
      <c r="B3724" s="15" t="s">
        <v>80</v>
      </c>
      <c r="C3724" s="15"/>
      <c r="D3724" s="15" t="s">
        <v>81</v>
      </c>
      <c r="E3724" s="15" t="s">
        <v>82</v>
      </c>
      <c r="F3724" s="15" t="s">
        <v>27</v>
      </c>
      <c r="G3724" s="15">
        <v>2017</v>
      </c>
      <c r="H3724" s="15" t="s">
        <v>28</v>
      </c>
      <c r="I3724" s="16">
        <v>7884</v>
      </c>
    </row>
    <row r="3725" spans="1:9" ht="16.8">
      <c r="A3725" s="15" t="s">
        <v>73</v>
      </c>
      <c r="B3725" s="15" t="s">
        <v>80</v>
      </c>
      <c r="C3725" s="15"/>
      <c r="D3725" s="15" t="s">
        <v>81</v>
      </c>
      <c r="E3725" s="15" t="s">
        <v>82</v>
      </c>
      <c r="F3725" s="15" t="s">
        <v>27</v>
      </c>
      <c r="G3725" s="15">
        <v>2017</v>
      </c>
      <c r="H3725" s="15" t="s">
        <v>29</v>
      </c>
      <c r="I3725" s="16">
        <v>166</v>
      </c>
    </row>
    <row r="3726" spans="1:9" ht="16.8">
      <c r="A3726" s="15" t="s">
        <v>73</v>
      </c>
      <c r="B3726" s="15" t="s">
        <v>80</v>
      </c>
      <c r="C3726" s="15"/>
      <c r="D3726" s="15" t="s">
        <v>81</v>
      </c>
      <c r="E3726" s="15" t="s">
        <v>82</v>
      </c>
      <c r="F3726" s="15" t="s">
        <v>27</v>
      </c>
      <c r="G3726" s="15">
        <v>2017</v>
      </c>
      <c r="H3726" s="15" t="s">
        <v>30</v>
      </c>
      <c r="I3726" s="16">
        <v>4983</v>
      </c>
    </row>
    <row r="3727" spans="1:9" ht="16.8">
      <c r="A3727" s="15" t="s">
        <v>73</v>
      </c>
      <c r="B3727" s="15" t="s">
        <v>80</v>
      </c>
      <c r="C3727" s="15"/>
      <c r="D3727" s="15" t="s">
        <v>81</v>
      </c>
      <c r="E3727" s="15" t="s">
        <v>82</v>
      </c>
      <c r="F3727" s="15" t="s">
        <v>27</v>
      </c>
      <c r="G3727" s="15">
        <v>2017</v>
      </c>
      <c r="H3727" s="15" t="s">
        <v>31</v>
      </c>
      <c r="I3727" s="16">
        <v>10985</v>
      </c>
    </row>
    <row r="3728" spans="1:9" ht="16.8">
      <c r="A3728" s="15" t="s">
        <v>73</v>
      </c>
      <c r="B3728" s="15" t="s">
        <v>80</v>
      </c>
      <c r="C3728" s="15"/>
      <c r="D3728" s="15" t="s">
        <v>81</v>
      </c>
      <c r="E3728" s="15" t="s">
        <v>82</v>
      </c>
      <c r="F3728" s="15" t="s">
        <v>27</v>
      </c>
      <c r="G3728" s="15">
        <v>2018</v>
      </c>
      <c r="H3728" s="15" t="s">
        <v>28</v>
      </c>
      <c r="I3728" s="16">
        <v>8649</v>
      </c>
    </row>
    <row r="3729" spans="1:9" ht="16.8">
      <c r="A3729" s="15" t="s">
        <v>73</v>
      </c>
      <c r="B3729" s="15" t="s">
        <v>80</v>
      </c>
      <c r="C3729" s="15"/>
      <c r="D3729" s="15" t="s">
        <v>81</v>
      </c>
      <c r="E3729" s="15" t="s">
        <v>82</v>
      </c>
      <c r="F3729" s="15" t="s">
        <v>27</v>
      </c>
      <c r="G3729" s="15">
        <v>2018</v>
      </c>
      <c r="H3729" s="15" t="s">
        <v>29</v>
      </c>
      <c r="I3729" s="16">
        <v>982</v>
      </c>
    </row>
    <row r="3730" spans="1:9" ht="16.8">
      <c r="A3730" s="15" t="s">
        <v>73</v>
      </c>
      <c r="B3730" s="15" t="s">
        <v>80</v>
      </c>
      <c r="C3730" s="15"/>
      <c r="D3730" s="15" t="s">
        <v>81</v>
      </c>
      <c r="E3730" s="15" t="s">
        <v>82</v>
      </c>
      <c r="F3730" s="15" t="s">
        <v>27</v>
      </c>
      <c r="G3730" s="15">
        <v>2018</v>
      </c>
      <c r="H3730" s="15" t="s">
        <v>30</v>
      </c>
      <c r="I3730" s="16">
        <v>12735</v>
      </c>
    </row>
    <row r="3731" spans="1:9" ht="16.8">
      <c r="A3731" s="15" t="s">
        <v>73</v>
      </c>
      <c r="B3731" s="15" t="s">
        <v>80</v>
      </c>
      <c r="C3731" s="15"/>
      <c r="D3731" s="15" t="s">
        <v>81</v>
      </c>
      <c r="E3731" s="15" t="s">
        <v>82</v>
      </c>
      <c r="F3731" s="15" t="s">
        <v>27</v>
      </c>
      <c r="G3731" s="15">
        <v>2018</v>
      </c>
      <c r="H3731" s="15" t="s">
        <v>31</v>
      </c>
      <c r="I3731" s="16">
        <v>19554</v>
      </c>
    </row>
    <row r="3732" spans="1:9" ht="16.8">
      <c r="A3732" s="15" t="s">
        <v>73</v>
      </c>
      <c r="B3732" s="15" t="s">
        <v>80</v>
      </c>
      <c r="C3732" s="15"/>
      <c r="D3732" s="15" t="s">
        <v>81</v>
      </c>
      <c r="E3732" s="15" t="s">
        <v>82</v>
      </c>
      <c r="F3732" s="15" t="s">
        <v>27</v>
      </c>
      <c r="G3732" s="15">
        <v>2019</v>
      </c>
      <c r="H3732" s="15" t="s">
        <v>28</v>
      </c>
      <c r="I3732" s="16">
        <v>6781</v>
      </c>
    </row>
    <row r="3733" spans="1:9" ht="16.8">
      <c r="A3733" s="15" t="s">
        <v>73</v>
      </c>
      <c r="B3733" s="15" t="s">
        <v>80</v>
      </c>
      <c r="C3733" s="15"/>
      <c r="D3733" s="15" t="s">
        <v>81</v>
      </c>
      <c r="E3733" s="15" t="s">
        <v>82</v>
      </c>
      <c r="F3733" s="15" t="s">
        <v>27</v>
      </c>
      <c r="G3733" s="15">
        <v>2019</v>
      </c>
      <c r="H3733" s="15" t="s">
        <v>29</v>
      </c>
      <c r="I3733" s="16">
        <v>1042</v>
      </c>
    </row>
    <row r="3734" spans="1:9" ht="16.8">
      <c r="A3734" s="15" t="s">
        <v>73</v>
      </c>
      <c r="B3734" s="15" t="s">
        <v>80</v>
      </c>
      <c r="C3734" s="15"/>
      <c r="D3734" s="15" t="s">
        <v>81</v>
      </c>
      <c r="E3734" s="15" t="s">
        <v>82</v>
      </c>
      <c r="F3734" s="15" t="s">
        <v>27</v>
      </c>
      <c r="G3734" s="15">
        <v>2019</v>
      </c>
      <c r="H3734" s="15" t="s">
        <v>30</v>
      </c>
      <c r="I3734" s="16">
        <v>13323</v>
      </c>
    </row>
    <row r="3735" spans="1:9" ht="16.8">
      <c r="A3735" s="15" t="s">
        <v>73</v>
      </c>
      <c r="B3735" s="15" t="s">
        <v>80</v>
      </c>
      <c r="C3735" s="15"/>
      <c r="D3735" s="15" t="s">
        <v>81</v>
      </c>
      <c r="E3735" s="15" t="s">
        <v>82</v>
      </c>
      <c r="F3735" s="15" t="s">
        <v>27</v>
      </c>
      <c r="G3735" s="15">
        <v>2019</v>
      </c>
      <c r="H3735" s="15" t="s">
        <v>31</v>
      </c>
      <c r="I3735" s="16">
        <v>20885</v>
      </c>
    </row>
    <row r="3736" spans="1:9" ht="16.8">
      <c r="A3736" s="15" t="s">
        <v>73</v>
      </c>
      <c r="B3736" s="15" t="s">
        <v>80</v>
      </c>
      <c r="C3736" s="15"/>
      <c r="D3736" s="15" t="s">
        <v>81</v>
      </c>
      <c r="E3736" s="15" t="s">
        <v>82</v>
      </c>
      <c r="F3736" s="15" t="s">
        <v>34</v>
      </c>
      <c r="G3736" s="15">
        <v>2014</v>
      </c>
      <c r="H3736" s="15" t="s">
        <v>28</v>
      </c>
      <c r="I3736" s="16">
        <v>90</v>
      </c>
    </row>
    <row r="3737" spans="1:9" ht="16.8">
      <c r="A3737" s="15" t="s">
        <v>73</v>
      </c>
      <c r="B3737" s="15" t="s">
        <v>80</v>
      </c>
      <c r="C3737" s="15"/>
      <c r="D3737" s="15" t="s">
        <v>81</v>
      </c>
      <c r="E3737" s="15" t="s">
        <v>82</v>
      </c>
      <c r="F3737" s="15" t="s">
        <v>34</v>
      </c>
      <c r="G3737" s="15">
        <v>2014</v>
      </c>
      <c r="H3737" s="15" t="s">
        <v>29</v>
      </c>
      <c r="I3737" s="16">
        <v>90</v>
      </c>
    </row>
    <row r="3738" spans="1:9" ht="16.8">
      <c r="A3738" s="15" t="s">
        <v>73</v>
      </c>
      <c r="B3738" s="15" t="s">
        <v>80</v>
      </c>
      <c r="C3738" s="15"/>
      <c r="D3738" s="15" t="s">
        <v>81</v>
      </c>
      <c r="E3738" s="15" t="s">
        <v>82</v>
      </c>
      <c r="F3738" s="15" t="s">
        <v>34</v>
      </c>
      <c r="G3738" s="15">
        <v>2014</v>
      </c>
      <c r="H3738" s="15" t="s">
        <v>30</v>
      </c>
      <c r="I3738" s="16">
        <v>640</v>
      </c>
    </row>
    <row r="3739" spans="1:9" ht="16.8">
      <c r="A3739" s="15" t="s">
        <v>73</v>
      </c>
      <c r="B3739" s="15" t="s">
        <v>80</v>
      </c>
      <c r="C3739" s="15"/>
      <c r="D3739" s="15" t="s">
        <v>81</v>
      </c>
      <c r="E3739" s="15" t="s">
        <v>82</v>
      </c>
      <c r="F3739" s="15" t="s">
        <v>34</v>
      </c>
      <c r="G3739" s="15">
        <v>2014</v>
      </c>
      <c r="H3739" s="15" t="s">
        <v>31</v>
      </c>
      <c r="I3739" s="16">
        <v>180</v>
      </c>
    </row>
    <row r="3740" spans="1:9" ht="16.8">
      <c r="A3740" s="15" t="s">
        <v>73</v>
      </c>
      <c r="B3740" s="15" t="s">
        <v>80</v>
      </c>
      <c r="C3740" s="15"/>
      <c r="D3740" s="15" t="s">
        <v>81</v>
      </c>
      <c r="E3740" s="15" t="s">
        <v>82</v>
      </c>
      <c r="F3740" s="15" t="s">
        <v>34</v>
      </c>
      <c r="G3740" s="15">
        <v>2015</v>
      </c>
      <c r="H3740" s="15" t="s">
        <v>28</v>
      </c>
      <c r="I3740" s="16">
        <v>180</v>
      </c>
    </row>
    <row r="3741" spans="1:9" ht="16.8">
      <c r="A3741" s="15" t="s">
        <v>73</v>
      </c>
      <c r="B3741" s="15" t="s">
        <v>80</v>
      </c>
      <c r="C3741" s="15"/>
      <c r="D3741" s="15" t="s">
        <v>81</v>
      </c>
      <c r="E3741" s="15" t="s">
        <v>82</v>
      </c>
      <c r="F3741" s="15" t="s">
        <v>34</v>
      </c>
      <c r="G3741" s="15">
        <v>2015</v>
      </c>
      <c r="H3741" s="15" t="s">
        <v>29</v>
      </c>
      <c r="I3741" s="16">
        <v>180</v>
      </c>
    </row>
    <row r="3742" spans="1:9" ht="16.8">
      <c r="A3742" s="15" t="s">
        <v>73</v>
      </c>
      <c r="B3742" s="15" t="s">
        <v>80</v>
      </c>
      <c r="C3742" s="15"/>
      <c r="D3742" s="15" t="s">
        <v>81</v>
      </c>
      <c r="E3742" s="15" t="s">
        <v>82</v>
      </c>
      <c r="F3742" s="15" t="s">
        <v>34</v>
      </c>
      <c r="G3742" s="15">
        <v>2015</v>
      </c>
      <c r="H3742" s="15" t="s">
        <v>30</v>
      </c>
      <c r="I3742" s="16">
        <v>1280</v>
      </c>
    </row>
    <row r="3743" spans="1:9" ht="16.8">
      <c r="A3743" s="15" t="s">
        <v>73</v>
      </c>
      <c r="B3743" s="15" t="s">
        <v>80</v>
      </c>
      <c r="C3743" s="15"/>
      <c r="D3743" s="15" t="s">
        <v>81</v>
      </c>
      <c r="E3743" s="15" t="s">
        <v>82</v>
      </c>
      <c r="F3743" s="15" t="s">
        <v>34</v>
      </c>
      <c r="G3743" s="15">
        <v>2015</v>
      </c>
      <c r="H3743" s="15" t="s">
        <v>31</v>
      </c>
      <c r="I3743" s="16">
        <v>360</v>
      </c>
    </row>
    <row r="3744" spans="1:9" ht="16.8">
      <c r="A3744" s="15" t="s">
        <v>73</v>
      </c>
      <c r="B3744" s="15" t="s">
        <v>80</v>
      </c>
      <c r="C3744" s="15"/>
      <c r="D3744" s="15" t="s">
        <v>81</v>
      </c>
      <c r="E3744" s="15" t="s">
        <v>82</v>
      </c>
      <c r="F3744" s="15" t="s">
        <v>34</v>
      </c>
      <c r="G3744" s="15">
        <v>2016</v>
      </c>
      <c r="H3744" s="15" t="s">
        <v>28</v>
      </c>
      <c r="I3744" s="16">
        <v>272</v>
      </c>
    </row>
    <row r="3745" spans="1:9" ht="16.8">
      <c r="A3745" s="15" t="s">
        <v>73</v>
      </c>
      <c r="B3745" s="15" t="s">
        <v>80</v>
      </c>
      <c r="C3745" s="15"/>
      <c r="D3745" s="15" t="s">
        <v>81</v>
      </c>
      <c r="E3745" s="15" t="s">
        <v>82</v>
      </c>
      <c r="F3745" s="15" t="s">
        <v>34</v>
      </c>
      <c r="G3745" s="15">
        <v>2016</v>
      </c>
      <c r="H3745" s="15" t="s">
        <v>29</v>
      </c>
      <c r="I3745" s="16">
        <v>272</v>
      </c>
    </row>
    <row r="3746" spans="1:9" ht="16.8">
      <c r="A3746" s="15" t="s">
        <v>73</v>
      </c>
      <c r="B3746" s="15" t="s">
        <v>80</v>
      </c>
      <c r="C3746" s="15"/>
      <c r="D3746" s="15" t="s">
        <v>81</v>
      </c>
      <c r="E3746" s="15" t="s">
        <v>82</v>
      </c>
      <c r="F3746" s="15" t="s">
        <v>34</v>
      </c>
      <c r="G3746" s="15">
        <v>2016</v>
      </c>
      <c r="H3746" s="15" t="s">
        <v>30</v>
      </c>
      <c r="I3746" s="16">
        <v>2039</v>
      </c>
    </row>
    <row r="3747" spans="1:9" ht="16.8">
      <c r="A3747" s="15" t="s">
        <v>73</v>
      </c>
      <c r="B3747" s="15" t="s">
        <v>80</v>
      </c>
      <c r="C3747" s="15"/>
      <c r="D3747" s="15" t="s">
        <v>81</v>
      </c>
      <c r="E3747" s="15" t="s">
        <v>82</v>
      </c>
      <c r="F3747" s="15" t="s">
        <v>34</v>
      </c>
      <c r="G3747" s="15">
        <v>2016</v>
      </c>
      <c r="H3747" s="15" t="s">
        <v>31</v>
      </c>
      <c r="I3747" s="16">
        <v>568</v>
      </c>
    </row>
    <row r="3748" spans="1:9" ht="16.8">
      <c r="A3748" s="15" t="s">
        <v>73</v>
      </c>
      <c r="B3748" s="15" t="s">
        <v>80</v>
      </c>
      <c r="C3748" s="15"/>
      <c r="D3748" s="15" t="s">
        <v>81</v>
      </c>
      <c r="E3748" s="15" t="s">
        <v>82</v>
      </c>
      <c r="F3748" s="15" t="s">
        <v>34</v>
      </c>
      <c r="G3748" s="15">
        <v>2017</v>
      </c>
      <c r="H3748" s="15" t="s">
        <v>28</v>
      </c>
      <c r="I3748" s="16">
        <v>226</v>
      </c>
    </row>
    <row r="3749" spans="1:9" ht="16.8">
      <c r="A3749" s="15" t="s">
        <v>73</v>
      </c>
      <c r="B3749" s="15" t="s">
        <v>80</v>
      </c>
      <c r="C3749" s="15"/>
      <c r="D3749" s="15" t="s">
        <v>81</v>
      </c>
      <c r="E3749" s="15" t="s">
        <v>82</v>
      </c>
      <c r="F3749" s="15" t="s">
        <v>34</v>
      </c>
      <c r="G3749" s="15">
        <v>2017</v>
      </c>
      <c r="H3749" s="15" t="s">
        <v>29</v>
      </c>
      <c r="I3749" s="16">
        <v>161</v>
      </c>
    </row>
    <row r="3750" spans="1:9" ht="16.8">
      <c r="A3750" s="15" t="s">
        <v>73</v>
      </c>
      <c r="B3750" s="15" t="s">
        <v>80</v>
      </c>
      <c r="C3750" s="15"/>
      <c r="D3750" s="15" t="s">
        <v>81</v>
      </c>
      <c r="E3750" s="15" t="s">
        <v>82</v>
      </c>
      <c r="F3750" s="15" t="s">
        <v>34</v>
      </c>
      <c r="G3750" s="15">
        <v>2017</v>
      </c>
      <c r="H3750" s="15" t="s">
        <v>30</v>
      </c>
      <c r="I3750" s="16">
        <v>1230</v>
      </c>
    </row>
    <row r="3751" spans="1:9" ht="16.8">
      <c r="A3751" s="15" t="s">
        <v>73</v>
      </c>
      <c r="B3751" s="15" t="s">
        <v>80</v>
      </c>
      <c r="C3751" s="15"/>
      <c r="D3751" s="15" t="s">
        <v>81</v>
      </c>
      <c r="E3751" s="15" t="s">
        <v>82</v>
      </c>
      <c r="F3751" s="15" t="s">
        <v>34</v>
      </c>
      <c r="G3751" s="15">
        <v>2017</v>
      </c>
      <c r="H3751" s="15" t="s">
        <v>31</v>
      </c>
      <c r="I3751" s="16">
        <v>518</v>
      </c>
    </row>
    <row r="3752" spans="1:9" ht="16.8">
      <c r="A3752" s="15" t="s">
        <v>73</v>
      </c>
      <c r="B3752" s="15" t="s">
        <v>80</v>
      </c>
      <c r="C3752" s="15"/>
      <c r="D3752" s="15" t="s">
        <v>81</v>
      </c>
      <c r="E3752" s="15" t="s">
        <v>82</v>
      </c>
      <c r="F3752" s="15" t="s">
        <v>34</v>
      </c>
      <c r="G3752" s="15">
        <v>2018</v>
      </c>
      <c r="H3752" s="15" t="s">
        <v>28</v>
      </c>
      <c r="I3752" s="16">
        <v>86</v>
      </c>
    </row>
    <row r="3753" spans="1:9" ht="16.8">
      <c r="A3753" s="15" t="s">
        <v>73</v>
      </c>
      <c r="B3753" s="15" t="s">
        <v>80</v>
      </c>
      <c r="C3753" s="15"/>
      <c r="D3753" s="15" t="s">
        <v>81</v>
      </c>
      <c r="E3753" s="15" t="s">
        <v>82</v>
      </c>
      <c r="F3753" s="15" t="s">
        <v>34</v>
      </c>
      <c r="G3753" s="15">
        <v>2018</v>
      </c>
      <c r="H3753" s="15" t="s">
        <v>29</v>
      </c>
      <c r="I3753" s="16">
        <v>61</v>
      </c>
    </row>
    <row r="3754" spans="1:9" ht="16.8">
      <c r="A3754" s="15" t="s">
        <v>73</v>
      </c>
      <c r="B3754" s="15" t="s">
        <v>80</v>
      </c>
      <c r="C3754" s="15"/>
      <c r="D3754" s="15" t="s">
        <v>81</v>
      </c>
      <c r="E3754" s="15" t="s">
        <v>82</v>
      </c>
      <c r="F3754" s="15" t="s">
        <v>34</v>
      </c>
      <c r="G3754" s="15">
        <v>2018</v>
      </c>
      <c r="H3754" s="15" t="s">
        <v>30</v>
      </c>
      <c r="I3754" s="16">
        <v>489</v>
      </c>
    </row>
    <row r="3755" spans="1:9" ht="16.8">
      <c r="A3755" s="15" t="s">
        <v>73</v>
      </c>
      <c r="B3755" s="15" t="s">
        <v>80</v>
      </c>
      <c r="C3755" s="15"/>
      <c r="D3755" s="15" t="s">
        <v>81</v>
      </c>
      <c r="E3755" s="15" t="s">
        <v>82</v>
      </c>
      <c r="F3755" s="15" t="s">
        <v>34</v>
      </c>
      <c r="G3755" s="15">
        <v>2018</v>
      </c>
      <c r="H3755" s="15" t="s">
        <v>31</v>
      </c>
      <c r="I3755" s="16">
        <v>213</v>
      </c>
    </row>
    <row r="3756" spans="1:9" ht="16.8">
      <c r="A3756" s="15" t="s">
        <v>73</v>
      </c>
      <c r="B3756" s="15" t="s">
        <v>80</v>
      </c>
      <c r="C3756" s="15"/>
      <c r="D3756" s="15" t="s">
        <v>81</v>
      </c>
      <c r="E3756" s="15" t="s">
        <v>82</v>
      </c>
      <c r="F3756" s="15" t="s">
        <v>34</v>
      </c>
      <c r="G3756" s="15">
        <v>2019</v>
      </c>
      <c r="H3756" s="15" t="s">
        <v>28</v>
      </c>
      <c r="I3756" s="16">
        <v>5</v>
      </c>
    </row>
    <row r="3757" spans="1:9" ht="16.8">
      <c r="A3757" s="15" t="s">
        <v>73</v>
      </c>
      <c r="B3757" s="15" t="s">
        <v>80</v>
      </c>
      <c r="C3757" s="15"/>
      <c r="D3757" s="15" t="s">
        <v>81</v>
      </c>
      <c r="E3757" s="15" t="s">
        <v>82</v>
      </c>
      <c r="F3757" s="15" t="s">
        <v>34</v>
      </c>
      <c r="G3757" s="15">
        <v>2019</v>
      </c>
      <c r="H3757" s="15" t="s">
        <v>29</v>
      </c>
      <c r="I3757" s="16">
        <v>3</v>
      </c>
    </row>
    <row r="3758" spans="1:9" ht="16.8">
      <c r="A3758" s="15" t="s">
        <v>73</v>
      </c>
      <c r="B3758" s="15" t="s">
        <v>80</v>
      </c>
      <c r="C3758" s="15"/>
      <c r="D3758" s="15" t="s">
        <v>81</v>
      </c>
      <c r="E3758" s="15" t="s">
        <v>82</v>
      </c>
      <c r="F3758" s="15" t="s">
        <v>34</v>
      </c>
      <c r="G3758" s="15">
        <v>2019</v>
      </c>
      <c r="H3758" s="15" t="s">
        <v>30</v>
      </c>
      <c r="I3758" s="16">
        <v>21</v>
      </c>
    </row>
    <row r="3759" spans="1:9" ht="16.8">
      <c r="A3759" s="15" t="s">
        <v>73</v>
      </c>
      <c r="B3759" s="15" t="s">
        <v>80</v>
      </c>
      <c r="C3759" s="15"/>
      <c r="D3759" s="15" t="s">
        <v>81</v>
      </c>
      <c r="E3759" s="15" t="s">
        <v>82</v>
      </c>
      <c r="F3759" s="15" t="s">
        <v>34</v>
      </c>
      <c r="G3759" s="15">
        <v>2019</v>
      </c>
      <c r="H3759" s="15" t="s">
        <v>31</v>
      </c>
      <c r="I3759" s="16">
        <v>17</v>
      </c>
    </row>
    <row r="3760" spans="1:9" ht="16.8">
      <c r="A3760" s="15" t="s">
        <v>73</v>
      </c>
      <c r="B3760" s="15" t="s">
        <v>80</v>
      </c>
      <c r="C3760" s="15"/>
      <c r="D3760" s="15" t="s">
        <v>81</v>
      </c>
      <c r="E3760" s="15" t="s">
        <v>82</v>
      </c>
      <c r="F3760" s="15" t="s">
        <v>32</v>
      </c>
      <c r="G3760" s="15">
        <v>2014</v>
      </c>
      <c r="H3760" s="15" t="s">
        <v>28</v>
      </c>
      <c r="I3760" s="16">
        <v>3</v>
      </c>
    </row>
    <row r="3761" spans="1:9" ht="16.8">
      <c r="A3761" s="15" t="s">
        <v>73</v>
      </c>
      <c r="B3761" s="15" t="s">
        <v>80</v>
      </c>
      <c r="C3761" s="15"/>
      <c r="D3761" s="15" t="s">
        <v>81</v>
      </c>
      <c r="E3761" s="15" t="s">
        <v>82</v>
      </c>
      <c r="F3761" s="15" t="s">
        <v>32</v>
      </c>
      <c r="G3761" s="15">
        <v>2014</v>
      </c>
      <c r="H3761" s="15" t="s">
        <v>29</v>
      </c>
      <c r="I3761" s="16">
        <v>4</v>
      </c>
    </row>
    <row r="3762" spans="1:9" ht="16.8">
      <c r="A3762" s="15" t="s">
        <v>73</v>
      </c>
      <c r="B3762" s="15" t="s">
        <v>80</v>
      </c>
      <c r="C3762" s="15"/>
      <c r="D3762" s="15" t="s">
        <v>81</v>
      </c>
      <c r="E3762" s="15" t="s">
        <v>82</v>
      </c>
      <c r="F3762" s="15" t="s">
        <v>32</v>
      </c>
      <c r="G3762" s="15">
        <v>2014</v>
      </c>
      <c r="H3762" s="15" t="s">
        <v>30</v>
      </c>
      <c r="I3762" s="16">
        <v>7</v>
      </c>
    </row>
    <row r="3763" spans="1:9" ht="16.8">
      <c r="A3763" s="15" t="s">
        <v>73</v>
      </c>
      <c r="B3763" s="15" t="s">
        <v>80</v>
      </c>
      <c r="C3763" s="15"/>
      <c r="D3763" s="15" t="s">
        <v>81</v>
      </c>
      <c r="E3763" s="15" t="s">
        <v>82</v>
      </c>
      <c r="F3763" s="15" t="s">
        <v>32</v>
      </c>
      <c r="G3763" s="15">
        <v>2014</v>
      </c>
      <c r="H3763" s="15" t="s">
        <v>31</v>
      </c>
      <c r="I3763" s="16">
        <v>34</v>
      </c>
    </row>
    <row r="3764" spans="1:9" ht="16.8">
      <c r="A3764" s="15" t="s">
        <v>73</v>
      </c>
      <c r="B3764" s="15" t="s">
        <v>80</v>
      </c>
      <c r="C3764" s="15"/>
      <c r="D3764" s="15" t="s">
        <v>81</v>
      </c>
      <c r="E3764" s="15" t="s">
        <v>82</v>
      </c>
      <c r="F3764" s="15" t="s">
        <v>32</v>
      </c>
      <c r="G3764" s="15">
        <v>2015</v>
      </c>
      <c r="H3764" s="15" t="s">
        <v>28</v>
      </c>
      <c r="I3764" s="16">
        <v>1</v>
      </c>
    </row>
    <row r="3765" spans="1:9" ht="16.8">
      <c r="A3765" s="15" t="s">
        <v>73</v>
      </c>
      <c r="B3765" s="15" t="s">
        <v>80</v>
      </c>
      <c r="C3765" s="15"/>
      <c r="D3765" s="15" t="s">
        <v>81</v>
      </c>
      <c r="E3765" s="15" t="s">
        <v>82</v>
      </c>
      <c r="F3765" s="15" t="s">
        <v>32</v>
      </c>
      <c r="G3765" s="15">
        <v>2015</v>
      </c>
      <c r="H3765" s="15" t="s">
        <v>30</v>
      </c>
      <c r="I3765" s="16">
        <v>34</v>
      </c>
    </row>
    <row r="3766" spans="1:9" ht="16.8">
      <c r="A3766" s="15" t="s">
        <v>73</v>
      </c>
      <c r="B3766" s="15" t="s">
        <v>80</v>
      </c>
      <c r="C3766" s="15"/>
      <c r="D3766" s="15" t="s">
        <v>81</v>
      </c>
      <c r="E3766" s="15" t="s">
        <v>82</v>
      </c>
      <c r="F3766" s="15" t="s">
        <v>32</v>
      </c>
      <c r="G3766" s="15">
        <v>2015</v>
      </c>
      <c r="H3766" s="15" t="s">
        <v>31</v>
      </c>
      <c r="I3766" s="16">
        <v>280</v>
      </c>
    </row>
    <row r="3767" spans="1:9" ht="16.8">
      <c r="A3767" s="15" t="s">
        <v>73</v>
      </c>
      <c r="B3767" s="15" t="s">
        <v>80</v>
      </c>
      <c r="C3767" s="15"/>
      <c r="D3767" s="15" t="s">
        <v>81</v>
      </c>
      <c r="E3767" s="15" t="s">
        <v>82</v>
      </c>
      <c r="F3767" s="15" t="s">
        <v>32</v>
      </c>
      <c r="G3767" s="15">
        <v>2016</v>
      </c>
      <c r="H3767" s="15" t="s">
        <v>28</v>
      </c>
      <c r="I3767" s="16">
        <v>41</v>
      </c>
    </row>
    <row r="3768" spans="1:9" ht="16.8">
      <c r="A3768" s="15" t="s">
        <v>73</v>
      </c>
      <c r="B3768" s="15" t="s">
        <v>80</v>
      </c>
      <c r="C3768" s="15"/>
      <c r="D3768" s="15" t="s">
        <v>81</v>
      </c>
      <c r="E3768" s="15" t="s">
        <v>82</v>
      </c>
      <c r="F3768" s="15" t="s">
        <v>32</v>
      </c>
      <c r="G3768" s="15">
        <v>2016</v>
      </c>
      <c r="H3768" s="15" t="s">
        <v>29</v>
      </c>
      <c r="I3768" s="16">
        <v>15</v>
      </c>
    </row>
    <row r="3769" spans="1:9" ht="16.8">
      <c r="A3769" s="15" t="s">
        <v>73</v>
      </c>
      <c r="B3769" s="15" t="s">
        <v>80</v>
      </c>
      <c r="C3769" s="15"/>
      <c r="D3769" s="15" t="s">
        <v>81</v>
      </c>
      <c r="E3769" s="15" t="s">
        <v>82</v>
      </c>
      <c r="F3769" s="15" t="s">
        <v>32</v>
      </c>
      <c r="G3769" s="15">
        <v>2016</v>
      </c>
      <c r="H3769" s="15" t="s">
        <v>30</v>
      </c>
      <c r="I3769" s="16">
        <v>75</v>
      </c>
    </row>
    <row r="3770" spans="1:9" ht="16.8">
      <c r="A3770" s="15" t="s">
        <v>73</v>
      </c>
      <c r="B3770" s="15" t="s">
        <v>80</v>
      </c>
      <c r="C3770" s="15"/>
      <c r="D3770" s="15" t="s">
        <v>81</v>
      </c>
      <c r="E3770" s="15" t="s">
        <v>82</v>
      </c>
      <c r="F3770" s="15" t="s">
        <v>32</v>
      </c>
      <c r="G3770" s="15">
        <v>2016</v>
      </c>
      <c r="H3770" s="15" t="s">
        <v>31</v>
      </c>
      <c r="I3770" s="16">
        <v>188</v>
      </c>
    </row>
    <row r="3771" spans="1:9" ht="16.8">
      <c r="A3771" s="15" t="s">
        <v>73</v>
      </c>
      <c r="B3771" s="15" t="s">
        <v>80</v>
      </c>
      <c r="C3771" s="15"/>
      <c r="D3771" s="15" t="s">
        <v>81</v>
      </c>
      <c r="E3771" s="15" t="s">
        <v>82</v>
      </c>
      <c r="F3771" s="15" t="s">
        <v>32</v>
      </c>
      <c r="G3771" s="15">
        <v>2017</v>
      </c>
      <c r="H3771" s="15" t="s">
        <v>28</v>
      </c>
      <c r="I3771" s="16">
        <v>39</v>
      </c>
    </row>
    <row r="3772" spans="1:9" ht="16.8">
      <c r="A3772" s="15" t="s">
        <v>73</v>
      </c>
      <c r="B3772" s="15" t="s">
        <v>80</v>
      </c>
      <c r="C3772" s="15"/>
      <c r="D3772" s="15" t="s">
        <v>81</v>
      </c>
      <c r="E3772" s="15" t="s">
        <v>82</v>
      </c>
      <c r="F3772" s="15" t="s">
        <v>32</v>
      </c>
      <c r="G3772" s="15">
        <v>2017</v>
      </c>
      <c r="H3772" s="15" t="s">
        <v>29</v>
      </c>
      <c r="I3772" s="16">
        <v>29</v>
      </c>
    </row>
    <row r="3773" spans="1:9" ht="16.8">
      <c r="A3773" s="15" t="s">
        <v>73</v>
      </c>
      <c r="B3773" s="15" t="s">
        <v>80</v>
      </c>
      <c r="C3773" s="15"/>
      <c r="D3773" s="15" t="s">
        <v>81</v>
      </c>
      <c r="E3773" s="15" t="s">
        <v>82</v>
      </c>
      <c r="F3773" s="15" t="s">
        <v>32</v>
      </c>
      <c r="G3773" s="15">
        <v>2017</v>
      </c>
      <c r="H3773" s="15" t="s">
        <v>30</v>
      </c>
      <c r="I3773" s="16">
        <v>132</v>
      </c>
    </row>
    <row r="3774" spans="1:9" ht="16.8">
      <c r="A3774" s="15" t="s">
        <v>73</v>
      </c>
      <c r="B3774" s="15" t="s">
        <v>80</v>
      </c>
      <c r="C3774" s="15"/>
      <c r="D3774" s="15" t="s">
        <v>81</v>
      </c>
      <c r="E3774" s="15" t="s">
        <v>82</v>
      </c>
      <c r="F3774" s="15" t="s">
        <v>32</v>
      </c>
      <c r="G3774" s="15">
        <v>2017</v>
      </c>
      <c r="H3774" s="15" t="s">
        <v>31</v>
      </c>
      <c r="I3774" s="16">
        <v>195</v>
      </c>
    </row>
    <row r="3775" spans="1:9" ht="16.8">
      <c r="A3775" s="15" t="s">
        <v>73</v>
      </c>
      <c r="B3775" s="15" t="s">
        <v>80</v>
      </c>
      <c r="C3775" s="15"/>
      <c r="D3775" s="15" t="s">
        <v>81</v>
      </c>
      <c r="E3775" s="15" t="s">
        <v>82</v>
      </c>
      <c r="F3775" s="15" t="s">
        <v>32</v>
      </c>
      <c r="G3775" s="15">
        <v>2018</v>
      </c>
      <c r="H3775" s="15" t="s">
        <v>28</v>
      </c>
      <c r="I3775" s="16">
        <v>59</v>
      </c>
    </row>
    <row r="3776" spans="1:9" ht="16.8">
      <c r="A3776" s="15" t="s">
        <v>73</v>
      </c>
      <c r="B3776" s="15" t="s">
        <v>80</v>
      </c>
      <c r="C3776" s="15"/>
      <c r="D3776" s="15" t="s">
        <v>81</v>
      </c>
      <c r="E3776" s="15" t="s">
        <v>82</v>
      </c>
      <c r="F3776" s="15" t="s">
        <v>32</v>
      </c>
      <c r="G3776" s="15">
        <v>2018</v>
      </c>
      <c r="H3776" s="15" t="s">
        <v>29</v>
      </c>
      <c r="I3776" s="16">
        <v>35</v>
      </c>
    </row>
    <row r="3777" spans="1:9" ht="16.8">
      <c r="A3777" s="15" t="s">
        <v>73</v>
      </c>
      <c r="B3777" s="15" t="s">
        <v>80</v>
      </c>
      <c r="C3777" s="15"/>
      <c r="D3777" s="15" t="s">
        <v>81</v>
      </c>
      <c r="E3777" s="15" t="s">
        <v>82</v>
      </c>
      <c r="F3777" s="15" t="s">
        <v>32</v>
      </c>
      <c r="G3777" s="15">
        <v>2018</v>
      </c>
      <c r="H3777" s="15" t="s">
        <v>30</v>
      </c>
      <c r="I3777" s="16">
        <v>81</v>
      </c>
    </row>
    <row r="3778" spans="1:9" ht="16.8">
      <c r="A3778" s="15" t="s">
        <v>73</v>
      </c>
      <c r="B3778" s="15" t="s">
        <v>80</v>
      </c>
      <c r="C3778" s="15"/>
      <c r="D3778" s="15" t="s">
        <v>81</v>
      </c>
      <c r="E3778" s="15" t="s">
        <v>82</v>
      </c>
      <c r="F3778" s="15" t="s">
        <v>32</v>
      </c>
      <c r="G3778" s="15">
        <v>2018</v>
      </c>
      <c r="H3778" s="15" t="s">
        <v>31</v>
      </c>
      <c r="I3778" s="16">
        <v>152</v>
      </c>
    </row>
    <row r="3779" spans="1:9" ht="16.8">
      <c r="A3779" s="15" t="s">
        <v>73</v>
      </c>
      <c r="B3779" s="15" t="s">
        <v>80</v>
      </c>
      <c r="C3779" s="15"/>
      <c r="D3779" s="15" t="s">
        <v>81</v>
      </c>
      <c r="E3779" s="15" t="s">
        <v>82</v>
      </c>
      <c r="F3779" s="15" t="s">
        <v>32</v>
      </c>
      <c r="G3779" s="15">
        <v>2019</v>
      </c>
      <c r="H3779" s="15" t="s">
        <v>28</v>
      </c>
      <c r="I3779" s="16">
        <v>42</v>
      </c>
    </row>
    <row r="3780" spans="1:9" ht="16.8">
      <c r="A3780" s="15" t="s">
        <v>73</v>
      </c>
      <c r="B3780" s="15" t="s">
        <v>80</v>
      </c>
      <c r="C3780" s="15"/>
      <c r="D3780" s="15" t="s">
        <v>81</v>
      </c>
      <c r="E3780" s="15" t="s">
        <v>82</v>
      </c>
      <c r="F3780" s="15" t="s">
        <v>32</v>
      </c>
      <c r="G3780" s="15">
        <v>2019</v>
      </c>
      <c r="H3780" s="15" t="s">
        <v>29</v>
      </c>
      <c r="I3780" s="16">
        <v>42</v>
      </c>
    </row>
    <row r="3781" spans="1:9" ht="16.8">
      <c r="A3781" s="15" t="s">
        <v>73</v>
      </c>
      <c r="B3781" s="15" t="s">
        <v>80</v>
      </c>
      <c r="C3781" s="15"/>
      <c r="D3781" s="15" t="s">
        <v>81</v>
      </c>
      <c r="E3781" s="15" t="s">
        <v>82</v>
      </c>
      <c r="F3781" s="15" t="s">
        <v>32</v>
      </c>
      <c r="G3781" s="15">
        <v>2019</v>
      </c>
      <c r="H3781" s="15" t="s">
        <v>30</v>
      </c>
      <c r="I3781" s="16">
        <v>86</v>
      </c>
    </row>
    <row r="3782" spans="1:9" ht="16.8">
      <c r="A3782" s="15" t="s">
        <v>73</v>
      </c>
      <c r="B3782" s="15" t="s">
        <v>80</v>
      </c>
      <c r="C3782" s="15"/>
      <c r="D3782" s="15" t="s">
        <v>81</v>
      </c>
      <c r="E3782" s="15" t="s">
        <v>82</v>
      </c>
      <c r="F3782" s="15" t="s">
        <v>32</v>
      </c>
      <c r="G3782" s="15">
        <v>2019</v>
      </c>
      <c r="H3782" s="15" t="s">
        <v>31</v>
      </c>
      <c r="I3782" s="16">
        <v>273</v>
      </c>
    </row>
    <row r="3783" spans="1:9" ht="16.8">
      <c r="A3783" s="15" t="s">
        <v>73</v>
      </c>
      <c r="B3783" s="15" t="s">
        <v>80</v>
      </c>
      <c r="C3783" s="15"/>
      <c r="D3783" s="15" t="s">
        <v>83</v>
      </c>
      <c r="E3783" s="15" t="s">
        <v>39</v>
      </c>
      <c r="F3783" s="15" t="s">
        <v>27</v>
      </c>
      <c r="G3783" s="15">
        <v>2013</v>
      </c>
      <c r="H3783" s="15" t="s">
        <v>28</v>
      </c>
      <c r="I3783" s="16">
        <v>3362</v>
      </c>
    </row>
    <row r="3784" spans="1:9" ht="16.8">
      <c r="A3784" s="15" t="s">
        <v>73</v>
      </c>
      <c r="B3784" s="15" t="s">
        <v>80</v>
      </c>
      <c r="C3784" s="15"/>
      <c r="D3784" s="15" t="s">
        <v>83</v>
      </c>
      <c r="E3784" s="15" t="s">
        <v>39</v>
      </c>
      <c r="F3784" s="15" t="s">
        <v>27</v>
      </c>
      <c r="G3784" s="15">
        <v>2013</v>
      </c>
      <c r="H3784" s="15" t="s">
        <v>29</v>
      </c>
      <c r="I3784" s="16">
        <v>929</v>
      </c>
    </row>
    <row r="3785" spans="1:9" ht="16.8">
      <c r="A3785" s="15" t="s">
        <v>73</v>
      </c>
      <c r="B3785" s="15" t="s">
        <v>80</v>
      </c>
      <c r="C3785" s="15"/>
      <c r="D3785" s="15" t="s">
        <v>83</v>
      </c>
      <c r="E3785" s="15" t="s">
        <v>39</v>
      </c>
      <c r="F3785" s="15" t="s">
        <v>27</v>
      </c>
      <c r="G3785" s="15">
        <v>2013</v>
      </c>
      <c r="H3785" s="15" t="s">
        <v>30</v>
      </c>
      <c r="I3785" s="16">
        <v>9951</v>
      </c>
    </row>
    <row r="3786" spans="1:9" ht="16.8">
      <c r="A3786" s="15" t="s">
        <v>73</v>
      </c>
      <c r="B3786" s="15" t="s">
        <v>80</v>
      </c>
      <c r="C3786" s="15"/>
      <c r="D3786" s="15" t="s">
        <v>83</v>
      </c>
      <c r="E3786" s="15" t="s">
        <v>39</v>
      </c>
      <c r="F3786" s="15" t="s">
        <v>27</v>
      </c>
      <c r="G3786" s="15">
        <v>2013</v>
      </c>
      <c r="H3786" s="15" t="s">
        <v>31</v>
      </c>
      <c r="I3786" s="16">
        <v>12003</v>
      </c>
    </row>
    <row r="3787" spans="1:9" ht="16.8">
      <c r="A3787" s="15" t="s">
        <v>73</v>
      </c>
      <c r="B3787" s="15" t="s">
        <v>80</v>
      </c>
      <c r="C3787" s="15"/>
      <c r="D3787" s="15" t="s">
        <v>83</v>
      </c>
      <c r="E3787" s="15" t="s">
        <v>39</v>
      </c>
      <c r="F3787" s="15" t="s">
        <v>27</v>
      </c>
      <c r="G3787" s="15">
        <v>2014</v>
      </c>
      <c r="H3787" s="15" t="s">
        <v>28</v>
      </c>
      <c r="I3787" s="16">
        <v>8356</v>
      </c>
    </row>
    <row r="3788" spans="1:9" ht="16.8">
      <c r="A3788" s="15" t="s">
        <v>73</v>
      </c>
      <c r="B3788" s="15" t="s">
        <v>80</v>
      </c>
      <c r="C3788" s="15"/>
      <c r="D3788" s="15" t="s">
        <v>83</v>
      </c>
      <c r="E3788" s="15" t="s">
        <v>39</v>
      </c>
      <c r="F3788" s="15" t="s">
        <v>27</v>
      </c>
      <c r="G3788" s="15">
        <v>2014</v>
      </c>
      <c r="H3788" s="15" t="s">
        <v>29</v>
      </c>
      <c r="I3788" s="16">
        <v>1554</v>
      </c>
    </row>
    <row r="3789" spans="1:9" ht="16.8">
      <c r="A3789" s="15" t="s">
        <v>73</v>
      </c>
      <c r="B3789" s="15" t="s">
        <v>80</v>
      </c>
      <c r="C3789" s="15"/>
      <c r="D3789" s="15" t="s">
        <v>83</v>
      </c>
      <c r="E3789" s="15" t="s">
        <v>39</v>
      </c>
      <c r="F3789" s="15" t="s">
        <v>27</v>
      </c>
      <c r="G3789" s="15">
        <v>2014</v>
      </c>
      <c r="H3789" s="15" t="s">
        <v>30</v>
      </c>
      <c r="I3789" s="16">
        <v>14962</v>
      </c>
    </row>
    <row r="3790" spans="1:9" ht="16.8">
      <c r="A3790" s="15" t="s">
        <v>73</v>
      </c>
      <c r="B3790" s="15" t="s">
        <v>80</v>
      </c>
      <c r="C3790" s="15"/>
      <c r="D3790" s="15" t="s">
        <v>83</v>
      </c>
      <c r="E3790" s="15" t="s">
        <v>39</v>
      </c>
      <c r="F3790" s="15" t="s">
        <v>27</v>
      </c>
      <c r="G3790" s="15">
        <v>2014</v>
      </c>
      <c r="H3790" s="15" t="s">
        <v>31</v>
      </c>
      <c r="I3790" s="16">
        <v>19252</v>
      </c>
    </row>
    <row r="3791" spans="1:9" ht="16.8">
      <c r="A3791" s="15" t="s">
        <v>73</v>
      </c>
      <c r="B3791" s="15" t="s">
        <v>80</v>
      </c>
      <c r="C3791" s="15"/>
      <c r="D3791" s="15" t="s">
        <v>83</v>
      </c>
      <c r="E3791" s="15" t="s">
        <v>39</v>
      </c>
      <c r="F3791" s="15" t="s">
        <v>27</v>
      </c>
      <c r="G3791" s="15">
        <v>2015</v>
      </c>
      <c r="H3791" s="15" t="s">
        <v>28</v>
      </c>
      <c r="I3791" s="16">
        <v>6492</v>
      </c>
    </row>
    <row r="3792" spans="1:9" ht="16.8">
      <c r="A3792" s="15" t="s">
        <v>73</v>
      </c>
      <c r="B3792" s="15" t="s">
        <v>80</v>
      </c>
      <c r="C3792" s="15"/>
      <c r="D3792" s="15" t="s">
        <v>83</v>
      </c>
      <c r="E3792" s="15" t="s">
        <v>39</v>
      </c>
      <c r="F3792" s="15" t="s">
        <v>27</v>
      </c>
      <c r="G3792" s="15">
        <v>2015</v>
      </c>
      <c r="H3792" s="15" t="s">
        <v>29</v>
      </c>
      <c r="I3792" s="16">
        <v>643</v>
      </c>
    </row>
    <row r="3793" spans="1:9" ht="16.8">
      <c r="A3793" s="15" t="s">
        <v>73</v>
      </c>
      <c r="B3793" s="15" t="s">
        <v>80</v>
      </c>
      <c r="C3793" s="15"/>
      <c r="D3793" s="15" t="s">
        <v>83</v>
      </c>
      <c r="E3793" s="15" t="s">
        <v>39</v>
      </c>
      <c r="F3793" s="15" t="s">
        <v>27</v>
      </c>
      <c r="G3793" s="15">
        <v>2015</v>
      </c>
      <c r="H3793" s="15" t="s">
        <v>30</v>
      </c>
      <c r="I3793" s="16">
        <v>12975</v>
      </c>
    </row>
    <row r="3794" spans="1:9" ht="16.8">
      <c r="A3794" s="15" t="s">
        <v>73</v>
      </c>
      <c r="B3794" s="15" t="s">
        <v>80</v>
      </c>
      <c r="C3794" s="15"/>
      <c r="D3794" s="15" t="s">
        <v>83</v>
      </c>
      <c r="E3794" s="15" t="s">
        <v>39</v>
      </c>
      <c r="F3794" s="15" t="s">
        <v>27</v>
      </c>
      <c r="G3794" s="15">
        <v>2015</v>
      </c>
      <c r="H3794" s="15" t="s">
        <v>31</v>
      </c>
      <c r="I3794" s="16">
        <v>21694</v>
      </c>
    </row>
    <row r="3795" spans="1:9" ht="16.8">
      <c r="A3795" s="15" t="s">
        <v>73</v>
      </c>
      <c r="B3795" s="15" t="s">
        <v>80</v>
      </c>
      <c r="C3795" s="15"/>
      <c r="D3795" s="15" t="s">
        <v>83</v>
      </c>
      <c r="E3795" s="15" t="s">
        <v>39</v>
      </c>
      <c r="F3795" s="15" t="s">
        <v>27</v>
      </c>
      <c r="G3795" s="15">
        <v>2016</v>
      </c>
      <c r="H3795" s="15" t="s">
        <v>28</v>
      </c>
      <c r="I3795" s="16">
        <v>8006</v>
      </c>
    </row>
    <row r="3796" spans="1:9" ht="16.8">
      <c r="A3796" s="15" t="s">
        <v>73</v>
      </c>
      <c r="B3796" s="15" t="s">
        <v>80</v>
      </c>
      <c r="C3796" s="15"/>
      <c r="D3796" s="15" t="s">
        <v>83</v>
      </c>
      <c r="E3796" s="15" t="s">
        <v>39</v>
      </c>
      <c r="F3796" s="15" t="s">
        <v>27</v>
      </c>
      <c r="G3796" s="15">
        <v>2016</v>
      </c>
      <c r="H3796" s="15" t="s">
        <v>29</v>
      </c>
      <c r="I3796" s="16">
        <v>768</v>
      </c>
    </row>
    <row r="3797" spans="1:9" ht="16.8">
      <c r="A3797" s="15" t="s">
        <v>73</v>
      </c>
      <c r="B3797" s="15" t="s">
        <v>80</v>
      </c>
      <c r="C3797" s="15"/>
      <c r="D3797" s="15" t="s">
        <v>83</v>
      </c>
      <c r="E3797" s="15" t="s">
        <v>39</v>
      </c>
      <c r="F3797" s="15" t="s">
        <v>27</v>
      </c>
      <c r="G3797" s="15">
        <v>2016</v>
      </c>
      <c r="H3797" s="15" t="s">
        <v>30</v>
      </c>
      <c r="I3797" s="16">
        <v>18877</v>
      </c>
    </row>
    <row r="3798" spans="1:9" ht="16.8">
      <c r="A3798" s="15" t="s">
        <v>73</v>
      </c>
      <c r="B3798" s="15" t="s">
        <v>80</v>
      </c>
      <c r="C3798" s="15"/>
      <c r="D3798" s="15" t="s">
        <v>83</v>
      </c>
      <c r="E3798" s="15" t="s">
        <v>39</v>
      </c>
      <c r="F3798" s="15" t="s">
        <v>27</v>
      </c>
      <c r="G3798" s="15">
        <v>2016</v>
      </c>
      <c r="H3798" s="15" t="s">
        <v>31</v>
      </c>
      <c r="I3798" s="16">
        <v>26553</v>
      </c>
    </row>
    <row r="3799" spans="1:9" ht="16.8">
      <c r="A3799" s="15" t="s">
        <v>73</v>
      </c>
      <c r="B3799" s="15" t="s">
        <v>80</v>
      </c>
      <c r="C3799" s="15"/>
      <c r="D3799" s="15" t="s">
        <v>83</v>
      </c>
      <c r="E3799" s="15" t="s">
        <v>39</v>
      </c>
      <c r="F3799" s="15" t="s">
        <v>27</v>
      </c>
      <c r="G3799" s="15">
        <v>2017</v>
      </c>
      <c r="H3799" s="15" t="s">
        <v>28</v>
      </c>
      <c r="I3799" s="16">
        <v>10268</v>
      </c>
    </row>
    <row r="3800" spans="1:9" ht="16.8">
      <c r="A3800" s="15" t="s">
        <v>73</v>
      </c>
      <c r="B3800" s="15" t="s">
        <v>80</v>
      </c>
      <c r="C3800" s="15"/>
      <c r="D3800" s="15" t="s">
        <v>83</v>
      </c>
      <c r="E3800" s="15" t="s">
        <v>39</v>
      </c>
      <c r="F3800" s="15" t="s">
        <v>27</v>
      </c>
      <c r="G3800" s="15">
        <v>2017</v>
      </c>
      <c r="H3800" s="15" t="s">
        <v>29</v>
      </c>
      <c r="I3800" s="16">
        <v>1525</v>
      </c>
    </row>
    <row r="3801" spans="1:9" ht="16.8">
      <c r="A3801" s="15" t="s">
        <v>73</v>
      </c>
      <c r="B3801" s="15" t="s">
        <v>80</v>
      </c>
      <c r="C3801" s="15"/>
      <c r="D3801" s="15" t="s">
        <v>83</v>
      </c>
      <c r="E3801" s="15" t="s">
        <v>39</v>
      </c>
      <c r="F3801" s="15" t="s">
        <v>27</v>
      </c>
      <c r="G3801" s="15">
        <v>2017</v>
      </c>
      <c r="H3801" s="15" t="s">
        <v>30</v>
      </c>
      <c r="I3801" s="16">
        <v>31547</v>
      </c>
    </row>
    <row r="3802" spans="1:9" ht="16.8">
      <c r="A3802" s="15" t="s">
        <v>73</v>
      </c>
      <c r="B3802" s="15" t="s">
        <v>80</v>
      </c>
      <c r="C3802" s="15"/>
      <c r="D3802" s="15" t="s">
        <v>83</v>
      </c>
      <c r="E3802" s="15" t="s">
        <v>39</v>
      </c>
      <c r="F3802" s="15" t="s">
        <v>27</v>
      </c>
      <c r="G3802" s="15">
        <v>2017</v>
      </c>
      <c r="H3802" s="15" t="s">
        <v>31</v>
      </c>
      <c r="I3802" s="16">
        <v>43014</v>
      </c>
    </row>
    <row r="3803" spans="1:9" ht="16.8">
      <c r="A3803" s="15" t="s">
        <v>73</v>
      </c>
      <c r="B3803" s="15" t="s">
        <v>80</v>
      </c>
      <c r="C3803" s="15"/>
      <c r="D3803" s="15" t="s">
        <v>83</v>
      </c>
      <c r="E3803" s="15" t="s">
        <v>39</v>
      </c>
      <c r="F3803" s="15" t="s">
        <v>27</v>
      </c>
      <c r="G3803" s="15">
        <v>2018</v>
      </c>
      <c r="H3803" s="15" t="s">
        <v>28</v>
      </c>
      <c r="I3803" s="16">
        <v>17964</v>
      </c>
    </row>
    <row r="3804" spans="1:9" ht="16.8">
      <c r="A3804" s="15" t="s">
        <v>73</v>
      </c>
      <c r="B3804" s="15" t="s">
        <v>80</v>
      </c>
      <c r="C3804" s="15"/>
      <c r="D3804" s="15" t="s">
        <v>83</v>
      </c>
      <c r="E3804" s="15" t="s">
        <v>39</v>
      </c>
      <c r="F3804" s="15" t="s">
        <v>27</v>
      </c>
      <c r="G3804" s="15">
        <v>2018</v>
      </c>
      <c r="H3804" s="15" t="s">
        <v>29</v>
      </c>
      <c r="I3804" s="16">
        <v>2234</v>
      </c>
    </row>
    <row r="3805" spans="1:9" ht="16.8">
      <c r="A3805" s="15" t="s">
        <v>73</v>
      </c>
      <c r="B3805" s="15" t="s">
        <v>80</v>
      </c>
      <c r="C3805" s="15"/>
      <c r="D3805" s="15" t="s">
        <v>83</v>
      </c>
      <c r="E3805" s="15" t="s">
        <v>39</v>
      </c>
      <c r="F3805" s="15" t="s">
        <v>27</v>
      </c>
      <c r="G3805" s="15">
        <v>2018</v>
      </c>
      <c r="H3805" s="15" t="s">
        <v>30</v>
      </c>
      <c r="I3805" s="16">
        <v>51269</v>
      </c>
    </row>
    <row r="3806" spans="1:9" ht="16.8">
      <c r="A3806" s="15" t="s">
        <v>73</v>
      </c>
      <c r="B3806" s="15" t="s">
        <v>80</v>
      </c>
      <c r="C3806" s="15"/>
      <c r="D3806" s="15" t="s">
        <v>83</v>
      </c>
      <c r="E3806" s="15" t="s">
        <v>39</v>
      </c>
      <c r="F3806" s="15" t="s">
        <v>27</v>
      </c>
      <c r="G3806" s="15">
        <v>2018</v>
      </c>
      <c r="H3806" s="15" t="s">
        <v>31</v>
      </c>
      <c r="I3806" s="16">
        <v>69646</v>
      </c>
    </row>
    <row r="3807" spans="1:9" ht="16.8">
      <c r="A3807" s="15" t="s">
        <v>73</v>
      </c>
      <c r="B3807" s="15" t="s">
        <v>80</v>
      </c>
      <c r="C3807" s="15"/>
      <c r="D3807" s="15" t="s">
        <v>83</v>
      </c>
      <c r="E3807" s="15" t="s">
        <v>39</v>
      </c>
      <c r="F3807" s="15" t="s">
        <v>27</v>
      </c>
      <c r="G3807" s="15">
        <v>2019</v>
      </c>
      <c r="H3807" s="15" t="s">
        <v>28</v>
      </c>
      <c r="I3807" s="16">
        <v>36365</v>
      </c>
    </row>
    <row r="3808" spans="1:9" ht="16.8">
      <c r="A3808" s="15" t="s">
        <v>73</v>
      </c>
      <c r="B3808" s="15" t="s">
        <v>80</v>
      </c>
      <c r="C3808" s="15"/>
      <c r="D3808" s="15" t="s">
        <v>83</v>
      </c>
      <c r="E3808" s="15" t="s">
        <v>39</v>
      </c>
      <c r="F3808" s="15" t="s">
        <v>27</v>
      </c>
      <c r="G3808" s="15">
        <v>2019</v>
      </c>
      <c r="H3808" s="15" t="s">
        <v>29</v>
      </c>
      <c r="I3808" s="16">
        <v>2453</v>
      </c>
    </row>
    <row r="3809" spans="1:9" ht="16.8">
      <c r="A3809" s="15" t="s">
        <v>73</v>
      </c>
      <c r="B3809" s="15" t="s">
        <v>80</v>
      </c>
      <c r="C3809" s="15"/>
      <c r="D3809" s="15" t="s">
        <v>83</v>
      </c>
      <c r="E3809" s="15" t="s">
        <v>39</v>
      </c>
      <c r="F3809" s="15" t="s">
        <v>27</v>
      </c>
      <c r="G3809" s="15">
        <v>2019</v>
      </c>
      <c r="H3809" s="15" t="s">
        <v>30</v>
      </c>
      <c r="I3809" s="16">
        <v>65307</v>
      </c>
    </row>
    <row r="3810" spans="1:9" ht="16.8">
      <c r="A3810" s="15" t="s">
        <v>73</v>
      </c>
      <c r="B3810" s="15" t="s">
        <v>80</v>
      </c>
      <c r="C3810" s="15"/>
      <c r="D3810" s="15" t="s">
        <v>83</v>
      </c>
      <c r="E3810" s="15" t="s">
        <v>39</v>
      </c>
      <c r="F3810" s="15" t="s">
        <v>27</v>
      </c>
      <c r="G3810" s="15">
        <v>2019</v>
      </c>
      <c r="H3810" s="15" t="s">
        <v>31</v>
      </c>
      <c r="I3810" s="16">
        <v>92942</v>
      </c>
    </row>
    <row r="3811" spans="1:9" ht="16.8">
      <c r="A3811" s="15" t="s">
        <v>73</v>
      </c>
      <c r="B3811" s="15" t="s">
        <v>80</v>
      </c>
      <c r="C3811" s="15"/>
      <c r="D3811" s="15" t="s">
        <v>83</v>
      </c>
      <c r="E3811" s="15" t="s">
        <v>39</v>
      </c>
      <c r="F3811" s="15" t="s">
        <v>34</v>
      </c>
      <c r="G3811" s="15">
        <v>2013</v>
      </c>
      <c r="H3811" s="15" t="s">
        <v>28</v>
      </c>
      <c r="I3811" s="16">
        <v>14</v>
      </c>
    </row>
    <row r="3812" spans="1:9" ht="16.8">
      <c r="A3812" s="15" t="s">
        <v>73</v>
      </c>
      <c r="B3812" s="15" t="s">
        <v>80</v>
      </c>
      <c r="C3812" s="15"/>
      <c r="D3812" s="15" t="s">
        <v>83</v>
      </c>
      <c r="E3812" s="15" t="s">
        <v>39</v>
      </c>
      <c r="F3812" s="15" t="s">
        <v>34</v>
      </c>
      <c r="G3812" s="15">
        <v>2013</v>
      </c>
      <c r="H3812" s="15" t="s">
        <v>30</v>
      </c>
      <c r="I3812" s="16">
        <v>398</v>
      </c>
    </row>
    <row r="3813" spans="1:9" ht="16.8">
      <c r="A3813" s="15" t="s">
        <v>73</v>
      </c>
      <c r="B3813" s="15" t="s">
        <v>80</v>
      </c>
      <c r="C3813" s="15"/>
      <c r="D3813" s="15" t="s">
        <v>83</v>
      </c>
      <c r="E3813" s="15" t="s">
        <v>39</v>
      </c>
      <c r="F3813" s="15" t="s">
        <v>34</v>
      </c>
      <c r="G3813" s="15">
        <v>2013</v>
      </c>
      <c r="H3813" s="15" t="s">
        <v>31</v>
      </c>
      <c r="I3813" s="16">
        <v>171</v>
      </c>
    </row>
    <row r="3814" spans="1:9" ht="16.8">
      <c r="A3814" s="15" t="s">
        <v>73</v>
      </c>
      <c r="B3814" s="15" t="s">
        <v>80</v>
      </c>
      <c r="C3814" s="15"/>
      <c r="D3814" s="15" t="s">
        <v>83</v>
      </c>
      <c r="E3814" s="15" t="s">
        <v>39</v>
      </c>
      <c r="F3814" s="15" t="s">
        <v>34</v>
      </c>
      <c r="G3814" s="15">
        <v>2014</v>
      </c>
      <c r="H3814" s="15" t="s">
        <v>28</v>
      </c>
      <c r="I3814" s="16">
        <v>9</v>
      </c>
    </row>
    <row r="3815" spans="1:9" ht="16.8">
      <c r="A3815" s="15" t="s">
        <v>73</v>
      </c>
      <c r="B3815" s="15" t="s">
        <v>80</v>
      </c>
      <c r="C3815" s="15"/>
      <c r="D3815" s="15" t="s">
        <v>83</v>
      </c>
      <c r="E3815" s="15" t="s">
        <v>39</v>
      </c>
      <c r="F3815" s="15" t="s">
        <v>34</v>
      </c>
      <c r="G3815" s="15">
        <v>2014</v>
      </c>
      <c r="H3815" s="15" t="s">
        <v>30</v>
      </c>
      <c r="I3815" s="16">
        <v>325</v>
      </c>
    </row>
    <row r="3816" spans="1:9" ht="16.8">
      <c r="A3816" s="15" t="s">
        <v>73</v>
      </c>
      <c r="B3816" s="15" t="s">
        <v>80</v>
      </c>
      <c r="C3816" s="15"/>
      <c r="D3816" s="15" t="s">
        <v>83</v>
      </c>
      <c r="E3816" s="15" t="s">
        <v>39</v>
      </c>
      <c r="F3816" s="15" t="s">
        <v>34</v>
      </c>
      <c r="G3816" s="15">
        <v>2014</v>
      </c>
      <c r="H3816" s="15" t="s">
        <v>31</v>
      </c>
      <c r="I3816" s="16">
        <v>52</v>
      </c>
    </row>
    <row r="3817" spans="1:9" ht="16.8">
      <c r="A3817" s="15" t="s">
        <v>73</v>
      </c>
      <c r="B3817" s="15" t="s">
        <v>80</v>
      </c>
      <c r="C3817" s="15"/>
      <c r="D3817" s="15" t="s">
        <v>83</v>
      </c>
      <c r="E3817" s="15" t="s">
        <v>39</v>
      </c>
      <c r="F3817" s="15" t="s">
        <v>34</v>
      </c>
      <c r="G3817" s="15">
        <v>2015</v>
      </c>
      <c r="H3817" s="15" t="s">
        <v>28</v>
      </c>
      <c r="I3817" s="16">
        <v>2</v>
      </c>
    </row>
    <row r="3818" spans="1:9" ht="16.8">
      <c r="A3818" s="15" t="s">
        <v>73</v>
      </c>
      <c r="B3818" s="15" t="s">
        <v>80</v>
      </c>
      <c r="C3818" s="15"/>
      <c r="D3818" s="15" t="s">
        <v>83</v>
      </c>
      <c r="E3818" s="15" t="s">
        <v>39</v>
      </c>
      <c r="F3818" s="15" t="s">
        <v>34</v>
      </c>
      <c r="G3818" s="15">
        <v>2015</v>
      </c>
      <c r="H3818" s="15" t="s">
        <v>30</v>
      </c>
      <c r="I3818" s="16">
        <v>41</v>
      </c>
    </row>
    <row r="3819" spans="1:9" ht="16.8">
      <c r="A3819" s="15" t="s">
        <v>73</v>
      </c>
      <c r="B3819" s="15" t="s">
        <v>80</v>
      </c>
      <c r="C3819" s="15"/>
      <c r="D3819" s="15" t="s">
        <v>83</v>
      </c>
      <c r="E3819" s="15" t="s">
        <v>39</v>
      </c>
      <c r="F3819" s="15" t="s">
        <v>34</v>
      </c>
      <c r="G3819" s="15">
        <v>2015</v>
      </c>
      <c r="H3819" s="15" t="s">
        <v>31</v>
      </c>
      <c r="I3819" s="16">
        <v>8</v>
      </c>
    </row>
    <row r="3820" spans="1:9" ht="16.8">
      <c r="A3820" s="15" t="s">
        <v>73</v>
      </c>
      <c r="B3820" s="15" t="s">
        <v>80</v>
      </c>
      <c r="C3820" s="15"/>
      <c r="D3820" s="15" t="s">
        <v>83</v>
      </c>
      <c r="E3820" s="15" t="s">
        <v>39</v>
      </c>
      <c r="F3820" s="15" t="s">
        <v>34</v>
      </c>
      <c r="G3820" s="15">
        <v>2016</v>
      </c>
      <c r="H3820" s="15" t="s">
        <v>28</v>
      </c>
      <c r="I3820" s="16">
        <v>2</v>
      </c>
    </row>
    <row r="3821" spans="1:9" ht="16.8">
      <c r="A3821" s="15" t="s">
        <v>73</v>
      </c>
      <c r="B3821" s="15" t="s">
        <v>80</v>
      </c>
      <c r="C3821" s="15"/>
      <c r="D3821" s="15" t="s">
        <v>83</v>
      </c>
      <c r="E3821" s="15" t="s">
        <v>39</v>
      </c>
      <c r="F3821" s="15" t="s">
        <v>34</v>
      </c>
      <c r="G3821" s="15">
        <v>2016</v>
      </c>
      <c r="H3821" s="15" t="s">
        <v>30</v>
      </c>
      <c r="I3821" s="16">
        <v>621</v>
      </c>
    </row>
    <row r="3822" spans="1:9" ht="16.8">
      <c r="A3822" s="15" t="s">
        <v>73</v>
      </c>
      <c r="B3822" s="15" t="s">
        <v>80</v>
      </c>
      <c r="C3822" s="15"/>
      <c r="D3822" s="15" t="s">
        <v>83</v>
      </c>
      <c r="E3822" s="15" t="s">
        <v>39</v>
      </c>
      <c r="F3822" s="15" t="s">
        <v>34</v>
      </c>
      <c r="G3822" s="15">
        <v>2016</v>
      </c>
      <c r="H3822" s="15" t="s">
        <v>31</v>
      </c>
      <c r="I3822" s="16">
        <v>102</v>
      </c>
    </row>
    <row r="3823" spans="1:9" ht="16.8">
      <c r="A3823" s="15" t="s">
        <v>73</v>
      </c>
      <c r="B3823" s="15" t="s">
        <v>80</v>
      </c>
      <c r="C3823" s="15"/>
      <c r="D3823" s="15" t="s">
        <v>83</v>
      </c>
      <c r="E3823" s="15" t="s">
        <v>39</v>
      </c>
      <c r="F3823" s="15" t="s">
        <v>34</v>
      </c>
      <c r="G3823" s="15">
        <v>2017</v>
      </c>
      <c r="H3823" s="15" t="s">
        <v>28</v>
      </c>
      <c r="I3823" s="16">
        <v>396</v>
      </c>
    </row>
    <row r="3824" spans="1:9" ht="16.8">
      <c r="A3824" s="15" t="s">
        <v>73</v>
      </c>
      <c r="B3824" s="15" t="s">
        <v>80</v>
      </c>
      <c r="C3824" s="15"/>
      <c r="D3824" s="15" t="s">
        <v>83</v>
      </c>
      <c r="E3824" s="15" t="s">
        <v>39</v>
      </c>
      <c r="F3824" s="15" t="s">
        <v>34</v>
      </c>
      <c r="G3824" s="15">
        <v>2017</v>
      </c>
      <c r="H3824" s="15" t="s">
        <v>29</v>
      </c>
      <c r="I3824" s="16">
        <v>282</v>
      </c>
    </row>
    <row r="3825" spans="1:9" ht="16.8">
      <c r="A3825" s="15" t="s">
        <v>73</v>
      </c>
      <c r="B3825" s="15" t="s">
        <v>80</v>
      </c>
      <c r="C3825" s="15"/>
      <c r="D3825" s="15" t="s">
        <v>83</v>
      </c>
      <c r="E3825" s="15" t="s">
        <v>39</v>
      </c>
      <c r="F3825" s="15" t="s">
        <v>34</v>
      </c>
      <c r="G3825" s="15">
        <v>2017</v>
      </c>
      <c r="H3825" s="15" t="s">
        <v>30</v>
      </c>
      <c r="I3825" s="16">
        <v>2334</v>
      </c>
    </row>
    <row r="3826" spans="1:9" ht="16.8">
      <c r="A3826" s="15" t="s">
        <v>73</v>
      </c>
      <c r="B3826" s="15" t="s">
        <v>80</v>
      </c>
      <c r="C3826" s="15"/>
      <c r="D3826" s="15" t="s">
        <v>83</v>
      </c>
      <c r="E3826" s="15" t="s">
        <v>39</v>
      </c>
      <c r="F3826" s="15" t="s">
        <v>34</v>
      </c>
      <c r="G3826" s="15">
        <v>2017</v>
      </c>
      <c r="H3826" s="15" t="s">
        <v>31</v>
      </c>
      <c r="I3826" s="16">
        <v>916</v>
      </c>
    </row>
    <row r="3827" spans="1:9" ht="16.8">
      <c r="A3827" s="15" t="s">
        <v>73</v>
      </c>
      <c r="B3827" s="15" t="s">
        <v>80</v>
      </c>
      <c r="C3827" s="15"/>
      <c r="D3827" s="15" t="s">
        <v>83</v>
      </c>
      <c r="E3827" s="15" t="s">
        <v>39</v>
      </c>
      <c r="F3827" s="15" t="s">
        <v>34</v>
      </c>
      <c r="G3827" s="15">
        <v>2018</v>
      </c>
      <c r="H3827" s="15" t="s">
        <v>28</v>
      </c>
      <c r="I3827" s="16">
        <v>62</v>
      </c>
    </row>
    <row r="3828" spans="1:9" ht="16.8">
      <c r="A3828" s="15" t="s">
        <v>73</v>
      </c>
      <c r="B3828" s="15" t="s">
        <v>80</v>
      </c>
      <c r="C3828" s="15"/>
      <c r="D3828" s="15" t="s">
        <v>83</v>
      </c>
      <c r="E3828" s="15" t="s">
        <v>39</v>
      </c>
      <c r="F3828" s="15" t="s">
        <v>34</v>
      </c>
      <c r="G3828" s="15">
        <v>2018</v>
      </c>
      <c r="H3828" s="15" t="s">
        <v>29</v>
      </c>
      <c r="I3828" s="16">
        <v>44</v>
      </c>
    </row>
    <row r="3829" spans="1:9" ht="16.8">
      <c r="A3829" s="15" t="s">
        <v>73</v>
      </c>
      <c r="B3829" s="15" t="s">
        <v>80</v>
      </c>
      <c r="C3829" s="15"/>
      <c r="D3829" s="15" t="s">
        <v>83</v>
      </c>
      <c r="E3829" s="15" t="s">
        <v>39</v>
      </c>
      <c r="F3829" s="15" t="s">
        <v>34</v>
      </c>
      <c r="G3829" s="15">
        <v>2018</v>
      </c>
      <c r="H3829" s="15" t="s">
        <v>30</v>
      </c>
      <c r="I3829" s="16">
        <v>1465</v>
      </c>
    </row>
    <row r="3830" spans="1:9" ht="16.8">
      <c r="A3830" s="15" t="s">
        <v>73</v>
      </c>
      <c r="B3830" s="15" t="s">
        <v>80</v>
      </c>
      <c r="C3830" s="15"/>
      <c r="D3830" s="15" t="s">
        <v>83</v>
      </c>
      <c r="E3830" s="15" t="s">
        <v>39</v>
      </c>
      <c r="F3830" s="15" t="s">
        <v>34</v>
      </c>
      <c r="G3830" s="15">
        <v>2018</v>
      </c>
      <c r="H3830" s="15" t="s">
        <v>31</v>
      </c>
      <c r="I3830" s="16">
        <v>340</v>
      </c>
    </row>
    <row r="3831" spans="1:9" ht="16.8">
      <c r="A3831" s="15" t="s">
        <v>73</v>
      </c>
      <c r="B3831" s="15" t="s">
        <v>80</v>
      </c>
      <c r="C3831" s="15"/>
      <c r="D3831" s="15" t="s">
        <v>83</v>
      </c>
      <c r="E3831" s="15" t="s">
        <v>39</v>
      </c>
      <c r="F3831" s="15" t="s">
        <v>34</v>
      </c>
      <c r="G3831" s="15">
        <v>2019</v>
      </c>
      <c r="H3831" s="15" t="s">
        <v>28</v>
      </c>
      <c r="I3831" s="16">
        <v>2</v>
      </c>
    </row>
    <row r="3832" spans="1:9" ht="16.8">
      <c r="A3832" s="15" t="s">
        <v>73</v>
      </c>
      <c r="B3832" s="15" t="s">
        <v>80</v>
      </c>
      <c r="C3832" s="15"/>
      <c r="D3832" s="15" t="s">
        <v>83</v>
      </c>
      <c r="E3832" s="15" t="s">
        <v>39</v>
      </c>
      <c r="F3832" s="15" t="s">
        <v>34</v>
      </c>
      <c r="G3832" s="15">
        <v>2019</v>
      </c>
      <c r="H3832" s="15" t="s">
        <v>29</v>
      </c>
      <c r="I3832" s="16">
        <v>2</v>
      </c>
    </row>
    <row r="3833" spans="1:9" ht="16.8">
      <c r="A3833" s="15" t="s">
        <v>73</v>
      </c>
      <c r="B3833" s="15" t="s">
        <v>80</v>
      </c>
      <c r="C3833" s="15"/>
      <c r="D3833" s="15" t="s">
        <v>83</v>
      </c>
      <c r="E3833" s="15" t="s">
        <v>39</v>
      </c>
      <c r="F3833" s="15" t="s">
        <v>34</v>
      </c>
      <c r="G3833" s="15">
        <v>2019</v>
      </c>
      <c r="H3833" s="15" t="s">
        <v>30</v>
      </c>
      <c r="I3833" s="16">
        <v>1055</v>
      </c>
    </row>
    <row r="3834" spans="1:9" ht="16.8">
      <c r="A3834" s="15" t="s">
        <v>73</v>
      </c>
      <c r="B3834" s="15" t="s">
        <v>80</v>
      </c>
      <c r="C3834" s="15"/>
      <c r="D3834" s="15" t="s">
        <v>83</v>
      </c>
      <c r="E3834" s="15" t="s">
        <v>39</v>
      </c>
      <c r="F3834" s="15" t="s">
        <v>34</v>
      </c>
      <c r="G3834" s="15">
        <v>2019</v>
      </c>
      <c r="H3834" s="15" t="s">
        <v>31</v>
      </c>
      <c r="I3834" s="16">
        <v>200</v>
      </c>
    </row>
    <row r="3835" spans="1:9" ht="16.8">
      <c r="A3835" s="15" t="s">
        <v>73</v>
      </c>
      <c r="B3835" s="15" t="s">
        <v>80</v>
      </c>
      <c r="C3835" s="15"/>
      <c r="D3835" s="15" t="s">
        <v>83</v>
      </c>
      <c r="E3835" s="15" t="s">
        <v>39</v>
      </c>
      <c r="F3835" s="15" t="s">
        <v>32</v>
      </c>
      <c r="G3835" s="15">
        <v>2013</v>
      </c>
      <c r="H3835" s="15" t="s">
        <v>28</v>
      </c>
      <c r="I3835" s="16">
        <v>450</v>
      </c>
    </row>
    <row r="3836" spans="1:9" ht="16.8">
      <c r="A3836" s="15" t="s">
        <v>73</v>
      </c>
      <c r="B3836" s="15" t="s">
        <v>80</v>
      </c>
      <c r="C3836" s="15"/>
      <c r="D3836" s="15" t="s">
        <v>83</v>
      </c>
      <c r="E3836" s="15" t="s">
        <v>39</v>
      </c>
      <c r="F3836" s="15" t="s">
        <v>32</v>
      </c>
      <c r="G3836" s="15">
        <v>2013</v>
      </c>
      <c r="H3836" s="15" t="s">
        <v>29</v>
      </c>
      <c r="I3836" s="16">
        <v>496</v>
      </c>
    </row>
    <row r="3837" spans="1:9" ht="16.8">
      <c r="A3837" s="15" t="s">
        <v>73</v>
      </c>
      <c r="B3837" s="15" t="s">
        <v>80</v>
      </c>
      <c r="C3837" s="15"/>
      <c r="D3837" s="15" t="s">
        <v>83</v>
      </c>
      <c r="E3837" s="15" t="s">
        <v>39</v>
      </c>
      <c r="F3837" s="15" t="s">
        <v>32</v>
      </c>
      <c r="G3837" s="15">
        <v>2013</v>
      </c>
      <c r="H3837" s="15" t="s">
        <v>30</v>
      </c>
      <c r="I3837" s="16">
        <v>1233</v>
      </c>
    </row>
    <row r="3838" spans="1:9" ht="16.8">
      <c r="A3838" s="15" t="s">
        <v>73</v>
      </c>
      <c r="B3838" s="15" t="s">
        <v>80</v>
      </c>
      <c r="C3838" s="15"/>
      <c r="D3838" s="15" t="s">
        <v>83</v>
      </c>
      <c r="E3838" s="15" t="s">
        <v>39</v>
      </c>
      <c r="F3838" s="15" t="s">
        <v>32</v>
      </c>
      <c r="G3838" s="15">
        <v>2013</v>
      </c>
      <c r="H3838" s="15" t="s">
        <v>31</v>
      </c>
      <c r="I3838" s="16">
        <v>10799</v>
      </c>
    </row>
    <row r="3839" spans="1:9" ht="16.8">
      <c r="A3839" s="15" t="s">
        <v>73</v>
      </c>
      <c r="B3839" s="15" t="s">
        <v>80</v>
      </c>
      <c r="C3839" s="15"/>
      <c r="D3839" s="15" t="s">
        <v>83</v>
      </c>
      <c r="E3839" s="15" t="s">
        <v>39</v>
      </c>
      <c r="F3839" s="15" t="s">
        <v>32</v>
      </c>
      <c r="G3839" s="15">
        <v>2014</v>
      </c>
      <c r="H3839" s="15" t="s">
        <v>28</v>
      </c>
      <c r="I3839" s="16">
        <v>644</v>
      </c>
    </row>
    <row r="3840" spans="1:9" ht="16.8">
      <c r="A3840" s="15" t="s">
        <v>73</v>
      </c>
      <c r="B3840" s="15" t="s">
        <v>80</v>
      </c>
      <c r="C3840" s="15"/>
      <c r="D3840" s="15" t="s">
        <v>83</v>
      </c>
      <c r="E3840" s="15" t="s">
        <v>39</v>
      </c>
      <c r="F3840" s="15" t="s">
        <v>32</v>
      </c>
      <c r="G3840" s="15">
        <v>2014</v>
      </c>
      <c r="H3840" s="15" t="s">
        <v>29</v>
      </c>
      <c r="I3840" s="16">
        <v>708</v>
      </c>
    </row>
    <row r="3841" spans="1:9" ht="16.8">
      <c r="A3841" s="15" t="s">
        <v>73</v>
      </c>
      <c r="B3841" s="15" t="s">
        <v>80</v>
      </c>
      <c r="C3841" s="15"/>
      <c r="D3841" s="15" t="s">
        <v>83</v>
      </c>
      <c r="E3841" s="15" t="s">
        <v>39</v>
      </c>
      <c r="F3841" s="15" t="s">
        <v>32</v>
      </c>
      <c r="G3841" s="15">
        <v>2014</v>
      </c>
      <c r="H3841" s="15" t="s">
        <v>30</v>
      </c>
      <c r="I3841" s="16">
        <v>2793</v>
      </c>
    </row>
    <row r="3842" spans="1:9" ht="16.8">
      <c r="A3842" s="15" t="s">
        <v>73</v>
      </c>
      <c r="B3842" s="15" t="s">
        <v>80</v>
      </c>
      <c r="C3842" s="15"/>
      <c r="D3842" s="15" t="s">
        <v>83</v>
      </c>
      <c r="E3842" s="15" t="s">
        <v>39</v>
      </c>
      <c r="F3842" s="15" t="s">
        <v>32</v>
      </c>
      <c r="G3842" s="15">
        <v>2014</v>
      </c>
      <c r="H3842" s="15" t="s">
        <v>31</v>
      </c>
      <c r="I3842" s="16">
        <v>13875</v>
      </c>
    </row>
    <row r="3843" spans="1:9" ht="16.8">
      <c r="A3843" s="15" t="s">
        <v>73</v>
      </c>
      <c r="B3843" s="15" t="s">
        <v>80</v>
      </c>
      <c r="C3843" s="15"/>
      <c r="D3843" s="15" t="s">
        <v>83</v>
      </c>
      <c r="E3843" s="15" t="s">
        <v>39</v>
      </c>
      <c r="F3843" s="15" t="s">
        <v>32</v>
      </c>
      <c r="G3843" s="15">
        <v>2015</v>
      </c>
      <c r="H3843" s="15" t="s">
        <v>28</v>
      </c>
      <c r="I3843" s="16">
        <v>7</v>
      </c>
    </row>
    <row r="3844" spans="1:9" ht="16.8">
      <c r="A3844" s="15" t="s">
        <v>73</v>
      </c>
      <c r="B3844" s="15" t="s">
        <v>80</v>
      </c>
      <c r="C3844" s="15"/>
      <c r="D3844" s="15" t="s">
        <v>83</v>
      </c>
      <c r="E3844" s="15" t="s">
        <v>39</v>
      </c>
      <c r="F3844" s="15" t="s">
        <v>32</v>
      </c>
      <c r="G3844" s="15">
        <v>2015</v>
      </c>
      <c r="H3844" s="15" t="s">
        <v>29</v>
      </c>
      <c r="I3844" s="16">
        <v>6</v>
      </c>
    </row>
    <row r="3845" spans="1:9" ht="16.8">
      <c r="A3845" s="15" t="s">
        <v>73</v>
      </c>
      <c r="B3845" s="15" t="s">
        <v>80</v>
      </c>
      <c r="C3845" s="15"/>
      <c r="D3845" s="15" t="s">
        <v>83</v>
      </c>
      <c r="E3845" s="15" t="s">
        <v>39</v>
      </c>
      <c r="F3845" s="15" t="s">
        <v>32</v>
      </c>
      <c r="G3845" s="15">
        <v>2015</v>
      </c>
      <c r="H3845" s="15" t="s">
        <v>30</v>
      </c>
      <c r="I3845" s="16">
        <v>25</v>
      </c>
    </row>
    <row r="3846" spans="1:9" ht="16.8">
      <c r="A3846" s="15" t="s">
        <v>73</v>
      </c>
      <c r="B3846" s="15" t="s">
        <v>80</v>
      </c>
      <c r="C3846" s="15"/>
      <c r="D3846" s="15" t="s">
        <v>83</v>
      </c>
      <c r="E3846" s="15" t="s">
        <v>39</v>
      </c>
      <c r="F3846" s="15" t="s">
        <v>32</v>
      </c>
      <c r="G3846" s="15">
        <v>2015</v>
      </c>
      <c r="H3846" s="15" t="s">
        <v>31</v>
      </c>
      <c r="I3846" s="16">
        <v>227</v>
      </c>
    </row>
    <row r="3847" spans="1:9" ht="16.8">
      <c r="A3847" s="15" t="s">
        <v>73</v>
      </c>
      <c r="B3847" s="15" t="s">
        <v>80</v>
      </c>
      <c r="C3847" s="15"/>
      <c r="D3847" s="15" t="s">
        <v>83</v>
      </c>
      <c r="E3847" s="15" t="s">
        <v>39</v>
      </c>
      <c r="F3847" s="15" t="s">
        <v>32</v>
      </c>
      <c r="G3847" s="15">
        <v>2016</v>
      </c>
      <c r="H3847" s="15" t="s">
        <v>28</v>
      </c>
      <c r="I3847" s="16">
        <v>29</v>
      </c>
    </row>
    <row r="3848" spans="1:9" ht="16.8">
      <c r="A3848" s="15" t="s">
        <v>73</v>
      </c>
      <c r="B3848" s="15" t="s">
        <v>80</v>
      </c>
      <c r="C3848" s="15"/>
      <c r="D3848" s="15" t="s">
        <v>83</v>
      </c>
      <c r="E3848" s="15" t="s">
        <v>39</v>
      </c>
      <c r="F3848" s="15" t="s">
        <v>32</v>
      </c>
      <c r="G3848" s="15">
        <v>2016</v>
      </c>
      <c r="H3848" s="15" t="s">
        <v>29</v>
      </c>
      <c r="I3848" s="16">
        <v>6</v>
      </c>
    </row>
    <row r="3849" spans="1:9" ht="16.8">
      <c r="A3849" s="15" t="s">
        <v>73</v>
      </c>
      <c r="B3849" s="15" t="s">
        <v>80</v>
      </c>
      <c r="C3849" s="15"/>
      <c r="D3849" s="15" t="s">
        <v>83</v>
      </c>
      <c r="E3849" s="15" t="s">
        <v>39</v>
      </c>
      <c r="F3849" s="15" t="s">
        <v>32</v>
      </c>
      <c r="G3849" s="15">
        <v>2016</v>
      </c>
      <c r="H3849" s="15" t="s">
        <v>30</v>
      </c>
      <c r="I3849" s="16">
        <v>86</v>
      </c>
    </row>
    <row r="3850" spans="1:9" ht="16.8">
      <c r="A3850" s="15" t="s">
        <v>73</v>
      </c>
      <c r="B3850" s="15" t="s">
        <v>80</v>
      </c>
      <c r="C3850" s="15"/>
      <c r="D3850" s="15" t="s">
        <v>83</v>
      </c>
      <c r="E3850" s="15" t="s">
        <v>39</v>
      </c>
      <c r="F3850" s="15" t="s">
        <v>32</v>
      </c>
      <c r="G3850" s="15">
        <v>2016</v>
      </c>
      <c r="H3850" s="15" t="s">
        <v>31</v>
      </c>
      <c r="I3850" s="16">
        <v>617</v>
      </c>
    </row>
    <row r="3851" spans="1:9" ht="16.8">
      <c r="A3851" s="15" t="s">
        <v>73</v>
      </c>
      <c r="B3851" s="15" t="s">
        <v>80</v>
      </c>
      <c r="C3851" s="15"/>
      <c r="D3851" s="15" t="s">
        <v>83</v>
      </c>
      <c r="E3851" s="15" t="s">
        <v>39</v>
      </c>
      <c r="F3851" s="15" t="s">
        <v>32</v>
      </c>
      <c r="G3851" s="15">
        <v>2017</v>
      </c>
      <c r="H3851" s="15" t="s">
        <v>28</v>
      </c>
      <c r="I3851" s="16">
        <v>58</v>
      </c>
    </row>
    <row r="3852" spans="1:9" ht="16.8">
      <c r="A3852" s="15" t="s">
        <v>73</v>
      </c>
      <c r="B3852" s="15" t="s">
        <v>80</v>
      </c>
      <c r="C3852" s="15"/>
      <c r="D3852" s="15" t="s">
        <v>83</v>
      </c>
      <c r="E3852" s="15" t="s">
        <v>39</v>
      </c>
      <c r="F3852" s="15" t="s">
        <v>32</v>
      </c>
      <c r="G3852" s="15">
        <v>2017</v>
      </c>
      <c r="H3852" s="15" t="s">
        <v>29</v>
      </c>
      <c r="I3852" s="16">
        <v>26</v>
      </c>
    </row>
    <row r="3853" spans="1:9" ht="16.8">
      <c r="A3853" s="15" t="s">
        <v>73</v>
      </c>
      <c r="B3853" s="15" t="s">
        <v>80</v>
      </c>
      <c r="C3853" s="15"/>
      <c r="D3853" s="15" t="s">
        <v>83</v>
      </c>
      <c r="E3853" s="15" t="s">
        <v>39</v>
      </c>
      <c r="F3853" s="15" t="s">
        <v>32</v>
      </c>
      <c r="G3853" s="15">
        <v>2017</v>
      </c>
      <c r="H3853" s="15" t="s">
        <v>30</v>
      </c>
      <c r="I3853" s="16">
        <v>347</v>
      </c>
    </row>
    <row r="3854" spans="1:9" ht="16.8">
      <c r="A3854" s="15" t="s">
        <v>73</v>
      </c>
      <c r="B3854" s="15" t="s">
        <v>80</v>
      </c>
      <c r="C3854" s="15"/>
      <c r="D3854" s="15" t="s">
        <v>83</v>
      </c>
      <c r="E3854" s="15" t="s">
        <v>39</v>
      </c>
      <c r="F3854" s="15" t="s">
        <v>32</v>
      </c>
      <c r="G3854" s="15">
        <v>2017</v>
      </c>
      <c r="H3854" s="15" t="s">
        <v>31</v>
      </c>
      <c r="I3854" s="16">
        <v>1726</v>
      </c>
    </row>
    <row r="3855" spans="1:9" ht="16.8">
      <c r="A3855" s="15" t="s">
        <v>73</v>
      </c>
      <c r="B3855" s="15" t="s">
        <v>80</v>
      </c>
      <c r="C3855" s="15"/>
      <c r="D3855" s="15" t="s">
        <v>83</v>
      </c>
      <c r="E3855" s="15" t="s">
        <v>39</v>
      </c>
      <c r="F3855" s="15" t="s">
        <v>32</v>
      </c>
      <c r="G3855" s="15">
        <v>2018</v>
      </c>
      <c r="H3855" s="15" t="s">
        <v>28</v>
      </c>
      <c r="I3855" s="16">
        <v>72</v>
      </c>
    </row>
    <row r="3856" spans="1:9" ht="16.8">
      <c r="A3856" s="15" t="s">
        <v>73</v>
      </c>
      <c r="B3856" s="15" t="s">
        <v>80</v>
      </c>
      <c r="C3856" s="15"/>
      <c r="D3856" s="15" t="s">
        <v>83</v>
      </c>
      <c r="E3856" s="15" t="s">
        <v>39</v>
      </c>
      <c r="F3856" s="15" t="s">
        <v>32</v>
      </c>
      <c r="G3856" s="15">
        <v>2018</v>
      </c>
      <c r="H3856" s="15" t="s">
        <v>29</v>
      </c>
      <c r="I3856" s="16">
        <v>32</v>
      </c>
    </row>
    <row r="3857" spans="1:9" ht="16.8">
      <c r="A3857" s="15" t="s">
        <v>73</v>
      </c>
      <c r="B3857" s="15" t="s">
        <v>80</v>
      </c>
      <c r="C3857" s="15"/>
      <c r="D3857" s="15" t="s">
        <v>83</v>
      </c>
      <c r="E3857" s="15" t="s">
        <v>39</v>
      </c>
      <c r="F3857" s="15" t="s">
        <v>32</v>
      </c>
      <c r="G3857" s="15">
        <v>2018</v>
      </c>
      <c r="H3857" s="15" t="s">
        <v>30</v>
      </c>
      <c r="I3857" s="16">
        <v>171</v>
      </c>
    </row>
    <row r="3858" spans="1:9" ht="16.8">
      <c r="A3858" s="15" t="s">
        <v>73</v>
      </c>
      <c r="B3858" s="15" t="s">
        <v>80</v>
      </c>
      <c r="C3858" s="15"/>
      <c r="D3858" s="15" t="s">
        <v>83</v>
      </c>
      <c r="E3858" s="15" t="s">
        <v>39</v>
      </c>
      <c r="F3858" s="15" t="s">
        <v>32</v>
      </c>
      <c r="G3858" s="15">
        <v>2018</v>
      </c>
      <c r="H3858" s="15" t="s">
        <v>31</v>
      </c>
      <c r="I3858" s="16">
        <v>961</v>
      </c>
    </row>
    <row r="3859" spans="1:9" ht="16.8">
      <c r="A3859" s="15" t="s">
        <v>73</v>
      </c>
      <c r="B3859" s="15" t="s">
        <v>80</v>
      </c>
      <c r="C3859" s="15"/>
      <c r="D3859" s="15" t="s">
        <v>83</v>
      </c>
      <c r="E3859" s="15" t="s">
        <v>39</v>
      </c>
      <c r="F3859" s="15" t="s">
        <v>32</v>
      </c>
      <c r="G3859" s="15">
        <v>2019</v>
      </c>
      <c r="H3859" s="15" t="s">
        <v>28</v>
      </c>
      <c r="I3859" s="16">
        <v>84</v>
      </c>
    </row>
    <row r="3860" spans="1:9" ht="16.8">
      <c r="A3860" s="15" t="s">
        <v>73</v>
      </c>
      <c r="B3860" s="15" t="s">
        <v>80</v>
      </c>
      <c r="C3860" s="15"/>
      <c r="D3860" s="15" t="s">
        <v>83</v>
      </c>
      <c r="E3860" s="15" t="s">
        <v>39</v>
      </c>
      <c r="F3860" s="15" t="s">
        <v>32</v>
      </c>
      <c r="G3860" s="15">
        <v>2019</v>
      </c>
      <c r="H3860" s="15" t="s">
        <v>29</v>
      </c>
      <c r="I3860" s="16">
        <v>38</v>
      </c>
    </row>
    <row r="3861" spans="1:9" ht="16.8">
      <c r="A3861" s="15" t="s">
        <v>73</v>
      </c>
      <c r="B3861" s="15" t="s">
        <v>80</v>
      </c>
      <c r="C3861" s="15"/>
      <c r="D3861" s="15" t="s">
        <v>83</v>
      </c>
      <c r="E3861" s="15" t="s">
        <v>39</v>
      </c>
      <c r="F3861" s="15" t="s">
        <v>32</v>
      </c>
      <c r="G3861" s="15">
        <v>2019</v>
      </c>
      <c r="H3861" s="15" t="s">
        <v>30</v>
      </c>
      <c r="I3861" s="16">
        <v>227</v>
      </c>
    </row>
    <row r="3862" spans="1:9" ht="16.8">
      <c r="A3862" s="15" t="s">
        <v>73</v>
      </c>
      <c r="B3862" s="15" t="s">
        <v>80</v>
      </c>
      <c r="C3862" s="15"/>
      <c r="D3862" s="15" t="s">
        <v>83</v>
      </c>
      <c r="E3862" s="15" t="s">
        <v>39</v>
      </c>
      <c r="F3862" s="15" t="s">
        <v>32</v>
      </c>
      <c r="G3862" s="15">
        <v>2019</v>
      </c>
      <c r="H3862" s="15" t="s">
        <v>31</v>
      </c>
      <c r="I3862" s="16">
        <v>3389</v>
      </c>
    </row>
    <row r="3863" spans="1:9" ht="16.8">
      <c r="A3863" s="15" t="s">
        <v>73</v>
      </c>
      <c r="B3863" s="15" t="s">
        <v>80</v>
      </c>
      <c r="C3863" s="15"/>
      <c r="D3863" s="15" t="s">
        <v>83</v>
      </c>
      <c r="E3863" s="15" t="s">
        <v>82</v>
      </c>
      <c r="F3863" s="15" t="s">
        <v>27</v>
      </c>
      <c r="G3863" s="15">
        <v>2013</v>
      </c>
      <c r="H3863" s="15" t="s">
        <v>28</v>
      </c>
      <c r="I3863" s="16">
        <v>432</v>
      </c>
    </row>
    <row r="3864" spans="1:9" ht="16.8">
      <c r="A3864" s="15" t="s">
        <v>73</v>
      </c>
      <c r="B3864" s="15" t="s">
        <v>80</v>
      </c>
      <c r="C3864" s="15"/>
      <c r="D3864" s="15" t="s">
        <v>83</v>
      </c>
      <c r="E3864" s="15" t="s">
        <v>82</v>
      </c>
      <c r="F3864" s="15" t="s">
        <v>27</v>
      </c>
      <c r="G3864" s="15">
        <v>2013</v>
      </c>
      <c r="H3864" s="15" t="s">
        <v>29</v>
      </c>
      <c r="I3864" s="16">
        <v>40</v>
      </c>
    </row>
    <row r="3865" spans="1:9" ht="16.8">
      <c r="A3865" s="15" t="s">
        <v>73</v>
      </c>
      <c r="B3865" s="15" t="s">
        <v>80</v>
      </c>
      <c r="C3865" s="15"/>
      <c r="D3865" s="15" t="s">
        <v>83</v>
      </c>
      <c r="E3865" s="15" t="s">
        <v>82</v>
      </c>
      <c r="F3865" s="15" t="s">
        <v>27</v>
      </c>
      <c r="G3865" s="15">
        <v>2013</v>
      </c>
      <c r="H3865" s="15" t="s">
        <v>30</v>
      </c>
      <c r="I3865" s="16">
        <v>14196</v>
      </c>
    </row>
    <row r="3866" spans="1:9" ht="16.8">
      <c r="A3866" s="15" t="s">
        <v>73</v>
      </c>
      <c r="B3866" s="15" t="s">
        <v>80</v>
      </c>
      <c r="C3866" s="15"/>
      <c r="D3866" s="15" t="s">
        <v>83</v>
      </c>
      <c r="E3866" s="15" t="s">
        <v>82</v>
      </c>
      <c r="F3866" s="15" t="s">
        <v>27</v>
      </c>
      <c r="G3866" s="15">
        <v>2013</v>
      </c>
      <c r="H3866" s="15" t="s">
        <v>31</v>
      </c>
      <c r="I3866" s="16">
        <v>4835</v>
      </c>
    </row>
    <row r="3867" spans="1:9" ht="16.8">
      <c r="A3867" s="15" t="s">
        <v>73</v>
      </c>
      <c r="B3867" s="15" t="s">
        <v>80</v>
      </c>
      <c r="C3867" s="15"/>
      <c r="D3867" s="15" t="s">
        <v>83</v>
      </c>
      <c r="E3867" s="15" t="s">
        <v>82</v>
      </c>
      <c r="F3867" s="15" t="s">
        <v>27</v>
      </c>
      <c r="G3867" s="15">
        <v>2014</v>
      </c>
      <c r="H3867" s="15" t="s">
        <v>28</v>
      </c>
      <c r="I3867" s="16">
        <v>8871</v>
      </c>
    </row>
    <row r="3868" spans="1:9" ht="16.8">
      <c r="A3868" s="15" t="s">
        <v>73</v>
      </c>
      <c r="B3868" s="15" t="s">
        <v>80</v>
      </c>
      <c r="C3868" s="15"/>
      <c r="D3868" s="15" t="s">
        <v>83</v>
      </c>
      <c r="E3868" s="15" t="s">
        <v>82</v>
      </c>
      <c r="F3868" s="15" t="s">
        <v>27</v>
      </c>
      <c r="G3868" s="15">
        <v>2014</v>
      </c>
      <c r="H3868" s="15" t="s">
        <v>30</v>
      </c>
      <c r="I3868" s="16">
        <v>26770</v>
      </c>
    </row>
    <row r="3869" spans="1:9" ht="16.8">
      <c r="A3869" s="15" t="s">
        <v>73</v>
      </c>
      <c r="B3869" s="15" t="s">
        <v>80</v>
      </c>
      <c r="C3869" s="15"/>
      <c r="D3869" s="15" t="s">
        <v>83</v>
      </c>
      <c r="E3869" s="15" t="s">
        <v>82</v>
      </c>
      <c r="F3869" s="15" t="s">
        <v>27</v>
      </c>
      <c r="G3869" s="15">
        <v>2014</v>
      </c>
      <c r="H3869" s="15" t="s">
        <v>31</v>
      </c>
      <c r="I3869" s="16">
        <v>13512</v>
      </c>
    </row>
    <row r="3870" spans="1:9" ht="16.8">
      <c r="A3870" s="15" t="s">
        <v>73</v>
      </c>
      <c r="B3870" s="15" t="s">
        <v>80</v>
      </c>
      <c r="C3870" s="15"/>
      <c r="D3870" s="15" t="s">
        <v>83</v>
      </c>
      <c r="E3870" s="15" t="s">
        <v>82</v>
      </c>
      <c r="F3870" s="15" t="s">
        <v>27</v>
      </c>
      <c r="G3870" s="15">
        <v>2015</v>
      </c>
      <c r="H3870" s="15" t="s">
        <v>28</v>
      </c>
      <c r="I3870" s="16">
        <v>23404</v>
      </c>
    </row>
    <row r="3871" spans="1:9" ht="16.8">
      <c r="A3871" s="15" t="s">
        <v>73</v>
      </c>
      <c r="B3871" s="15" t="s">
        <v>80</v>
      </c>
      <c r="C3871" s="15"/>
      <c r="D3871" s="15" t="s">
        <v>83</v>
      </c>
      <c r="E3871" s="15" t="s">
        <v>82</v>
      </c>
      <c r="F3871" s="15" t="s">
        <v>27</v>
      </c>
      <c r="G3871" s="15">
        <v>2015</v>
      </c>
      <c r="H3871" s="15" t="s">
        <v>29</v>
      </c>
      <c r="I3871" s="16">
        <v>2721</v>
      </c>
    </row>
    <row r="3872" spans="1:9" ht="16.8">
      <c r="A3872" s="15" t="s">
        <v>73</v>
      </c>
      <c r="B3872" s="15" t="s">
        <v>80</v>
      </c>
      <c r="C3872" s="15"/>
      <c r="D3872" s="15" t="s">
        <v>83</v>
      </c>
      <c r="E3872" s="15" t="s">
        <v>82</v>
      </c>
      <c r="F3872" s="15" t="s">
        <v>27</v>
      </c>
      <c r="G3872" s="15">
        <v>2015</v>
      </c>
      <c r="H3872" s="15" t="s">
        <v>30</v>
      </c>
      <c r="I3872" s="16">
        <v>34152</v>
      </c>
    </row>
    <row r="3873" spans="1:9" ht="16.8">
      <c r="A3873" s="15" t="s">
        <v>73</v>
      </c>
      <c r="B3873" s="15" t="s">
        <v>80</v>
      </c>
      <c r="C3873" s="15"/>
      <c r="D3873" s="15" t="s">
        <v>83</v>
      </c>
      <c r="E3873" s="15" t="s">
        <v>82</v>
      </c>
      <c r="F3873" s="15" t="s">
        <v>27</v>
      </c>
      <c r="G3873" s="15">
        <v>2015</v>
      </c>
      <c r="H3873" s="15" t="s">
        <v>31</v>
      </c>
      <c r="I3873" s="16">
        <v>35279</v>
      </c>
    </row>
    <row r="3874" spans="1:9" ht="16.8">
      <c r="A3874" s="15" t="s">
        <v>73</v>
      </c>
      <c r="B3874" s="15" t="s">
        <v>80</v>
      </c>
      <c r="C3874" s="15"/>
      <c r="D3874" s="15" t="s">
        <v>83</v>
      </c>
      <c r="E3874" s="15" t="s">
        <v>82</v>
      </c>
      <c r="F3874" s="15" t="s">
        <v>27</v>
      </c>
      <c r="G3874" s="15">
        <v>2016</v>
      </c>
      <c r="H3874" s="15" t="s">
        <v>28</v>
      </c>
      <c r="I3874" s="16">
        <v>34438</v>
      </c>
    </row>
    <row r="3875" spans="1:9" ht="16.8">
      <c r="A3875" s="15" t="s">
        <v>73</v>
      </c>
      <c r="B3875" s="15" t="s">
        <v>80</v>
      </c>
      <c r="C3875" s="15"/>
      <c r="D3875" s="15" t="s">
        <v>83</v>
      </c>
      <c r="E3875" s="15" t="s">
        <v>82</v>
      </c>
      <c r="F3875" s="15" t="s">
        <v>27</v>
      </c>
      <c r="G3875" s="15">
        <v>2016</v>
      </c>
      <c r="H3875" s="15" t="s">
        <v>29</v>
      </c>
      <c r="I3875" s="16">
        <v>3002</v>
      </c>
    </row>
    <row r="3876" spans="1:9" ht="16.8">
      <c r="A3876" s="15" t="s">
        <v>73</v>
      </c>
      <c r="B3876" s="15" t="s">
        <v>80</v>
      </c>
      <c r="C3876" s="15"/>
      <c r="D3876" s="15" t="s">
        <v>83</v>
      </c>
      <c r="E3876" s="15" t="s">
        <v>82</v>
      </c>
      <c r="F3876" s="15" t="s">
        <v>27</v>
      </c>
      <c r="G3876" s="15">
        <v>2016</v>
      </c>
      <c r="H3876" s="15" t="s">
        <v>30</v>
      </c>
      <c r="I3876" s="16">
        <v>46169</v>
      </c>
    </row>
    <row r="3877" spans="1:9" ht="16.8">
      <c r="A3877" s="15" t="s">
        <v>73</v>
      </c>
      <c r="B3877" s="15" t="s">
        <v>80</v>
      </c>
      <c r="C3877" s="15"/>
      <c r="D3877" s="15" t="s">
        <v>83</v>
      </c>
      <c r="E3877" s="15" t="s">
        <v>82</v>
      </c>
      <c r="F3877" s="15" t="s">
        <v>27</v>
      </c>
      <c r="G3877" s="15">
        <v>2016</v>
      </c>
      <c r="H3877" s="15" t="s">
        <v>31</v>
      </c>
      <c r="I3877" s="16">
        <v>63443</v>
      </c>
    </row>
    <row r="3878" spans="1:9" ht="16.8">
      <c r="A3878" s="15" t="s">
        <v>73</v>
      </c>
      <c r="B3878" s="15" t="s">
        <v>80</v>
      </c>
      <c r="C3878" s="15"/>
      <c r="D3878" s="15" t="s">
        <v>83</v>
      </c>
      <c r="E3878" s="15" t="s">
        <v>82</v>
      </c>
      <c r="F3878" s="15" t="s">
        <v>27</v>
      </c>
      <c r="G3878" s="15">
        <v>2017</v>
      </c>
      <c r="H3878" s="15" t="s">
        <v>28</v>
      </c>
      <c r="I3878" s="16">
        <v>52464</v>
      </c>
    </row>
    <row r="3879" spans="1:9" ht="16.8">
      <c r="A3879" s="15" t="s">
        <v>73</v>
      </c>
      <c r="B3879" s="15" t="s">
        <v>80</v>
      </c>
      <c r="C3879" s="15"/>
      <c r="D3879" s="15" t="s">
        <v>83</v>
      </c>
      <c r="E3879" s="15" t="s">
        <v>82</v>
      </c>
      <c r="F3879" s="15" t="s">
        <v>27</v>
      </c>
      <c r="G3879" s="15">
        <v>2017</v>
      </c>
      <c r="H3879" s="15" t="s">
        <v>29</v>
      </c>
      <c r="I3879" s="16">
        <v>4062</v>
      </c>
    </row>
    <row r="3880" spans="1:9" ht="16.8">
      <c r="A3880" s="15" t="s">
        <v>73</v>
      </c>
      <c r="B3880" s="15" t="s">
        <v>80</v>
      </c>
      <c r="C3880" s="15"/>
      <c r="D3880" s="15" t="s">
        <v>83</v>
      </c>
      <c r="E3880" s="15" t="s">
        <v>82</v>
      </c>
      <c r="F3880" s="15" t="s">
        <v>27</v>
      </c>
      <c r="G3880" s="15">
        <v>2017</v>
      </c>
      <c r="H3880" s="15" t="s">
        <v>30</v>
      </c>
      <c r="I3880" s="16">
        <v>64925</v>
      </c>
    </row>
    <row r="3881" spans="1:9" ht="16.8">
      <c r="A3881" s="15" t="s">
        <v>73</v>
      </c>
      <c r="B3881" s="15" t="s">
        <v>80</v>
      </c>
      <c r="C3881" s="15"/>
      <c r="D3881" s="15" t="s">
        <v>83</v>
      </c>
      <c r="E3881" s="15" t="s">
        <v>82</v>
      </c>
      <c r="F3881" s="15" t="s">
        <v>27</v>
      </c>
      <c r="G3881" s="15">
        <v>2017</v>
      </c>
      <c r="H3881" s="15" t="s">
        <v>31</v>
      </c>
      <c r="I3881" s="16">
        <v>85162</v>
      </c>
    </row>
    <row r="3882" spans="1:9" ht="16.8">
      <c r="A3882" s="15" t="s">
        <v>73</v>
      </c>
      <c r="B3882" s="15" t="s">
        <v>80</v>
      </c>
      <c r="C3882" s="15"/>
      <c r="D3882" s="15" t="s">
        <v>83</v>
      </c>
      <c r="E3882" s="15" t="s">
        <v>82</v>
      </c>
      <c r="F3882" s="15" t="s">
        <v>27</v>
      </c>
      <c r="G3882" s="15">
        <v>2018</v>
      </c>
      <c r="H3882" s="15" t="s">
        <v>28</v>
      </c>
      <c r="I3882" s="16">
        <v>57798</v>
      </c>
    </row>
    <row r="3883" spans="1:9" ht="16.8">
      <c r="A3883" s="15" t="s">
        <v>73</v>
      </c>
      <c r="B3883" s="15" t="s">
        <v>80</v>
      </c>
      <c r="C3883" s="15"/>
      <c r="D3883" s="15" t="s">
        <v>83</v>
      </c>
      <c r="E3883" s="15" t="s">
        <v>82</v>
      </c>
      <c r="F3883" s="15" t="s">
        <v>27</v>
      </c>
      <c r="G3883" s="15">
        <v>2018</v>
      </c>
      <c r="H3883" s="15" t="s">
        <v>29</v>
      </c>
      <c r="I3883" s="16">
        <v>4555</v>
      </c>
    </row>
    <row r="3884" spans="1:9" ht="16.8">
      <c r="A3884" s="15" t="s">
        <v>73</v>
      </c>
      <c r="B3884" s="15" t="s">
        <v>80</v>
      </c>
      <c r="C3884" s="15"/>
      <c r="D3884" s="15" t="s">
        <v>83</v>
      </c>
      <c r="E3884" s="15" t="s">
        <v>82</v>
      </c>
      <c r="F3884" s="15" t="s">
        <v>27</v>
      </c>
      <c r="G3884" s="15">
        <v>2018</v>
      </c>
      <c r="H3884" s="15" t="s">
        <v>30</v>
      </c>
      <c r="I3884" s="16">
        <v>89175</v>
      </c>
    </row>
    <row r="3885" spans="1:9" ht="16.8">
      <c r="A3885" s="15" t="s">
        <v>73</v>
      </c>
      <c r="B3885" s="15" t="s">
        <v>80</v>
      </c>
      <c r="C3885" s="15"/>
      <c r="D3885" s="15" t="s">
        <v>83</v>
      </c>
      <c r="E3885" s="15" t="s">
        <v>82</v>
      </c>
      <c r="F3885" s="15" t="s">
        <v>27</v>
      </c>
      <c r="G3885" s="15">
        <v>2018</v>
      </c>
      <c r="H3885" s="15" t="s">
        <v>31</v>
      </c>
      <c r="I3885" s="16">
        <v>117794</v>
      </c>
    </row>
    <row r="3886" spans="1:9" ht="16.8">
      <c r="A3886" s="15" t="s">
        <v>73</v>
      </c>
      <c r="B3886" s="15" t="s">
        <v>80</v>
      </c>
      <c r="C3886" s="15"/>
      <c r="D3886" s="15" t="s">
        <v>83</v>
      </c>
      <c r="E3886" s="15" t="s">
        <v>82</v>
      </c>
      <c r="F3886" s="15" t="s">
        <v>27</v>
      </c>
      <c r="G3886" s="15">
        <v>2019</v>
      </c>
      <c r="H3886" s="15" t="s">
        <v>28</v>
      </c>
      <c r="I3886" s="16">
        <v>51004</v>
      </c>
    </row>
    <row r="3887" spans="1:9" ht="16.8">
      <c r="A3887" s="15" t="s">
        <v>73</v>
      </c>
      <c r="B3887" s="15" t="s">
        <v>80</v>
      </c>
      <c r="C3887" s="15"/>
      <c r="D3887" s="15" t="s">
        <v>83</v>
      </c>
      <c r="E3887" s="15" t="s">
        <v>82</v>
      </c>
      <c r="F3887" s="15" t="s">
        <v>27</v>
      </c>
      <c r="G3887" s="15">
        <v>2019</v>
      </c>
      <c r="H3887" s="15" t="s">
        <v>29</v>
      </c>
      <c r="I3887" s="16">
        <v>5163</v>
      </c>
    </row>
    <row r="3888" spans="1:9" ht="16.8">
      <c r="A3888" s="15" t="s">
        <v>73</v>
      </c>
      <c r="B3888" s="15" t="s">
        <v>80</v>
      </c>
      <c r="C3888" s="15"/>
      <c r="D3888" s="15" t="s">
        <v>83</v>
      </c>
      <c r="E3888" s="15" t="s">
        <v>82</v>
      </c>
      <c r="F3888" s="15" t="s">
        <v>27</v>
      </c>
      <c r="G3888" s="15">
        <v>2019</v>
      </c>
      <c r="H3888" s="15" t="s">
        <v>30</v>
      </c>
      <c r="I3888" s="16">
        <v>97679</v>
      </c>
    </row>
    <row r="3889" spans="1:9" ht="16.8">
      <c r="A3889" s="15" t="s">
        <v>73</v>
      </c>
      <c r="B3889" s="15" t="s">
        <v>80</v>
      </c>
      <c r="C3889" s="15"/>
      <c r="D3889" s="15" t="s">
        <v>83</v>
      </c>
      <c r="E3889" s="15" t="s">
        <v>82</v>
      </c>
      <c r="F3889" s="15" t="s">
        <v>27</v>
      </c>
      <c r="G3889" s="15">
        <v>2019</v>
      </c>
      <c r="H3889" s="15" t="s">
        <v>31</v>
      </c>
      <c r="I3889" s="16">
        <v>131898</v>
      </c>
    </row>
    <row r="3890" spans="1:9" ht="16.8">
      <c r="A3890" s="15" t="s">
        <v>73</v>
      </c>
      <c r="B3890" s="15" t="s">
        <v>80</v>
      </c>
      <c r="C3890" s="15"/>
      <c r="D3890" s="15" t="s">
        <v>83</v>
      </c>
      <c r="E3890" s="15" t="s">
        <v>82</v>
      </c>
      <c r="F3890" s="15" t="s">
        <v>34</v>
      </c>
      <c r="G3890" s="15">
        <v>2014</v>
      </c>
      <c r="H3890" s="15" t="s">
        <v>30</v>
      </c>
      <c r="I3890" s="16">
        <v>3</v>
      </c>
    </row>
    <row r="3891" spans="1:9" ht="16.8">
      <c r="A3891" s="15" t="s">
        <v>73</v>
      </c>
      <c r="B3891" s="15" t="s">
        <v>80</v>
      </c>
      <c r="C3891" s="15"/>
      <c r="D3891" s="15" t="s">
        <v>83</v>
      </c>
      <c r="E3891" s="15" t="s">
        <v>82</v>
      </c>
      <c r="F3891" s="15" t="s">
        <v>34</v>
      </c>
      <c r="G3891" s="15">
        <v>2014</v>
      </c>
      <c r="H3891" s="15" t="s">
        <v>31</v>
      </c>
      <c r="I3891" s="16">
        <v>119</v>
      </c>
    </row>
    <row r="3892" spans="1:9" ht="16.8">
      <c r="A3892" s="15" t="s">
        <v>73</v>
      </c>
      <c r="B3892" s="15" t="s">
        <v>80</v>
      </c>
      <c r="C3892" s="15"/>
      <c r="D3892" s="15" t="s">
        <v>83</v>
      </c>
      <c r="E3892" s="15" t="s">
        <v>82</v>
      </c>
      <c r="F3892" s="15" t="s">
        <v>34</v>
      </c>
      <c r="G3892" s="15">
        <v>2015</v>
      </c>
      <c r="H3892" s="15" t="s">
        <v>28</v>
      </c>
      <c r="I3892" s="16">
        <v>12</v>
      </c>
    </row>
    <row r="3893" spans="1:9" ht="16.8">
      <c r="A3893" s="15" t="s">
        <v>73</v>
      </c>
      <c r="B3893" s="15" t="s">
        <v>80</v>
      </c>
      <c r="C3893" s="15"/>
      <c r="D3893" s="15" t="s">
        <v>83</v>
      </c>
      <c r="E3893" s="15" t="s">
        <v>82</v>
      </c>
      <c r="F3893" s="15" t="s">
        <v>34</v>
      </c>
      <c r="G3893" s="15">
        <v>2015</v>
      </c>
      <c r="H3893" s="15" t="s">
        <v>30</v>
      </c>
      <c r="I3893" s="16">
        <v>746</v>
      </c>
    </row>
    <row r="3894" spans="1:9" ht="16.8">
      <c r="A3894" s="15" t="s">
        <v>73</v>
      </c>
      <c r="B3894" s="15" t="s">
        <v>80</v>
      </c>
      <c r="C3894" s="15"/>
      <c r="D3894" s="15" t="s">
        <v>83</v>
      </c>
      <c r="E3894" s="15" t="s">
        <v>82</v>
      </c>
      <c r="F3894" s="15" t="s">
        <v>34</v>
      </c>
      <c r="G3894" s="15">
        <v>2015</v>
      </c>
      <c r="H3894" s="15" t="s">
        <v>31</v>
      </c>
      <c r="I3894" s="16">
        <v>310</v>
      </c>
    </row>
    <row r="3895" spans="1:9" ht="16.8">
      <c r="A3895" s="15" t="s">
        <v>73</v>
      </c>
      <c r="B3895" s="15" t="s">
        <v>80</v>
      </c>
      <c r="C3895" s="15"/>
      <c r="D3895" s="15" t="s">
        <v>83</v>
      </c>
      <c r="E3895" s="15" t="s">
        <v>82</v>
      </c>
      <c r="F3895" s="15" t="s">
        <v>34</v>
      </c>
      <c r="G3895" s="15">
        <v>2016</v>
      </c>
      <c r="H3895" s="15" t="s">
        <v>28</v>
      </c>
      <c r="I3895" s="16">
        <v>10</v>
      </c>
    </row>
    <row r="3896" spans="1:9" ht="16.8">
      <c r="A3896" s="15" t="s">
        <v>73</v>
      </c>
      <c r="B3896" s="15" t="s">
        <v>80</v>
      </c>
      <c r="C3896" s="15"/>
      <c r="D3896" s="15" t="s">
        <v>83</v>
      </c>
      <c r="E3896" s="15" t="s">
        <v>82</v>
      </c>
      <c r="F3896" s="15" t="s">
        <v>34</v>
      </c>
      <c r="G3896" s="15">
        <v>2016</v>
      </c>
      <c r="H3896" s="15" t="s">
        <v>29</v>
      </c>
      <c r="I3896" s="16">
        <v>2</v>
      </c>
    </row>
    <row r="3897" spans="1:9" ht="16.8">
      <c r="A3897" s="15" t="s">
        <v>73</v>
      </c>
      <c r="B3897" s="15" t="s">
        <v>80</v>
      </c>
      <c r="C3897" s="15"/>
      <c r="D3897" s="15" t="s">
        <v>83</v>
      </c>
      <c r="E3897" s="15" t="s">
        <v>82</v>
      </c>
      <c r="F3897" s="15" t="s">
        <v>34</v>
      </c>
      <c r="G3897" s="15">
        <v>2016</v>
      </c>
      <c r="H3897" s="15" t="s">
        <v>30</v>
      </c>
      <c r="I3897" s="16">
        <v>446</v>
      </c>
    </row>
    <row r="3898" spans="1:9" ht="16.8">
      <c r="A3898" s="15" t="s">
        <v>73</v>
      </c>
      <c r="B3898" s="15" t="s">
        <v>80</v>
      </c>
      <c r="C3898" s="15"/>
      <c r="D3898" s="15" t="s">
        <v>83</v>
      </c>
      <c r="E3898" s="15" t="s">
        <v>82</v>
      </c>
      <c r="F3898" s="15" t="s">
        <v>34</v>
      </c>
      <c r="G3898" s="15">
        <v>2016</v>
      </c>
      <c r="H3898" s="15" t="s">
        <v>31</v>
      </c>
      <c r="I3898" s="16">
        <v>302</v>
      </c>
    </row>
    <row r="3899" spans="1:9" ht="16.8">
      <c r="A3899" s="15" t="s">
        <v>73</v>
      </c>
      <c r="B3899" s="15" t="s">
        <v>80</v>
      </c>
      <c r="C3899" s="15"/>
      <c r="D3899" s="15" t="s">
        <v>83</v>
      </c>
      <c r="E3899" s="15" t="s">
        <v>82</v>
      </c>
      <c r="F3899" s="15" t="s">
        <v>34</v>
      </c>
      <c r="G3899" s="15">
        <v>2017</v>
      </c>
      <c r="H3899" s="15" t="s">
        <v>28</v>
      </c>
      <c r="I3899" s="16">
        <v>456</v>
      </c>
    </row>
    <row r="3900" spans="1:9" ht="16.8">
      <c r="A3900" s="15" t="s">
        <v>73</v>
      </c>
      <c r="B3900" s="15" t="s">
        <v>80</v>
      </c>
      <c r="C3900" s="15"/>
      <c r="D3900" s="15" t="s">
        <v>83</v>
      </c>
      <c r="E3900" s="15" t="s">
        <v>82</v>
      </c>
      <c r="F3900" s="15" t="s">
        <v>34</v>
      </c>
      <c r="G3900" s="15">
        <v>2017</v>
      </c>
      <c r="H3900" s="15" t="s">
        <v>29</v>
      </c>
      <c r="I3900" s="16">
        <v>323</v>
      </c>
    </row>
    <row r="3901" spans="1:9" ht="16.8">
      <c r="A3901" s="15" t="s">
        <v>73</v>
      </c>
      <c r="B3901" s="15" t="s">
        <v>80</v>
      </c>
      <c r="C3901" s="15"/>
      <c r="D3901" s="15" t="s">
        <v>83</v>
      </c>
      <c r="E3901" s="15" t="s">
        <v>82</v>
      </c>
      <c r="F3901" s="15" t="s">
        <v>34</v>
      </c>
      <c r="G3901" s="15">
        <v>2017</v>
      </c>
      <c r="H3901" s="15" t="s">
        <v>30</v>
      </c>
      <c r="I3901" s="16">
        <v>2603</v>
      </c>
    </row>
    <row r="3902" spans="1:9" ht="16.8">
      <c r="A3902" s="15" t="s">
        <v>73</v>
      </c>
      <c r="B3902" s="15" t="s">
        <v>80</v>
      </c>
      <c r="C3902" s="15"/>
      <c r="D3902" s="15" t="s">
        <v>83</v>
      </c>
      <c r="E3902" s="15" t="s">
        <v>82</v>
      </c>
      <c r="F3902" s="15" t="s">
        <v>34</v>
      </c>
      <c r="G3902" s="15">
        <v>2017</v>
      </c>
      <c r="H3902" s="15" t="s">
        <v>31</v>
      </c>
      <c r="I3902" s="16">
        <v>1586</v>
      </c>
    </row>
    <row r="3903" spans="1:9" ht="16.8">
      <c r="A3903" s="15" t="s">
        <v>73</v>
      </c>
      <c r="B3903" s="15" t="s">
        <v>80</v>
      </c>
      <c r="C3903" s="15"/>
      <c r="D3903" s="15" t="s">
        <v>83</v>
      </c>
      <c r="E3903" s="15" t="s">
        <v>82</v>
      </c>
      <c r="F3903" s="15" t="s">
        <v>34</v>
      </c>
      <c r="G3903" s="15">
        <v>2018</v>
      </c>
      <c r="H3903" s="15" t="s">
        <v>28</v>
      </c>
      <c r="I3903" s="16">
        <v>71</v>
      </c>
    </row>
    <row r="3904" spans="1:9" ht="16.8">
      <c r="A3904" s="15" t="s">
        <v>73</v>
      </c>
      <c r="B3904" s="15" t="s">
        <v>80</v>
      </c>
      <c r="C3904" s="15"/>
      <c r="D3904" s="15" t="s">
        <v>83</v>
      </c>
      <c r="E3904" s="15" t="s">
        <v>82</v>
      </c>
      <c r="F3904" s="15" t="s">
        <v>34</v>
      </c>
      <c r="G3904" s="15">
        <v>2018</v>
      </c>
      <c r="H3904" s="15" t="s">
        <v>29</v>
      </c>
      <c r="I3904" s="16">
        <v>44</v>
      </c>
    </row>
    <row r="3905" spans="1:9" ht="16.8">
      <c r="A3905" s="15" t="s">
        <v>73</v>
      </c>
      <c r="B3905" s="15" t="s">
        <v>80</v>
      </c>
      <c r="C3905" s="15"/>
      <c r="D3905" s="15" t="s">
        <v>83</v>
      </c>
      <c r="E3905" s="15" t="s">
        <v>82</v>
      </c>
      <c r="F3905" s="15" t="s">
        <v>34</v>
      </c>
      <c r="G3905" s="15">
        <v>2018</v>
      </c>
      <c r="H3905" s="15" t="s">
        <v>30</v>
      </c>
      <c r="I3905" s="16">
        <v>773</v>
      </c>
    </row>
    <row r="3906" spans="1:9" ht="16.8">
      <c r="A3906" s="15" t="s">
        <v>73</v>
      </c>
      <c r="B3906" s="15" t="s">
        <v>80</v>
      </c>
      <c r="C3906" s="15"/>
      <c r="D3906" s="15" t="s">
        <v>83</v>
      </c>
      <c r="E3906" s="15" t="s">
        <v>82</v>
      </c>
      <c r="F3906" s="15" t="s">
        <v>34</v>
      </c>
      <c r="G3906" s="15">
        <v>2018</v>
      </c>
      <c r="H3906" s="15" t="s">
        <v>31</v>
      </c>
      <c r="I3906" s="16">
        <v>395</v>
      </c>
    </row>
    <row r="3907" spans="1:9" ht="16.8">
      <c r="A3907" s="15" t="s">
        <v>73</v>
      </c>
      <c r="B3907" s="15" t="s">
        <v>80</v>
      </c>
      <c r="C3907" s="15"/>
      <c r="D3907" s="15" t="s">
        <v>83</v>
      </c>
      <c r="E3907" s="15" t="s">
        <v>82</v>
      </c>
      <c r="F3907" s="15" t="s">
        <v>34</v>
      </c>
      <c r="G3907" s="15">
        <v>2019</v>
      </c>
      <c r="H3907" s="15" t="s">
        <v>28</v>
      </c>
      <c r="I3907" s="16">
        <v>22</v>
      </c>
    </row>
    <row r="3908" spans="1:9" ht="16.8">
      <c r="A3908" s="15" t="s">
        <v>73</v>
      </c>
      <c r="B3908" s="15" t="s">
        <v>80</v>
      </c>
      <c r="C3908" s="15"/>
      <c r="D3908" s="15" t="s">
        <v>83</v>
      </c>
      <c r="E3908" s="15" t="s">
        <v>82</v>
      </c>
      <c r="F3908" s="15" t="s">
        <v>34</v>
      </c>
      <c r="G3908" s="15">
        <v>2019</v>
      </c>
      <c r="H3908" s="15" t="s">
        <v>29</v>
      </c>
      <c r="I3908" s="16">
        <v>11</v>
      </c>
    </row>
    <row r="3909" spans="1:9" ht="16.8">
      <c r="A3909" s="15" t="s">
        <v>73</v>
      </c>
      <c r="B3909" s="15" t="s">
        <v>80</v>
      </c>
      <c r="C3909" s="15"/>
      <c r="D3909" s="15" t="s">
        <v>83</v>
      </c>
      <c r="E3909" s="15" t="s">
        <v>82</v>
      </c>
      <c r="F3909" s="15" t="s">
        <v>34</v>
      </c>
      <c r="G3909" s="15">
        <v>2019</v>
      </c>
      <c r="H3909" s="15" t="s">
        <v>30</v>
      </c>
      <c r="I3909" s="16">
        <v>924</v>
      </c>
    </row>
    <row r="3910" spans="1:9" ht="16.8">
      <c r="A3910" s="15" t="s">
        <v>73</v>
      </c>
      <c r="B3910" s="15" t="s">
        <v>80</v>
      </c>
      <c r="C3910" s="15"/>
      <c r="D3910" s="15" t="s">
        <v>83</v>
      </c>
      <c r="E3910" s="15" t="s">
        <v>82</v>
      </c>
      <c r="F3910" s="15" t="s">
        <v>34</v>
      </c>
      <c r="G3910" s="15">
        <v>2019</v>
      </c>
      <c r="H3910" s="15" t="s">
        <v>31</v>
      </c>
      <c r="I3910" s="16">
        <v>330</v>
      </c>
    </row>
    <row r="3911" spans="1:9" ht="16.8">
      <c r="A3911" s="15" t="s">
        <v>73</v>
      </c>
      <c r="B3911" s="15" t="s">
        <v>80</v>
      </c>
      <c r="C3911" s="15"/>
      <c r="D3911" s="15" t="s">
        <v>83</v>
      </c>
      <c r="E3911" s="15" t="s">
        <v>82</v>
      </c>
      <c r="F3911" s="15" t="s">
        <v>32</v>
      </c>
      <c r="G3911" s="15">
        <v>2014</v>
      </c>
      <c r="H3911" s="15" t="s">
        <v>28</v>
      </c>
      <c r="I3911" s="16">
        <v>132</v>
      </c>
    </row>
    <row r="3912" spans="1:9" ht="16.8">
      <c r="A3912" s="15" t="s">
        <v>73</v>
      </c>
      <c r="B3912" s="15" t="s">
        <v>80</v>
      </c>
      <c r="C3912" s="15"/>
      <c r="D3912" s="15" t="s">
        <v>83</v>
      </c>
      <c r="E3912" s="15" t="s">
        <v>82</v>
      </c>
      <c r="F3912" s="15" t="s">
        <v>32</v>
      </c>
      <c r="G3912" s="15">
        <v>2014</v>
      </c>
      <c r="H3912" s="15" t="s">
        <v>29</v>
      </c>
      <c r="I3912" s="16">
        <v>47</v>
      </c>
    </row>
    <row r="3913" spans="1:9" ht="16.8">
      <c r="A3913" s="15" t="s">
        <v>73</v>
      </c>
      <c r="B3913" s="15" t="s">
        <v>80</v>
      </c>
      <c r="C3913" s="15"/>
      <c r="D3913" s="15" t="s">
        <v>83</v>
      </c>
      <c r="E3913" s="15" t="s">
        <v>82</v>
      </c>
      <c r="F3913" s="15" t="s">
        <v>32</v>
      </c>
      <c r="G3913" s="15">
        <v>2014</v>
      </c>
      <c r="H3913" s="15" t="s">
        <v>30</v>
      </c>
      <c r="I3913" s="16">
        <v>294</v>
      </c>
    </row>
    <row r="3914" spans="1:9" ht="16.8">
      <c r="A3914" s="15" t="s">
        <v>73</v>
      </c>
      <c r="B3914" s="15" t="s">
        <v>80</v>
      </c>
      <c r="C3914" s="15"/>
      <c r="D3914" s="15" t="s">
        <v>83</v>
      </c>
      <c r="E3914" s="15" t="s">
        <v>82</v>
      </c>
      <c r="F3914" s="15" t="s">
        <v>32</v>
      </c>
      <c r="G3914" s="15">
        <v>2014</v>
      </c>
      <c r="H3914" s="15" t="s">
        <v>31</v>
      </c>
      <c r="I3914" s="16">
        <v>600</v>
      </c>
    </row>
    <row r="3915" spans="1:9" ht="16.8">
      <c r="A3915" s="15" t="s">
        <v>73</v>
      </c>
      <c r="B3915" s="15" t="s">
        <v>80</v>
      </c>
      <c r="C3915" s="15"/>
      <c r="D3915" s="15" t="s">
        <v>83</v>
      </c>
      <c r="E3915" s="15" t="s">
        <v>82</v>
      </c>
      <c r="F3915" s="15" t="s">
        <v>32</v>
      </c>
      <c r="G3915" s="15">
        <v>2015</v>
      </c>
      <c r="H3915" s="15" t="s">
        <v>28</v>
      </c>
      <c r="I3915" s="16">
        <v>65</v>
      </c>
    </row>
    <row r="3916" spans="1:9" ht="16.8">
      <c r="A3916" s="15" t="s">
        <v>73</v>
      </c>
      <c r="B3916" s="15" t="s">
        <v>80</v>
      </c>
      <c r="C3916" s="15"/>
      <c r="D3916" s="15" t="s">
        <v>83</v>
      </c>
      <c r="E3916" s="15" t="s">
        <v>82</v>
      </c>
      <c r="F3916" s="15" t="s">
        <v>32</v>
      </c>
      <c r="G3916" s="15">
        <v>2015</v>
      </c>
      <c r="H3916" s="15" t="s">
        <v>29</v>
      </c>
      <c r="I3916" s="16">
        <v>45</v>
      </c>
    </row>
    <row r="3917" spans="1:9" ht="16.8">
      <c r="A3917" s="15" t="s">
        <v>73</v>
      </c>
      <c r="B3917" s="15" t="s">
        <v>80</v>
      </c>
      <c r="C3917" s="15"/>
      <c r="D3917" s="15" t="s">
        <v>83</v>
      </c>
      <c r="E3917" s="15" t="s">
        <v>82</v>
      </c>
      <c r="F3917" s="15" t="s">
        <v>32</v>
      </c>
      <c r="G3917" s="15">
        <v>2015</v>
      </c>
      <c r="H3917" s="15" t="s">
        <v>30</v>
      </c>
      <c r="I3917" s="16">
        <v>1326</v>
      </c>
    </row>
    <row r="3918" spans="1:9" ht="16.8">
      <c r="A3918" s="15" t="s">
        <v>73</v>
      </c>
      <c r="B3918" s="15" t="s">
        <v>80</v>
      </c>
      <c r="C3918" s="15"/>
      <c r="D3918" s="15" t="s">
        <v>83</v>
      </c>
      <c r="E3918" s="15" t="s">
        <v>82</v>
      </c>
      <c r="F3918" s="15" t="s">
        <v>32</v>
      </c>
      <c r="G3918" s="15">
        <v>2015</v>
      </c>
      <c r="H3918" s="15" t="s">
        <v>31</v>
      </c>
      <c r="I3918" s="16">
        <v>2503</v>
      </c>
    </row>
    <row r="3919" spans="1:9" ht="16.8">
      <c r="A3919" s="15" t="s">
        <v>73</v>
      </c>
      <c r="B3919" s="15" t="s">
        <v>80</v>
      </c>
      <c r="C3919" s="15"/>
      <c r="D3919" s="15" t="s">
        <v>83</v>
      </c>
      <c r="E3919" s="15" t="s">
        <v>82</v>
      </c>
      <c r="F3919" s="15" t="s">
        <v>32</v>
      </c>
      <c r="G3919" s="15">
        <v>2016</v>
      </c>
      <c r="H3919" s="15" t="s">
        <v>28</v>
      </c>
      <c r="I3919" s="16">
        <v>127</v>
      </c>
    </row>
    <row r="3920" spans="1:9" ht="16.8">
      <c r="A3920" s="15" t="s">
        <v>73</v>
      </c>
      <c r="B3920" s="15" t="s">
        <v>80</v>
      </c>
      <c r="C3920" s="15"/>
      <c r="D3920" s="15" t="s">
        <v>83</v>
      </c>
      <c r="E3920" s="15" t="s">
        <v>82</v>
      </c>
      <c r="F3920" s="15" t="s">
        <v>32</v>
      </c>
      <c r="G3920" s="15">
        <v>2016</v>
      </c>
      <c r="H3920" s="15" t="s">
        <v>29</v>
      </c>
      <c r="I3920" s="16">
        <v>74</v>
      </c>
    </row>
    <row r="3921" spans="1:9" ht="16.8">
      <c r="A3921" s="15" t="s">
        <v>73</v>
      </c>
      <c r="B3921" s="15" t="s">
        <v>80</v>
      </c>
      <c r="C3921" s="15"/>
      <c r="D3921" s="15" t="s">
        <v>83</v>
      </c>
      <c r="E3921" s="15" t="s">
        <v>82</v>
      </c>
      <c r="F3921" s="15" t="s">
        <v>32</v>
      </c>
      <c r="G3921" s="15">
        <v>2016</v>
      </c>
      <c r="H3921" s="15" t="s">
        <v>30</v>
      </c>
      <c r="I3921" s="16">
        <v>1386</v>
      </c>
    </row>
    <row r="3922" spans="1:9" ht="16.8">
      <c r="A3922" s="15" t="s">
        <v>73</v>
      </c>
      <c r="B3922" s="15" t="s">
        <v>80</v>
      </c>
      <c r="C3922" s="15"/>
      <c r="D3922" s="15" t="s">
        <v>83</v>
      </c>
      <c r="E3922" s="15" t="s">
        <v>82</v>
      </c>
      <c r="F3922" s="15" t="s">
        <v>32</v>
      </c>
      <c r="G3922" s="15">
        <v>2016</v>
      </c>
      <c r="H3922" s="15" t="s">
        <v>31</v>
      </c>
      <c r="I3922" s="16">
        <v>3707</v>
      </c>
    </row>
    <row r="3923" spans="1:9" ht="16.8">
      <c r="A3923" s="15" t="s">
        <v>73</v>
      </c>
      <c r="B3923" s="15" t="s">
        <v>80</v>
      </c>
      <c r="C3923" s="15"/>
      <c r="D3923" s="15" t="s">
        <v>83</v>
      </c>
      <c r="E3923" s="15" t="s">
        <v>82</v>
      </c>
      <c r="F3923" s="15" t="s">
        <v>32</v>
      </c>
      <c r="G3923" s="15">
        <v>2017</v>
      </c>
      <c r="H3923" s="15" t="s">
        <v>28</v>
      </c>
      <c r="I3923" s="16">
        <v>224</v>
      </c>
    </row>
    <row r="3924" spans="1:9" ht="16.8">
      <c r="A3924" s="15" t="s">
        <v>73</v>
      </c>
      <c r="B3924" s="15" t="s">
        <v>80</v>
      </c>
      <c r="C3924" s="15"/>
      <c r="D3924" s="15" t="s">
        <v>83</v>
      </c>
      <c r="E3924" s="15" t="s">
        <v>82</v>
      </c>
      <c r="F3924" s="15" t="s">
        <v>32</v>
      </c>
      <c r="G3924" s="15">
        <v>2017</v>
      </c>
      <c r="H3924" s="15" t="s">
        <v>29</v>
      </c>
      <c r="I3924" s="16">
        <v>114</v>
      </c>
    </row>
    <row r="3925" spans="1:9" ht="16.8">
      <c r="A3925" s="15" t="s">
        <v>73</v>
      </c>
      <c r="B3925" s="15" t="s">
        <v>80</v>
      </c>
      <c r="C3925" s="15"/>
      <c r="D3925" s="15" t="s">
        <v>83</v>
      </c>
      <c r="E3925" s="15" t="s">
        <v>82</v>
      </c>
      <c r="F3925" s="15" t="s">
        <v>32</v>
      </c>
      <c r="G3925" s="15">
        <v>2017</v>
      </c>
      <c r="H3925" s="15" t="s">
        <v>30</v>
      </c>
      <c r="I3925" s="16">
        <v>2310</v>
      </c>
    </row>
    <row r="3926" spans="1:9" ht="16.8">
      <c r="A3926" s="15" t="s">
        <v>73</v>
      </c>
      <c r="B3926" s="15" t="s">
        <v>80</v>
      </c>
      <c r="C3926" s="15"/>
      <c r="D3926" s="15" t="s">
        <v>83</v>
      </c>
      <c r="E3926" s="15" t="s">
        <v>82</v>
      </c>
      <c r="F3926" s="15" t="s">
        <v>32</v>
      </c>
      <c r="G3926" s="15">
        <v>2017</v>
      </c>
      <c r="H3926" s="15" t="s">
        <v>31</v>
      </c>
      <c r="I3926" s="16">
        <v>3291</v>
      </c>
    </row>
    <row r="3927" spans="1:9" ht="16.8">
      <c r="A3927" s="15" t="s">
        <v>73</v>
      </c>
      <c r="B3927" s="15" t="s">
        <v>80</v>
      </c>
      <c r="C3927" s="15"/>
      <c r="D3927" s="15" t="s">
        <v>83</v>
      </c>
      <c r="E3927" s="15" t="s">
        <v>82</v>
      </c>
      <c r="F3927" s="15" t="s">
        <v>32</v>
      </c>
      <c r="G3927" s="15">
        <v>2018</v>
      </c>
      <c r="H3927" s="15" t="s">
        <v>28</v>
      </c>
      <c r="I3927" s="16">
        <v>308</v>
      </c>
    </row>
    <row r="3928" spans="1:9" ht="16.8">
      <c r="A3928" s="15" t="s">
        <v>73</v>
      </c>
      <c r="B3928" s="15" t="s">
        <v>80</v>
      </c>
      <c r="C3928" s="15"/>
      <c r="D3928" s="15" t="s">
        <v>83</v>
      </c>
      <c r="E3928" s="15" t="s">
        <v>82</v>
      </c>
      <c r="F3928" s="15" t="s">
        <v>32</v>
      </c>
      <c r="G3928" s="15">
        <v>2018</v>
      </c>
      <c r="H3928" s="15" t="s">
        <v>29</v>
      </c>
      <c r="I3928" s="16">
        <v>140</v>
      </c>
    </row>
    <row r="3929" spans="1:9" ht="16.8">
      <c r="A3929" s="15" t="s">
        <v>73</v>
      </c>
      <c r="B3929" s="15" t="s">
        <v>80</v>
      </c>
      <c r="C3929" s="15"/>
      <c r="D3929" s="15" t="s">
        <v>83</v>
      </c>
      <c r="E3929" s="15" t="s">
        <v>82</v>
      </c>
      <c r="F3929" s="15" t="s">
        <v>32</v>
      </c>
      <c r="G3929" s="15">
        <v>2018</v>
      </c>
      <c r="H3929" s="15" t="s">
        <v>30</v>
      </c>
      <c r="I3929" s="16">
        <v>2950</v>
      </c>
    </row>
    <row r="3930" spans="1:9" ht="16.8">
      <c r="A3930" s="15" t="s">
        <v>73</v>
      </c>
      <c r="B3930" s="15" t="s">
        <v>80</v>
      </c>
      <c r="C3930" s="15"/>
      <c r="D3930" s="15" t="s">
        <v>83</v>
      </c>
      <c r="E3930" s="15" t="s">
        <v>82</v>
      </c>
      <c r="F3930" s="15" t="s">
        <v>32</v>
      </c>
      <c r="G3930" s="15">
        <v>2018</v>
      </c>
      <c r="H3930" s="15" t="s">
        <v>31</v>
      </c>
      <c r="I3930" s="16">
        <v>1456</v>
      </c>
    </row>
    <row r="3931" spans="1:9" ht="16.8">
      <c r="A3931" s="15" t="s">
        <v>73</v>
      </c>
      <c r="B3931" s="15" t="s">
        <v>80</v>
      </c>
      <c r="C3931" s="15"/>
      <c r="D3931" s="15" t="s">
        <v>83</v>
      </c>
      <c r="E3931" s="15" t="s">
        <v>82</v>
      </c>
      <c r="F3931" s="15" t="s">
        <v>32</v>
      </c>
      <c r="G3931" s="15">
        <v>2019</v>
      </c>
      <c r="H3931" s="15" t="s">
        <v>28</v>
      </c>
      <c r="I3931" s="16">
        <v>306</v>
      </c>
    </row>
    <row r="3932" spans="1:9" ht="16.8">
      <c r="A3932" s="15" t="s">
        <v>73</v>
      </c>
      <c r="B3932" s="15" t="s">
        <v>80</v>
      </c>
      <c r="C3932" s="15"/>
      <c r="D3932" s="15" t="s">
        <v>83</v>
      </c>
      <c r="E3932" s="15" t="s">
        <v>82</v>
      </c>
      <c r="F3932" s="15" t="s">
        <v>32</v>
      </c>
      <c r="G3932" s="15">
        <v>2019</v>
      </c>
      <c r="H3932" s="15" t="s">
        <v>29</v>
      </c>
      <c r="I3932" s="16">
        <v>165</v>
      </c>
    </row>
    <row r="3933" spans="1:9" ht="16.8">
      <c r="A3933" s="15" t="s">
        <v>73</v>
      </c>
      <c r="B3933" s="15" t="s">
        <v>80</v>
      </c>
      <c r="C3933" s="15"/>
      <c r="D3933" s="15" t="s">
        <v>83</v>
      </c>
      <c r="E3933" s="15" t="s">
        <v>82</v>
      </c>
      <c r="F3933" s="15" t="s">
        <v>32</v>
      </c>
      <c r="G3933" s="15">
        <v>2019</v>
      </c>
      <c r="H3933" s="15" t="s">
        <v>30</v>
      </c>
      <c r="I3933" s="16">
        <v>3198</v>
      </c>
    </row>
    <row r="3934" spans="1:9" ht="16.8">
      <c r="A3934" s="15" t="s">
        <v>73</v>
      </c>
      <c r="B3934" s="15" t="s">
        <v>80</v>
      </c>
      <c r="C3934" s="15"/>
      <c r="D3934" s="15" t="s">
        <v>83</v>
      </c>
      <c r="E3934" s="15" t="s">
        <v>82</v>
      </c>
      <c r="F3934" s="15" t="s">
        <v>32</v>
      </c>
      <c r="G3934" s="15">
        <v>2019</v>
      </c>
      <c r="H3934" s="15" t="s">
        <v>31</v>
      </c>
      <c r="I3934" s="16">
        <v>2101</v>
      </c>
    </row>
    <row r="3935" spans="1:9" ht="16.8">
      <c r="A3935" s="15" t="s">
        <v>73</v>
      </c>
      <c r="B3935" s="15" t="s">
        <v>80</v>
      </c>
      <c r="C3935" s="15"/>
      <c r="D3935" s="15" t="s">
        <v>84</v>
      </c>
      <c r="E3935" s="15" t="s">
        <v>46</v>
      </c>
      <c r="F3935" s="15" t="s">
        <v>27</v>
      </c>
      <c r="G3935" s="15">
        <v>2013</v>
      </c>
      <c r="H3935" s="15" t="s">
        <v>28</v>
      </c>
      <c r="I3935" s="16">
        <v>9</v>
      </c>
    </row>
    <row r="3936" spans="1:9" ht="16.8">
      <c r="A3936" s="15" t="s">
        <v>73</v>
      </c>
      <c r="B3936" s="15" t="s">
        <v>80</v>
      </c>
      <c r="C3936" s="15"/>
      <c r="D3936" s="15" t="s">
        <v>84</v>
      </c>
      <c r="E3936" s="15" t="s">
        <v>46</v>
      </c>
      <c r="F3936" s="15" t="s">
        <v>27</v>
      </c>
      <c r="G3936" s="15">
        <v>2013</v>
      </c>
      <c r="H3936" s="15" t="s">
        <v>29</v>
      </c>
      <c r="I3936" s="16">
        <v>1</v>
      </c>
    </row>
    <row r="3937" spans="1:9" ht="16.8">
      <c r="A3937" s="15" t="s">
        <v>73</v>
      </c>
      <c r="B3937" s="15" t="s">
        <v>80</v>
      </c>
      <c r="C3937" s="15"/>
      <c r="D3937" s="15" t="s">
        <v>84</v>
      </c>
      <c r="E3937" s="15" t="s">
        <v>46</v>
      </c>
      <c r="F3937" s="15" t="s">
        <v>27</v>
      </c>
      <c r="G3937" s="15">
        <v>2013</v>
      </c>
      <c r="H3937" s="15" t="s">
        <v>30</v>
      </c>
      <c r="I3937" s="16">
        <v>7</v>
      </c>
    </row>
    <row r="3938" spans="1:9" ht="16.8">
      <c r="A3938" s="15" t="s">
        <v>73</v>
      </c>
      <c r="B3938" s="15" t="s">
        <v>80</v>
      </c>
      <c r="C3938" s="15"/>
      <c r="D3938" s="15" t="s">
        <v>84</v>
      </c>
      <c r="E3938" s="15" t="s">
        <v>46</v>
      </c>
      <c r="F3938" s="15" t="s">
        <v>27</v>
      </c>
      <c r="G3938" s="15">
        <v>2013</v>
      </c>
      <c r="H3938" s="15" t="s">
        <v>31</v>
      </c>
      <c r="I3938" s="16">
        <v>27</v>
      </c>
    </row>
    <row r="3939" spans="1:9" ht="16.8">
      <c r="A3939" s="15" t="s">
        <v>73</v>
      </c>
      <c r="B3939" s="15" t="s">
        <v>80</v>
      </c>
      <c r="C3939" s="15"/>
      <c r="D3939" s="15" t="s">
        <v>84</v>
      </c>
      <c r="E3939" s="15" t="s">
        <v>46</v>
      </c>
      <c r="F3939" s="15" t="s">
        <v>27</v>
      </c>
      <c r="G3939" s="15">
        <v>2014</v>
      </c>
      <c r="H3939" s="15" t="s">
        <v>28</v>
      </c>
      <c r="I3939" s="16">
        <v>169</v>
      </c>
    </row>
    <row r="3940" spans="1:9" ht="16.8">
      <c r="A3940" s="15" t="s">
        <v>73</v>
      </c>
      <c r="B3940" s="15" t="s">
        <v>80</v>
      </c>
      <c r="C3940" s="15"/>
      <c r="D3940" s="15" t="s">
        <v>84</v>
      </c>
      <c r="E3940" s="15" t="s">
        <v>46</v>
      </c>
      <c r="F3940" s="15" t="s">
        <v>27</v>
      </c>
      <c r="G3940" s="15">
        <v>2014</v>
      </c>
      <c r="H3940" s="15" t="s">
        <v>30</v>
      </c>
      <c r="I3940" s="16">
        <v>156</v>
      </c>
    </row>
    <row r="3941" spans="1:9" ht="16.8">
      <c r="A3941" s="15" t="s">
        <v>73</v>
      </c>
      <c r="B3941" s="15" t="s">
        <v>80</v>
      </c>
      <c r="C3941" s="15"/>
      <c r="D3941" s="15" t="s">
        <v>84</v>
      </c>
      <c r="E3941" s="15" t="s">
        <v>46</v>
      </c>
      <c r="F3941" s="15" t="s">
        <v>27</v>
      </c>
      <c r="G3941" s="15">
        <v>2014</v>
      </c>
      <c r="H3941" s="15" t="s">
        <v>31</v>
      </c>
      <c r="I3941" s="16">
        <v>493</v>
      </c>
    </row>
    <row r="3942" spans="1:9" ht="16.8">
      <c r="A3942" s="15" t="s">
        <v>73</v>
      </c>
      <c r="B3942" s="15" t="s">
        <v>80</v>
      </c>
      <c r="C3942" s="15"/>
      <c r="D3942" s="15" t="s">
        <v>84</v>
      </c>
      <c r="E3942" s="15" t="s">
        <v>46</v>
      </c>
      <c r="F3942" s="15" t="s">
        <v>27</v>
      </c>
      <c r="G3942" s="15">
        <v>2015</v>
      </c>
      <c r="H3942" s="15" t="s">
        <v>28</v>
      </c>
      <c r="I3942" s="16">
        <v>1325</v>
      </c>
    </row>
    <row r="3943" spans="1:9" ht="16.8">
      <c r="A3943" s="15" t="s">
        <v>73</v>
      </c>
      <c r="B3943" s="15" t="s">
        <v>80</v>
      </c>
      <c r="C3943" s="15"/>
      <c r="D3943" s="15" t="s">
        <v>84</v>
      </c>
      <c r="E3943" s="15" t="s">
        <v>46</v>
      </c>
      <c r="F3943" s="15" t="s">
        <v>27</v>
      </c>
      <c r="G3943" s="15">
        <v>2015</v>
      </c>
      <c r="H3943" s="15" t="s">
        <v>29</v>
      </c>
      <c r="I3943" s="16">
        <v>280</v>
      </c>
    </row>
    <row r="3944" spans="1:9" ht="16.8">
      <c r="A3944" s="15" t="s">
        <v>73</v>
      </c>
      <c r="B3944" s="15" t="s">
        <v>80</v>
      </c>
      <c r="C3944" s="15"/>
      <c r="D3944" s="15" t="s">
        <v>84</v>
      </c>
      <c r="E3944" s="15" t="s">
        <v>46</v>
      </c>
      <c r="F3944" s="15" t="s">
        <v>27</v>
      </c>
      <c r="G3944" s="15">
        <v>2015</v>
      </c>
      <c r="H3944" s="15" t="s">
        <v>30</v>
      </c>
      <c r="I3944" s="16">
        <v>2367</v>
      </c>
    </row>
    <row r="3945" spans="1:9" ht="16.8">
      <c r="A3945" s="15" t="s">
        <v>73</v>
      </c>
      <c r="B3945" s="15" t="s">
        <v>80</v>
      </c>
      <c r="C3945" s="15"/>
      <c r="D3945" s="15" t="s">
        <v>84</v>
      </c>
      <c r="E3945" s="15" t="s">
        <v>46</v>
      </c>
      <c r="F3945" s="15" t="s">
        <v>27</v>
      </c>
      <c r="G3945" s="15">
        <v>2015</v>
      </c>
      <c r="H3945" s="15" t="s">
        <v>31</v>
      </c>
      <c r="I3945" s="16">
        <v>3268</v>
      </c>
    </row>
    <row r="3946" spans="1:9" ht="16.8">
      <c r="A3946" s="15" t="s">
        <v>73</v>
      </c>
      <c r="B3946" s="15" t="s">
        <v>80</v>
      </c>
      <c r="C3946" s="15"/>
      <c r="D3946" s="15" t="s">
        <v>84</v>
      </c>
      <c r="E3946" s="15" t="s">
        <v>46</v>
      </c>
      <c r="F3946" s="15" t="s">
        <v>27</v>
      </c>
      <c r="G3946" s="15">
        <v>2016</v>
      </c>
      <c r="H3946" s="15" t="s">
        <v>28</v>
      </c>
      <c r="I3946" s="16">
        <v>3709</v>
      </c>
    </row>
    <row r="3947" spans="1:9" ht="16.8">
      <c r="A3947" s="15" t="s">
        <v>73</v>
      </c>
      <c r="B3947" s="15" t="s">
        <v>80</v>
      </c>
      <c r="C3947" s="15"/>
      <c r="D3947" s="15" t="s">
        <v>84</v>
      </c>
      <c r="E3947" s="15" t="s">
        <v>46</v>
      </c>
      <c r="F3947" s="15" t="s">
        <v>27</v>
      </c>
      <c r="G3947" s="15">
        <v>2016</v>
      </c>
      <c r="H3947" s="15" t="s">
        <v>29</v>
      </c>
      <c r="I3947" s="16">
        <v>717</v>
      </c>
    </row>
    <row r="3948" spans="1:9" ht="16.8">
      <c r="A3948" s="15" t="s">
        <v>73</v>
      </c>
      <c r="B3948" s="15" t="s">
        <v>80</v>
      </c>
      <c r="C3948" s="15"/>
      <c r="D3948" s="15" t="s">
        <v>84</v>
      </c>
      <c r="E3948" s="15" t="s">
        <v>46</v>
      </c>
      <c r="F3948" s="15" t="s">
        <v>27</v>
      </c>
      <c r="G3948" s="15">
        <v>2016</v>
      </c>
      <c r="H3948" s="15" t="s">
        <v>30</v>
      </c>
      <c r="I3948" s="16">
        <v>5141</v>
      </c>
    </row>
    <row r="3949" spans="1:9" ht="16.8">
      <c r="A3949" s="15" t="s">
        <v>73</v>
      </c>
      <c r="B3949" s="15" t="s">
        <v>80</v>
      </c>
      <c r="C3949" s="15"/>
      <c r="D3949" s="15" t="s">
        <v>84</v>
      </c>
      <c r="E3949" s="15" t="s">
        <v>46</v>
      </c>
      <c r="F3949" s="15" t="s">
        <v>27</v>
      </c>
      <c r="G3949" s="15">
        <v>2016</v>
      </c>
      <c r="H3949" s="15" t="s">
        <v>31</v>
      </c>
      <c r="I3949" s="16">
        <v>9038</v>
      </c>
    </row>
    <row r="3950" spans="1:9" ht="16.8">
      <c r="A3950" s="15" t="s">
        <v>73</v>
      </c>
      <c r="B3950" s="15" t="s">
        <v>80</v>
      </c>
      <c r="C3950" s="15"/>
      <c r="D3950" s="15" t="s">
        <v>84</v>
      </c>
      <c r="E3950" s="15" t="s">
        <v>46</v>
      </c>
      <c r="F3950" s="15" t="s">
        <v>27</v>
      </c>
      <c r="G3950" s="15">
        <v>2017</v>
      </c>
      <c r="H3950" s="15" t="s">
        <v>28</v>
      </c>
      <c r="I3950" s="16">
        <v>6719</v>
      </c>
    </row>
    <row r="3951" spans="1:9" ht="16.8">
      <c r="A3951" s="15" t="s">
        <v>73</v>
      </c>
      <c r="B3951" s="15" t="s">
        <v>80</v>
      </c>
      <c r="C3951" s="15"/>
      <c r="D3951" s="15" t="s">
        <v>84</v>
      </c>
      <c r="E3951" s="15" t="s">
        <v>46</v>
      </c>
      <c r="F3951" s="15" t="s">
        <v>27</v>
      </c>
      <c r="G3951" s="15">
        <v>2017</v>
      </c>
      <c r="H3951" s="15" t="s">
        <v>29</v>
      </c>
      <c r="I3951" s="16">
        <v>1175</v>
      </c>
    </row>
    <row r="3952" spans="1:9" ht="16.8">
      <c r="A3952" s="15" t="s">
        <v>73</v>
      </c>
      <c r="B3952" s="15" t="s">
        <v>80</v>
      </c>
      <c r="C3952" s="15"/>
      <c r="D3952" s="15" t="s">
        <v>84</v>
      </c>
      <c r="E3952" s="15" t="s">
        <v>46</v>
      </c>
      <c r="F3952" s="15" t="s">
        <v>27</v>
      </c>
      <c r="G3952" s="15">
        <v>2017</v>
      </c>
      <c r="H3952" s="15" t="s">
        <v>30</v>
      </c>
      <c r="I3952" s="16">
        <v>14044</v>
      </c>
    </row>
    <row r="3953" spans="1:9" ht="16.8">
      <c r="A3953" s="15" t="s">
        <v>73</v>
      </c>
      <c r="B3953" s="15" t="s">
        <v>80</v>
      </c>
      <c r="C3953" s="15"/>
      <c r="D3953" s="15" t="s">
        <v>84</v>
      </c>
      <c r="E3953" s="15" t="s">
        <v>46</v>
      </c>
      <c r="F3953" s="15" t="s">
        <v>27</v>
      </c>
      <c r="G3953" s="15">
        <v>2017</v>
      </c>
      <c r="H3953" s="15" t="s">
        <v>31</v>
      </c>
      <c r="I3953" s="16">
        <v>20476</v>
      </c>
    </row>
    <row r="3954" spans="1:9" ht="16.8">
      <c r="A3954" s="15" t="s">
        <v>73</v>
      </c>
      <c r="B3954" s="15" t="s">
        <v>80</v>
      </c>
      <c r="C3954" s="15"/>
      <c r="D3954" s="15" t="s">
        <v>84</v>
      </c>
      <c r="E3954" s="15" t="s">
        <v>46</v>
      </c>
      <c r="F3954" s="15" t="s">
        <v>27</v>
      </c>
      <c r="G3954" s="15">
        <v>2018</v>
      </c>
      <c r="H3954" s="15" t="s">
        <v>28</v>
      </c>
      <c r="I3954" s="16">
        <v>5374</v>
      </c>
    </row>
    <row r="3955" spans="1:9" ht="16.8">
      <c r="A3955" s="15" t="s">
        <v>73</v>
      </c>
      <c r="B3955" s="15" t="s">
        <v>80</v>
      </c>
      <c r="C3955" s="15"/>
      <c r="D3955" s="15" t="s">
        <v>84</v>
      </c>
      <c r="E3955" s="15" t="s">
        <v>46</v>
      </c>
      <c r="F3955" s="15" t="s">
        <v>27</v>
      </c>
      <c r="G3955" s="15">
        <v>2018</v>
      </c>
      <c r="H3955" s="15" t="s">
        <v>29</v>
      </c>
      <c r="I3955" s="16">
        <v>480</v>
      </c>
    </row>
    <row r="3956" spans="1:9" ht="16.8">
      <c r="A3956" s="15" t="s">
        <v>73</v>
      </c>
      <c r="B3956" s="15" t="s">
        <v>80</v>
      </c>
      <c r="C3956" s="15"/>
      <c r="D3956" s="15" t="s">
        <v>84</v>
      </c>
      <c r="E3956" s="15" t="s">
        <v>46</v>
      </c>
      <c r="F3956" s="15" t="s">
        <v>27</v>
      </c>
      <c r="G3956" s="15">
        <v>2018</v>
      </c>
      <c r="H3956" s="15" t="s">
        <v>30</v>
      </c>
      <c r="I3956" s="16">
        <v>6855</v>
      </c>
    </row>
    <row r="3957" spans="1:9" ht="16.8">
      <c r="A3957" s="15" t="s">
        <v>73</v>
      </c>
      <c r="B3957" s="15" t="s">
        <v>80</v>
      </c>
      <c r="C3957" s="15"/>
      <c r="D3957" s="15" t="s">
        <v>84</v>
      </c>
      <c r="E3957" s="15" t="s">
        <v>46</v>
      </c>
      <c r="F3957" s="15" t="s">
        <v>27</v>
      </c>
      <c r="G3957" s="15">
        <v>2018</v>
      </c>
      <c r="H3957" s="15" t="s">
        <v>31</v>
      </c>
      <c r="I3957" s="16">
        <v>16148</v>
      </c>
    </row>
    <row r="3958" spans="1:9" ht="16.8">
      <c r="A3958" s="15" t="s">
        <v>73</v>
      </c>
      <c r="B3958" s="15" t="s">
        <v>80</v>
      </c>
      <c r="C3958" s="15"/>
      <c r="D3958" s="15" t="s">
        <v>84</v>
      </c>
      <c r="E3958" s="15" t="s">
        <v>46</v>
      </c>
      <c r="F3958" s="15" t="s">
        <v>27</v>
      </c>
      <c r="G3958" s="15">
        <v>2019</v>
      </c>
      <c r="H3958" s="15" t="s">
        <v>28</v>
      </c>
      <c r="I3958" s="16">
        <v>6403</v>
      </c>
    </row>
    <row r="3959" spans="1:9" ht="16.8">
      <c r="A3959" s="15" t="s">
        <v>73</v>
      </c>
      <c r="B3959" s="15" t="s">
        <v>80</v>
      </c>
      <c r="C3959" s="15"/>
      <c r="D3959" s="15" t="s">
        <v>84</v>
      </c>
      <c r="E3959" s="15" t="s">
        <v>46</v>
      </c>
      <c r="F3959" s="15" t="s">
        <v>27</v>
      </c>
      <c r="G3959" s="15">
        <v>2019</v>
      </c>
      <c r="H3959" s="15" t="s">
        <v>29</v>
      </c>
      <c r="I3959" s="16">
        <v>886</v>
      </c>
    </row>
    <row r="3960" spans="1:9" ht="16.8">
      <c r="A3960" s="15" t="s">
        <v>73</v>
      </c>
      <c r="B3960" s="15" t="s">
        <v>80</v>
      </c>
      <c r="C3960" s="15"/>
      <c r="D3960" s="15" t="s">
        <v>84</v>
      </c>
      <c r="E3960" s="15" t="s">
        <v>46</v>
      </c>
      <c r="F3960" s="15" t="s">
        <v>27</v>
      </c>
      <c r="G3960" s="15">
        <v>2019</v>
      </c>
      <c r="H3960" s="15" t="s">
        <v>30</v>
      </c>
      <c r="I3960" s="16">
        <v>8677</v>
      </c>
    </row>
    <row r="3961" spans="1:9" ht="16.8">
      <c r="A3961" s="15" t="s">
        <v>73</v>
      </c>
      <c r="B3961" s="15" t="s">
        <v>80</v>
      </c>
      <c r="C3961" s="15"/>
      <c r="D3961" s="15" t="s">
        <v>84</v>
      </c>
      <c r="E3961" s="15" t="s">
        <v>46</v>
      </c>
      <c r="F3961" s="15" t="s">
        <v>27</v>
      </c>
      <c r="G3961" s="15">
        <v>2019</v>
      </c>
      <c r="H3961" s="15" t="s">
        <v>31</v>
      </c>
      <c r="I3961" s="16">
        <v>18982</v>
      </c>
    </row>
    <row r="3962" spans="1:9" ht="16.8">
      <c r="A3962" s="15" t="s">
        <v>73</v>
      </c>
      <c r="B3962" s="15" t="s">
        <v>80</v>
      </c>
      <c r="C3962" s="15"/>
      <c r="D3962" s="15" t="s">
        <v>84</v>
      </c>
      <c r="E3962" s="15" t="s">
        <v>46</v>
      </c>
      <c r="F3962" s="15" t="s">
        <v>34</v>
      </c>
      <c r="G3962" s="15">
        <v>2015</v>
      </c>
      <c r="H3962" s="15" t="s">
        <v>28</v>
      </c>
      <c r="I3962" s="16">
        <v>16</v>
      </c>
    </row>
    <row r="3963" spans="1:9" ht="16.8">
      <c r="A3963" s="15" t="s">
        <v>73</v>
      </c>
      <c r="B3963" s="15" t="s">
        <v>80</v>
      </c>
      <c r="C3963" s="15"/>
      <c r="D3963" s="15" t="s">
        <v>84</v>
      </c>
      <c r="E3963" s="15" t="s">
        <v>46</v>
      </c>
      <c r="F3963" s="15" t="s">
        <v>34</v>
      </c>
      <c r="G3963" s="15">
        <v>2015</v>
      </c>
      <c r="H3963" s="15" t="s">
        <v>29</v>
      </c>
      <c r="I3963" s="16">
        <v>5</v>
      </c>
    </row>
    <row r="3964" spans="1:9" ht="16.8">
      <c r="A3964" s="15" t="s">
        <v>73</v>
      </c>
      <c r="B3964" s="15" t="s">
        <v>80</v>
      </c>
      <c r="C3964" s="15"/>
      <c r="D3964" s="15" t="s">
        <v>84</v>
      </c>
      <c r="E3964" s="15" t="s">
        <v>46</v>
      </c>
      <c r="F3964" s="15" t="s">
        <v>34</v>
      </c>
      <c r="G3964" s="15">
        <v>2015</v>
      </c>
      <c r="H3964" s="15" t="s">
        <v>30</v>
      </c>
      <c r="I3964" s="16">
        <v>319</v>
      </c>
    </row>
    <row r="3965" spans="1:9" ht="16.8">
      <c r="A3965" s="15" t="s">
        <v>73</v>
      </c>
      <c r="B3965" s="15" t="s">
        <v>80</v>
      </c>
      <c r="C3965" s="15"/>
      <c r="D3965" s="15" t="s">
        <v>84</v>
      </c>
      <c r="E3965" s="15" t="s">
        <v>46</v>
      </c>
      <c r="F3965" s="15" t="s">
        <v>34</v>
      </c>
      <c r="G3965" s="15">
        <v>2015</v>
      </c>
      <c r="H3965" s="15" t="s">
        <v>31</v>
      </c>
      <c r="I3965" s="16">
        <v>62</v>
      </c>
    </row>
    <row r="3966" spans="1:9" ht="16.8">
      <c r="A3966" s="15" t="s">
        <v>73</v>
      </c>
      <c r="B3966" s="15" t="s">
        <v>80</v>
      </c>
      <c r="C3966" s="15"/>
      <c r="D3966" s="15" t="s">
        <v>84</v>
      </c>
      <c r="E3966" s="15" t="s">
        <v>46</v>
      </c>
      <c r="F3966" s="15" t="s">
        <v>34</v>
      </c>
      <c r="G3966" s="15">
        <v>2016</v>
      </c>
      <c r="H3966" s="15" t="s">
        <v>28</v>
      </c>
      <c r="I3966" s="16">
        <v>26</v>
      </c>
    </row>
    <row r="3967" spans="1:9" ht="16.8">
      <c r="A3967" s="15" t="s">
        <v>73</v>
      </c>
      <c r="B3967" s="15" t="s">
        <v>80</v>
      </c>
      <c r="C3967" s="15"/>
      <c r="D3967" s="15" t="s">
        <v>84</v>
      </c>
      <c r="E3967" s="15" t="s">
        <v>46</v>
      </c>
      <c r="F3967" s="15" t="s">
        <v>34</v>
      </c>
      <c r="G3967" s="15">
        <v>2016</v>
      </c>
      <c r="H3967" s="15" t="s">
        <v>29</v>
      </c>
      <c r="I3967" s="16">
        <v>18</v>
      </c>
    </row>
    <row r="3968" spans="1:9" ht="16.8">
      <c r="A3968" s="15" t="s">
        <v>73</v>
      </c>
      <c r="B3968" s="15" t="s">
        <v>80</v>
      </c>
      <c r="C3968" s="15"/>
      <c r="D3968" s="15" t="s">
        <v>84</v>
      </c>
      <c r="E3968" s="15" t="s">
        <v>46</v>
      </c>
      <c r="F3968" s="15" t="s">
        <v>34</v>
      </c>
      <c r="G3968" s="15">
        <v>2016</v>
      </c>
      <c r="H3968" s="15" t="s">
        <v>30</v>
      </c>
      <c r="I3968" s="16">
        <v>806</v>
      </c>
    </row>
    <row r="3969" spans="1:9" ht="16.8">
      <c r="A3969" s="15" t="s">
        <v>73</v>
      </c>
      <c r="B3969" s="15" t="s">
        <v>80</v>
      </c>
      <c r="C3969" s="15"/>
      <c r="D3969" s="15" t="s">
        <v>84</v>
      </c>
      <c r="E3969" s="15" t="s">
        <v>46</v>
      </c>
      <c r="F3969" s="15" t="s">
        <v>34</v>
      </c>
      <c r="G3969" s="15">
        <v>2016</v>
      </c>
      <c r="H3969" s="15" t="s">
        <v>31</v>
      </c>
      <c r="I3969" s="16">
        <v>301</v>
      </c>
    </row>
    <row r="3970" spans="1:9" ht="16.8">
      <c r="A3970" s="15" t="s">
        <v>73</v>
      </c>
      <c r="B3970" s="15" t="s">
        <v>80</v>
      </c>
      <c r="C3970" s="15"/>
      <c r="D3970" s="15" t="s">
        <v>84</v>
      </c>
      <c r="E3970" s="15" t="s">
        <v>46</v>
      </c>
      <c r="F3970" s="15" t="s">
        <v>34</v>
      </c>
      <c r="G3970" s="15">
        <v>2017</v>
      </c>
      <c r="H3970" s="15" t="s">
        <v>28</v>
      </c>
      <c r="I3970" s="16">
        <v>62</v>
      </c>
    </row>
    <row r="3971" spans="1:9" ht="16.8">
      <c r="A3971" s="15" t="s">
        <v>73</v>
      </c>
      <c r="B3971" s="15" t="s">
        <v>80</v>
      </c>
      <c r="C3971" s="15"/>
      <c r="D3971" s="15" t="s">
        <v>84</v>
      </c>
      <c r="E3971" s="15" t="s">
        <v>46</v>
      </c>
      <c r="F3971" s="15" t="s">
        <v>34</v>
      </c>
      <c r="G3971" s="15">
        <v>2017</v>
      </c>
      <c r="H3971" s="15" t="s">
        <v>29</v>
      </c>
      <c r="I3971" s="16">
        <v>40</v>
      </c>
    </row>
    <row r="3972" spans="1:9" ht="16.8">
      <c r="A3972" s="15" t="s">
        <v>73</v>
      </c>
      <c r="B3972" s="15" t="s">
        <v>80</v>
      </c>
      <c r="C3972" s="15"/>
      <c r="D3972" s="15" t="s">
        <v>84</v>
      </c>
      <c r="E3972" s="15" t="s">
        <v>46</v>
      </c>
      <c r="F3972" s="15" t="s">
        <v>34</v>
      </c>
      <c r="G3972" s="15">
        <v>2017</v>
      </c>
      <c r="H3972" s="15" t="s">
        <v>30</v>
      </c>
      <c r="I3972" s="16">
        <v>1540</v>
      </c>
    </row>
    <row r="3973" spans="1:9" ht="16.8">
      <c r="A3973" s="15" t="s">
        <v>73</v>
      </c>
      <c r="B3973" s="15" t="s">
        <v>80</v>
      </c>
      <c r="C3973" s="15"/>
      <c r="D3973" s="15" t="s">
        <v>84</v>
      </c>
      <c r="E3973" s="15" t="s">
        <v>46</v>
      </c>
      <c r="F3973" s="15" t="s">
        <v>34</v>
      </c>
      <c r="G3973" s="15">
        <v>2017</v>
      </c>
      <c r="H3973" s="15" t="s">
        <v>31</v>
      </c>
      <c r="I3973" s="16">
        <v>657</v>
      </c>
    </row>
    <row r="3974" spans="1:9" ht="16.8">
      <c r="A3974" s="15" t="s">
        <v>73</v>
      </c>
      <c r="B3974" s="15" t="s">
        <v>80</v>
      </c>
      <c r="C3974" s="15"/>
      <c r="D3974" s="15" t="s">
        <v>84</v>
      </c>
      <c r="E3974" s="15" t="s">
        <v>46</v>
      </c>
      <c r="F3974" s="15" t="s">
        <v>34</v>
      </c>
      <c r="G3974" s="15">
        <v>2018</v>
      </c>
      <c r="H3974" s="15" t="s">
        <v>28</v>
      </c>
      <c r="I3974" s="16">
        <v>75</v>
      </c>
    </row>
    <row r="3975" spans="1:9" ht="16.8">
      <c r="A3975" s="15" t="s">
        <v>73</v>
      </c>
      <c r="B3975" s="15" t="s">
        <v>80</v>
      </c>
      <c r="C3975" s="15"/>
      <c r="D3975" s="15" t="s">
        <v>84</v>
      </c>
      <c r="E3975" s="15" t="s">
        <v>46</v>
      </c>
      <c r="F3975" s="15" t="s">
        <v>34</v>
      </c>
      <c r="G3975" s="15">
        <v>2018</v>
      </c>
      <c r="H3975" s="15" t="s">
        <v>29</v>
      </c>
      <c r="I3975" s="16">
        <v>44</v>
      </c>
    </row>
    <row r="3976" spans="1:9" ht="16.8">
      <c r="A3976" s="15" t="s">
        <v>73</v>
      </c>
      <c r="B3976" s="15" t="s">
        <v>80</v>
      </c>
      <c r="C3976" s="15"/>
      <c r="D3976" s="15" t="s">
        <v>84</v>
      </c>
      <c r="E3976" s="15" t="s">
        <v>46</v>
      </c>
      <c r="F3976" s="15" t="s">
        <v>34</v>
      </c>
      <c r="G3976" s="15">
        <v>2018</v>
      </c>
      <c r="H3976" s="15" t="s">
        <v>30</v>
      </c>
      <c r="I3976" s="16">
        <v>1902</v>
      </c>
    </row>
    <row r="3977" spans="1:9" ht="16.8">
      <c r="A3977" s="15" t="s">
        <v>73</v>
      </c>
      <c r="B3977" s="15" t="s">
        <v>80</v>
      </c>
      <c r="C3977" s="15"/>
      <c r="D3977" s="15" t="s">
        <v>84</v>
      </c>
      <c r="E3977" s="15" t="s">
        <v>46</v>
      </c>
      <c r="F3977" s="15" t="s">
        <v>34</v>
      </c>
      <c r="G3977" s="15">
        <v>2018</v>
      </c>
      <c r="H3977" s="15" t="s">
        <v>31</v>
      </c>
      <c r="I3977" s="16">
        <v>529</v>
      </c>
    </row>
    <row r="3978" spans="1:9" ht="16.8">
      <c r="A3978" s="15" t="s">
        <v>73</v>
      </c>
      <c r="B3978" s="15" t="s">
        <v>80</v>
      </c>
      <c r="C3978" s="15"/>
      <c r="D3978" s="15" t="s">
        <v>84</v>
      </c>
      <c r="E3978" s="15" t="s">
        <v>46</v>
      </c>
      <c r="F3978" s="15" t="s">
        <v>34</v>
      </c>
      <c r="G3978" s="15">
        <v>2019</v>
      </c>
      <c r="H3978" s="15" t="s">
        <v>28</v>
      </c>
      <c r="I3978" s="16">
        <v>49</v>
      </c>
    </row>
    <row r="3979" spans="1:9" ht="16.8">
      <c r="A3979" s="15" t="s">
        <v>73</v>
      </c>
      <c r="B3979" s="15" t="s">
        <v>80</v>
      </c>
      <c r="C3979" s="15"/>
      <c r="D3979" s="15" t="s">
        <v>84</v>
      </c>
      <c r="E3979" s="15" t="s">
        <v>46</v>
      </c>
      <c r="F3979" s="15" t="s">
        <v>34</v>
      </c>
      <c r="G3979" s="15">
        <v>2019</v>
      </c>
      <c r="H3979" s="15" t="s">
        <v>29</v>
      </c>
      <c r="I3979" s="16">
        <v>27</v>
      </c>
    </row>
    <row r="3980" spans="1:9" ht="16.8">
      <c r="A3980" s="15" t="s">
        <v>73</v>
      </c>
      <c r="B3980" s="15" t="s">
        <v>80</v>
      </c>
      <c r="C3980" s="15"/>
      <c r="D3980" s="15" t="s">
        <v>84</v>
      </c>
      <c r="E3980" s="15" t="s">
        <v>46</v>
      </c>
      <c r="F3980" s="15" t="s">
        <v>34</v>
      </c>
      <c r="G3980" s="15">
        <v>2019</v>
      </c>
      <c r="H3980" s="15" t="s">
        <v>30</v>
      </c>
      <c r="I3980" s="16">
        <v>1283</v>
      </c>
    </row>
    <row r="3981" spans="1:9" ht="16.8">
      <c r="A3981" s="15" t="s">
        <v>73</v>
      </c>
      <c r="B3981" s="15" t="s">
        <v>80</v>
      </c>
      <c r="C3981" s="15"/>
      <c r="D3981" s="15" t="s">
        <v>84</v>
      </c>
      <c r="E3981" s="15" t="s">
        <v>46</v>
      </c>
      <c r="F3981" s="15" t="s">
        <v>34</v>
      </c>
      <c r="G3981" s="15">
        <v>2019</v>
      </c>
      <c r="H3981" s="15" t="s">
        <v>31</v>
      </c>
      <c r="I3981" s="16">
        <v>841</v>
      </c>
    </row>
    <row r="3982" spans="1:9" ht="16.8">
      <c r="A3982" s="15" t="s">
        <v>73</v>
      </c>
      <c r="B3982" s="15" t="s">
        <v>80</v>
      </c>
      <c r="C3982" s="15"/>
      <c r="D3982" s="15" t="s">
        <v>84</v>
      </c>
      <c r="E3982" s="15" t="s">
        <v>46</v>
      </c>
      <c r="F3982" s="15" t="s">
        <v>32</v>
      </c>
      <c r="G3982" s="15">
        <v>2015</v>
      </c>
      <c r="H3982" s="15" t="s">
        <v>28</v>
      </c>
      <c r="I3982" s="16">
        <v>70</v>
      </c>
    </row>
    <row r="3983" spans="1:9" ht="16.8">
      <c r="A3983" s="15" t="s">
        <v>73</v>
      </c>
      <c r="B3983" s="15" t="s">
        <v>80</v>
      </c>
      <c r="C3983" s="15"/>
      <c r="D3983" s="15" t="s">
        <v>84</v>
      </c>
      <c r="E3983" s="15" t="s">
        <v>46</v>
      </c>
      <c r="F3983" s="15" t="s">
        <v>32</v>
      </c>
      <c r="G3983" s="15">
        <v>2015</v>
      </c>
      <c r="H3983" s="15" t="s">
        <v>29</v>
      </c>
      <c r="I3983" s="16">
        <v>46</v>
      </c>
    </row>
    <row r="3984" spans="1:9" ht="16.8">
      <c r="A3984" s="15" t="s">
        <v>73</v>
      </c>
      <c r="B3984" s="15" t="s">
        <v>80</v>
      </c>
      <c r="C3984" s="15"/>
      <c r="D3984" s="15" t="s">
        <v>84</v>
      </c>
      <c r="E3984" s="15" t="s">
        <v>46</v>
      </c>
      <c r="F3984" s="15" t="s">
        <v>32</v>
      </c>
      <c r="G3984" s="15">
        <v>2015</v>
      </c>
      <c r="H3984" s="15" t="s">
        <v>30</v>
      </c>
      <c r="I3984" s="16">
        <v>311</v>
      </c>
    </row>
    <row r="3985" spans="1:9" ht="16.8">
      <c r="A3985" s="15" t="s">
        <v>73</v>
      </c>
      <c r="B3985" s="15" t="s">
        <v>80</v>
      </c>
      <c r="C3985" s="15"/>
      <c r="D3985" s="15" t="s">
        <v>84</v>
      </c>
      <c r="E3985" s="15" t="s">
        <v>46</v>
      </c>
      <c r="F3985" s="15" t="s">
        <v>32</v>
      </c>
      <c r="G3985" s="15">
        <v>2015</v>
      </c>
      <c r="H3985" s="15" t="s">
        <v>31</v>
      </c>
      <c r="I3985" s="16">
        <v>1655</v>
      </c>
    </row>
    <row r="3986" spans="1:9" ht="16.8">
      <c r="A3986" s="15" t="s">
        <v>73</v>
      </c>
      <c r="B3986" s="15" t="s">
        <v>80</v>
      </c>
      <c r="C3986" s="15"/>
      <c r="D3986" s="15" t="s">
        <v>84</v>
      </c>
      <c r="E3986" s="15" t="s">
        <v>46</v>
      </c>
      <c r="F3986" s="15" t="s">
        <v>32</v>
      </c>
      <c r="G3986" s="15">
        <v>2016</v>
      </c>
      <c r="H3986" s="15" t="s">
        <v>28</v>
      </c>
      <c r="I3986" s="16">
        <v>392</v>
      </c>
    </row>
    <row r="3987" spans="1:9" ht="16.8">
      <c r="A3987" s="15" t="s">
        <v>73</v>
      </c>
      <c r="B3987" s="15" t="s">
        <v>80</v>
      </c>
      <c r="C3987" s="15"/>
      <c r="D3987" s="15" t="s">
        <v>84</v>
      </c>
      <c r="E3987" s="15" t="s">
        <v>46</v>
      </c>
      <c r="F3987" s="15" t="s">
        <v>32</v>
      </c>
      <c r="G3987" s="15">
        <v>2016</v>
      </c>
      <c r="H3987" s="15" t="s">
        <v>29</v>
      </c>
      <c r="I3987" s="16">
        <v>92</v>
      </c>
    </row>
    <row r="3988" spans="1:9" ht="16.8">
      <c r="A3988" s="15" t="s">
        <v>73</v>
      </c>
      <c r="B3988" s="15" t="s">
        <v>80</v>
      </c>
      <c r="C3988" s="15"/>
      <c r="D3988" s="15" t="s">
        <v>84</v>
      </c>
      <c r="E3988" s="15" t="s">
        <v>46</v>
      </c>
      <c r="F3988" s="15" t="s">
        <v>32</v>
      </c>
      <c r="G3988" s="15">
        <v>2016</v>
      </c>
      <c r="H3988" s="15" t="s">
        <v>30</v>
      </c>
      <c r="I3988" s="16">
        <v>3582</v>
      </c>
    </row>
    <row r="3989" spans="1:9" ht="16.8">
      <c r="A3989" s="15" t="s">
        <v>73</v>
      </c>
      <c r="B3989" s="15" t="s">
        <v>80</v>
      </c>
      <c r="C3989" s="15"/>
      <c r="D3989" s="15" t="s">
        <v>84</v>
      </c>
      <c r="E3989" s="15" t="s">
        <v>46</v>
      </c>
      <c r="F3989" s="15" t="s">
        <v>32</v>
      </c>
      <c r="G3989" s="15">
        <v>2016</v>
      </c>
      <c r="H3989" s="15" t="s">
        <v>31</v>
      </c>
      <c r="I3989" s="16">
        <v>8169</v>
      </c>
    </row>
    <row r="3990" spans="1:9" ht="16.8">
      <c r="A3990" s="15" t="s">
        <v>73</v>
      </c>
      <c r="B3990" s="15" t="s">
        <v>80</v>
      </c>
      <c r="C3990" s="15"/>
      <c r="D3990" s="15" t="s">
        <v>84</v>
      </c>
      <c r="E3990" s="15" t="s">
        <v>46</v>
      </c>
      <c r="F3990" s="15" t="s">
        <v>32</v>
      </c>
      <c r="G3990" s="15">
        <v>2017</v>
      </c>
      <c r="H3990" s="15" t="s">
        <v>28</v>
      </c>
      <c r="I3990" s="16">
        <v>588</v>
      </c>
    </row>
    <row r="3991" spans="1:9" ht="16.8">
      <c r="A3991" s="15" t="s">
        <v>73</v>
      </c>
      <c r="B3991" s="15" t="s">
        <v>80</v>
      </c>
      <c r="C3991" s="15"/>
      <c r="D3991" s="15" t="s">
        <v>84</v>
      </c>
      <c r="E3991" s="15" t="s">
        <v>46</v>
      </c>
      <c r="F3991" s="15" t="s">
        <v>32</v>
      </c>
      <c r="G3991" s="15">
        <v>2017</v>
      </c>
      <c r="H3991" s="15" t="s">
        <v>29</v>
      </c>
      <c r="I3991" s="16">
        <v>397</v>
      </c>
    </row>
    <row r="3992" spans="1:9" ht="16.8">
      <c r="A3992" s="15" t="s">
        <v>73</v>
      </c>
      <c r="B3992" s="15" t="s">
        <v>80</v>
      </c>
      <c r="C3992" s="15"/>
      <c r="D3992" s="15" t="s">
        <v>84</v>
      </c>
      <c r="E3992" s="15" t="s">
        <v>46</v>
      </c>
      <c r="F3992" s="15" t="s">
        <v>32</v>
      </c>
      <c r="G3992" s="15">
        <v>2017</v>
      </c>
      <c r="H3992" s="15" t="s">
        <v>30</v>
      </c>
      <c r="I3992" s="16">
        <v>6209</v>
      </c>
    </row>
    <row r="3993" spans="1:9" ht="16.8">
      <c r="A3993" s="15" t="s">
        <v>73</v>
      </c>
      <c r="B3993" s="15" t="s">
        <v>80</v>
      </c>
      <c r="C3993" s="15"/>
      <c r="D3993" s="15" t="s">
        <v>84</v>
      </c>
      <c r="E3993" s="15" t="s">
        <v>46</v>
      </c>
      <c r="F3993" s="15" t="s">
        <v>32</v>
      </c>
      <c r="G3993" s="15">
        <v>2017</v>
      </c>
      <c r="H3993" s="15" t="s">
        <v>31</v>
      </c>
      <c r="I3993" s="16">
        <v>9074</v>
      </c>
    </row>
    <row r="3994" spans="1:9" ht="16.8">
      <c r="A3994" s="15" t="s">
        <v>73</v>
      </c>
      <c r="B3994" s="15" t="s">
        <v>80</v>
      </c>
      <c r="C3994" s="15"/>
      <c r="D3994" s="15" t="s">
        <v>84</v>
      </c>
      <c r="E3994" s="15" t="s">
        <v>46</v>
      </c>
      <c r="F3994" s="15" t="s">
        <v>32</v>
      </c>
      <c r="G3994" s="15">
        <v>2018</v>
      </c>
      <c r="H3994" s="15" t="s">
        <v>28</v>
      </c>
      <c r="I3994" s="16">
        <v>749</v>
      </c>
    </row>
    <row r="3995" spans="1:9" ht="16.8">
      <c r="A3995" s="15" t="s">
        <v>73</v>
      </c>
      <c r="B3995" s="15" t="s">
        <v>80</v>
      </c>
      <c r="C3995" s="15"/>
      <c r="D3995" s="15" t="s">
        <v>84</v>
      </c>
      <c r="E3995" s="15" t="s">
        <v>46</v>
      </c>
      <c r="F3995" s="15" t="s">
        <v>32</v>
      </c>
      <c r="G3995" s="15">
        <v>2018</v>
      </c>
      <c r="H3995" s="15" t="s">
        <v>29</v>
      </c>
      <c r="I3995" s="16">
        <v>490</v>
      </c>
    </row>
    <row r="3996" spans="1:9" ht="16.8">
      <c r="A3996" s="15" t="s">
        <v>73</v>
      </c>
      <c r="B3996" s="15" t="s">
        <v>80</v>
      </c>
      <c r="C3996" s="15"/>
      <c r="D3996" s="15" t="s">
        <v>84</v>
      </c>
      <c r="E3996" s="15" t="s">
        <v>46</v>
      </c>
      <c r="F3996" s="15" t="s">
        <v>32</v>
      </c>
      <c r="G3996" s="15">
        <v>2018</v>
      </c>
      <c r="H3996" s="15" t="s">
        <v>30</v>
      </c>
      <c r="I3996" s="16">
        <v>12679</v>
      </c>
    </row>
    <row r="3997" spans="1:9" ht="16.8">
      <c r="A3997" s="15" t="s">
        <v>73</v>
      </c>
      <c r="B3997" s="15" t="s">
        <v>80</v>
      </c>
      <c r="C3997" s="15"/>
      <c r="D3997" s="15" t="s">
        <v>84</v>
      </c>
      <c r="E3997" s="15" t="s">
        <v>46</v>
      </c>
      <c r="F3997" s="15" t="s">
        <v>32</v>
      </c>
      <c r="G3997" s="15">
        <v>2018</v>
      </c>
      <c r="H3997" s="15" t="s">
        <v>31</v>
      </c>
      <c r="I3997" s="16">
        <v>10380</v>
      </c>
    </row>
    <row r="3998" spans="1:9" ht="16.8">
      <c r="A3998" s="15" t="s">
        <v>73</v>
      </c>
      <c r="B3998" s="15" t="s">
        <v>80</v>
      </c>
      <c r="C3998" s="15"/>
      <c r="D3998" s="15" t="s">
        <v>84</v>
      </c>
      <c r="E3998" s="15" t="s">
        <v>46</v>
      </c>
      <c r="F3998" s="15" t="s">
        <v>32</v>
      </c>
      <c r="G3998" s="15">
        <v>2019</v>
      </c>
      <c r="H3998" s="15" t="s">
        <v>28</v>
      </c>
      <c r="I3998" s="16">
        <v>904</v>
      </c>
    </row>
    <row r="3999" spans="1:9" ht="16.8">
      <c r="A3999" s="15" t="s">
        <v>73</v>
      </c>
      <c r="B3999" s="15" t="s">
        <v>80</v>
      </c>
      <c r="C3999" s="15"/>
      <c r="D3999" s="15" t="s">
        <v>84</v>
      </c>
      <c r="E3999" s="15" t="s">
        <v>46</v>
      </c>
      <c r="F3999" s="15" t="s">
        <v>32</v>
      </c>
      <c r="G3999" s="15">
        <v>2019</v>
      </c>
      <c r="H3999" s="15" t="s">
        <v>29</v>
      </c>
      <c r="I3999" s="16">
        <v>576</v>
      </c>
    </row>
    <row r="4000" spans="1:9" ht="16.8">
      <c r="A4000" s="15" t="s">
        <v>73</v>
      </c>
      <c r="B4000" s="15" t="s">
        <v>80</v>
      </c>
      <c r="C4000" s="15"/>
      <c r="D4000" s="15" t="s">
        <v>84</v>
      </c>
      <c r="E4000" s="15" t="s">
        <v>46</v>
      </c>
      <c r="F4000" s="15" t="s">
        <v>32</v>
      </c>
      <c r="G4000" s="15">
        <v>2019</v>
      </c>
      <c r="H4000" s="15" t="s">
        <v>30</v>
      </c>
      <c r="I4000" s="16">
        <v>11123</v>
      </c>
    </row>
    <row r="4001" spans="1:9" ht="16.8">
      <c r="A4001" s="15" t="s">
        <v>73</v>
      </c>
      <c r="B4001" s="15" t="s">
        <v>80</v>
      </c>
      <c r="C4001" s="15"/>
      <c r="D4001" s="15" t="s">
        <v>84</v>
      </c>
      <c r="E4001" s="15" t="s">
        <v>46</v>
      </c>
      <c r="F4001" s="15" t="s">
        <v>32</v>
      </c>
      <c r="G4001" s="15">
        <v>2019</v>
      </c>
      <c r="H4001" s="15" t="s">
        <v>31</v>
      </c>
      <c r="I4001" s="16">
        <v>8345</v>
      </c>
    </row>
    <row r="4002" spans="1:9" ht="16.8">
      <c r="A4002" s="15" t="s">
        <v>73</v>
      </c>
      <c r="B4002" s="15" t="s">
        <v>85</v>
      </c>
      <c r="C4002" s="15"/>
      <c r="D4002" s="15"/>
      <c r="E4002" s="15" t="s">
        <v>39</v>
      </c>
      <c r="F4002" s="15" t="s">
        <v>27</v>
      </c>
      <c r="G4002" s="15">
        <v>2013</v>
      </c>
      <c r="H4002" s="15" t="s">
        <v>28</v>
      </c>
      <c r="I4002" s="16">
        <v>227</v>
      </c>
    </row>
    <row r="4003" spans="1:9" ht="16.8">
      <c r="A4003" s="15" t="s">
        <v>73</v>
      </c>
      <c r="B4003" s="15" t="s">
        <v>85</v>
      </c>
      <c r="C4003" s="15"/>
      <c r="D4003" s="15"/>
      <c r="E4003" s="15" t="s">
        <v>39</v>
      </c>
      <c r="F4003" s="15" t="s">
        <v>27</v>
      </c>
      <c r="G4003" s="15">
        <v>2013</v>
      </c>
      <c r="H4003" s="15" t="s">
        <v>29</v>
      </c>
      <c r="I4003" s="16">
        <v>9</v>
      </c>
    </row>
    <row r="4004" spans="1:9" ht="16.8">
      <c r="A4004" s="15" t="s">
        <v>73</v>
      </c>
      <c r="B4004" s="15" t="s">
        <v>85</v>
      </c>
      <c r="C4004" s="15"/>
      <c r="D4004" s="15"/>
      <c r="E4004" s="15" t="s">
        <v>39</v>
      </c>
      <c r="F4004" s="15" t="s">
        <v>27</v>
      </c>
      <c r="G4004" s="15">
        <v>2013</v>
      </c>
      <c r="H4004" s="15" t="s">
        <v>30</v>
      </c>
      <c r="I4004" s="16">
        <v>194</v>
      </c>
    </row>
    <row r="4005" spans="1:9" ht="16.8">
      <c r="A4005" s="15" t="s">
        <v>73</v>
      </c>
      <c r="B4005" s="15" t="s">
        <v>85</v>
      </c>
      <c r="C4005" s="15"/>
      <c r="D4005" s="15"/>
      <c r="E4005" s="15" t="s">
        <v>39</v>
      </c>
      <c r="F4005" s="15" t="s">
        <v>27</v>
      </c>
      <c r="G4005" s="15">
        <v>2013</v>
      </c>
      <c r="H4005" s="15" t="s">
        <v>31</v>
      </c>
      <c r="I4005" s="16">
        <v>1866</v>
      </c>
    </row>
    <row r="4006" spans="1:9" ht="16.8">
      <c r="A4006" s="15" t="s">
        <v>73</v>
      </c>
      <c r="B4006" s="15" t="s">
        <v>85</v>
      </c>
      <c r="C4006" s="15"/>
      <c r="D4006" s="15"/>
      <c r="E4006" s="15" t="s">
        <v>39</v>
      </c>
      <c r="F4006" s="15" t="s">
        <v>27</v>
      </c>
      <c r="G4006" s="15">
        <v>2014</v>
      </c>
      <c r="H4006" s="15" t="s">
        <v>28</v>
      </c>
      <c r="I4006" s="16">
        <v>212</v>
      </c>
    </row>
    <row r="4007" spans="1:9" ht="16.8">
      <c r="A4007" s="15" t="s">
        <v>73</v>
      </c>
      <c r="B4007" s="15" t="s">
        <v>85</v>
      </c>
      <c r="C4007" s="15"/>
      <c r="D4007" s="15"/>
      <c r="E4007" s="15" t="s">
        <v>39</v>
      </c>
      <c r="F4007" s="15" t="s">
        <v>27</v>
      </c>
      <c r="G4007" s="15">
        <v>2014</v>
      </c>
      <c r="H4007" s="15" t="s">
        <v>29</v>
      </c>
      <c r="I4007" s="16">
        <v>16</v>
      </c>
    </row>
    <row r="4008" spans="1:9" ht="16.8">
      <c r="A4008" s="15" t="s">
        <v>73</v>
      </c>
      <c r="B4008" s="15" t="s">
        <v>85</v>
      </c>
      <c r="C4008" s="15"/>
      <c r="D4008" s="15"/>
      <c r="E4008" s="15" t="s">
        <v>39</v>
      </c>
      <c r="F4008" s="15" t="s">
        <v>27</v>
      </c>
      <c r="G4008" s="15">
        <v>2014</v>
      </c>
      <c r="H4008" s="15" t="s">
        <v>30</v>
      </c>
      <c r="I4008" s="16">
        <v>809</v>
      </c>
    </row>
    <row r="4009" spans="1:9" ht="16.8">
      <c r="A4009" s="15" t="s">
        <v>73</v>
      </c>
      <c r="B4009" s="15" t="s">
        <v>85</v>
      </c>
      <c r="C4009" s="15"/>
      <c r="D4009" s="15"/>
      <c r="E4009" s="15" t="s">
        <v>39</v>
      </c>
      <c r="F4009" s="15" t="s">
        <v>27</v>
      </c>
      <c r="G4009" s="15">
        <v>2014</v>
      </c>
      <c r="H4009" s="15" t="s">
        <v>31</v>
      </c>
      <c r="I4009" s="16">
        <v>1657</v>
      </c>
    </row>
    <row r="4010" spans="1:9" ht="16.8">
      <c r="A4010" s="15" t="s">
        <v>73</v>
      </c>
      <c r="B4010" s="15" t="s">
        <v>85</v>
      </c>
      <c r="C4010" s="15"/>
      <c r="D4010" s="15"/>
      <c r="E4010" s="15" t="s">
        <v>39</v>
      </c>
      <c r="F4010" s="15" t="s">
        <v>27</v>
      </c>
      <c r="G4010" s="15">
        <v>2015</v>
      </c>
      <c r="H4010" s="15" t="s">
        <v>28</v>
      </c>
      <c r="I4010" s="16">
        <v>437</v>
      </c>
    </row>
    <row r="4011" spans="1:9" ht="16.8">
      <c r="A4011" s="15" t="s">
        <v>73</v>
      </c>
      <c r="B4011" s="15" t="s">
        <v>85</v>
      </c>
      <c r="C4011" s="15"/>
      <c r="D4011" s="15"/>
      <c r="E4011" s="15" t="s">
        <v>39</v>
      </c>
      <c r="F4011" s="15" t="s">
        <v>27</v>
      </c>
      <c r="G4011" s="15">
        <v>2015</v>
      </c>
      <c r="H4011" s="15" t="s">
        <v>29</v>
      </c>
      <c r="I4011" s="16">
        <v>58</v>
      </c>
    </row>
    <row r="4012" spans="1:9" ht="16.8">
      <c r="A4012" s="15" t="s">
        <v>73</v>
      </c>
      <c r="B4012" s="15" t="s">
        <v>85</v>
      </c>
      <c r="C4012" s="15"/>
      <c r="D4012" s="15"/>
      <c r="E4012" s="15" t="s">
        <v>39</v>
      </c>
      <c r="F4012" s="15" t="s">
        <v>27</v>
      </c>
      <c r="G4012" s="15">
        <v>2015</v>
      </c>
      <c r="H4012" s="15" t="s">
        <v>30</v>
      </c>
      <c r="I4012" s="16">
        <v>2971</v>
      </c>
    </row>
    <row r="4013" spans="1:9" ht="16.8">
      <c r="A4013" s="15" t="s">
        <v>73</v>
      </c>
      <c r="B4013" s="15" t="s">
        <v>85</v>
      </c>
      <c r="C4013" s="15"/>
      <c r="D4013" s="15"/>
      <c r="E4013" s="15" t="s">
        <v>39</v>
      </c>
      <c r="F4013" s="15" t="s">
        <v>27</v>
      </c>
      <c r="G4013" s="15">
        <v>2015</v>
      </c>
      <c r="H4013" s="15" t="s">
        <v>31</v>
      </c>
      <c r="I4013" s="16">
        <v>5147</v>
      </c>
    </row>
    <row r="4014" spans="1:9" ht="16.8">
      <c r="A4014" s="15" t="s">
        <v>73</v>
      </c>
      <c r="B4014" s="15" t="s">
        <v>85</v>
      </c>
      <c r="C4014" s="15"/>
      <c r="D4014" s="15"/>
      <c r="E4014" s="15" t="s">
        <v>39</v>
      </c>
      <c r="F4014" s="15" t="s">
        <v>27</v>
      </c>
      <c r="G4014" s="15">
        <v>2016</v>
      </c>
      <c r="H4014" s="15" t="s">
        <v>28</v>
      </c>
      <c r="I4014" s="16">
        <v>549</v>
      </c>
    </row>
    <row r="4015" spans="1:9" ht="16.8">
      <c r="A4015" s="15" t="s">
        <v>73</v>
      </c>
      <c r="B4015" s="15" t="s">
        <v>85</v>
      </c>
      <c r="C4015" s="15"/>
      <c r="D4015" s="15"/>
      <c r="E4015" s="15" t="s">
        <v>39</v>
      </c>
      <c r="F4015" s="15" t="s">
        <v>27</v>
      </c>
      <c r="G4015" s="15">
        <v>2016</v>
      </c>
      <c r="H4015" s="15" t="s">
        <v>29</v>
      </c>
      <c r="I4015" s="16">
        <v>59</v>
      </c>
    </row>
    <row r="4016" spans="1:9" ht="16.8">
      <c r="A4016" s="15" t="s">
        <v>73</v>
      </c>
      <c r="B4016" s="15" t="s">
        <v>85</v>
      </c>
      <c r="C4016" s="15"/>
      <c r="D4016" s="15"/>
      <c r="E4016" s="15" t="s">
        <v>39</v>
      </c>
      <c r="F4016" s="15" t="s">
        <v>27</v>
      </c>
      <c r="G4016" s="15">
        <v>2016</v>
      </c>
      <c r="H4016" s="15" t="s">
        <v>30</v>
      </c>
      <c r="I4016" s="16">
        <v>1759</v>
      </c>
    </row>
    <row r="4017" spans="1:9" ht="16.8">
      <c r="A4017" s="15" t="s">
        <v>73</v>
      </c>
      <c r="B4017" s="15" t="s">
        <v>85</v>
      </c>
      <c r="C4017" s="15"/>
      <c r="D4017" s="15"/>
      <c r="E4017" s="15" t="s">
        <v>39</v>
      </c>
      <c r="F4017" s="15" t="s">
        <v>27</v>
      </c>
      <c r="G4017" s="15">
        <v>2016</v>
      </c>
      <c r="H4017" s="15" t="s">
        <v>31</v>
      </c>
      <c r="I4017" s="16">
        <v>3856</v>
      </c>
    </row>
    <row r="4018" spans="1:9" ht="16.8">
      <c r="A4018" s="15" t="s">
        <v>73</v>
      </c>
      <c r="B4018" s="15" t="s">
        <v>85</v>
      </c>
      <c r="C4018" s="15"/>
      <c r="D4018" s="15"/>
      <c r="E4018" s="15" t="s">
        <v>39</v>
      </c>
      <c r="F4018" s="15" t="s">
        <v>27</v>
      </c>
      <c r="G4018" s="15">
        <v>2017</v>
      </c>
      <c r="H4018" s="15" t="s">
        <v>28</v>
      </c>
      <c r="I4018" s="16">
        <v>926</v>
      </c>
    </row>
    <row r="4019" spans="1:9" ht="16.8">
      <c r="A4019" s="15" t="s">
        <v>73</v>
      </c>
      <c r="B4019" s="15" t="s">
        <v>85</v>
      </c>
      <c r="C4019" s="15"/>
      <c r="D4019" s="15"/>
      <c r="E4019" s="15" t="s">
        <v>39</v>
      </c>
      <c r="F4019" s="15" t="s">
        <v>27</v>
      </c>
      <c r="G4019" s="15">
        <v>2017</v>
      </c>
      <c r="H4019" s="15" t="s">
        <v>29</v>
      </c>
      <c r="I4019" s="16">
        <v>43</v>
      </c>
    </row>
    <row r="4020" spans="1:9" ht="16.8">
      <c r="A4020" s="15" t="s">
        <v>73</v>
      </c>
      <c r="B4020" s="15" t="s">
        <v>85</v>
      </c>
      <c r="C4020" s="15"/>
      <c r="D4020" s="15"/>
      <c r="E4020" s="15" t="s">
        <v>39</v>
      </c>
      <c r="F4020" s="15" t="s">
        <v>27</v>
      </c>
      <c r="G4020" s="15">
        <v>2017</v>
      </c>
      <c r="H4020" s="15" t="s">
        <v>30</v>
      </c>
      <c r="I4020" s="16">
        <v>2922</v>
      </c>
    </row>
    <row r="4021" spans="1:9" ht="16.8">
      <c r="A4021" s="15" t="s">
        <v>73</v>
      </c>
      <c r="B4021" s="15" t="s">
        <v>85</v>
      </c>
      <c r="C4021" s="15"/>
      <c r="D4021" s="15"/>
      <c r="E4021" s="15" t="s">
        <v>39</v>
      </c>
      <c r="F4021" s="15" t="s">
        <v>27</v>
      </c>
      <c r="G4021" s="15">
        <v>2017</v>
      </c>
      <c r="H4021" s="15" t="s">
        <v>31</v>
      </c>
      <c r="I4021" s="16">
        <v>5635</v>
      </c>
    </row>
    <row r="4022" spans="1:9" ht="16.8">
      <c r="A4022" s="15" t="s">
        <v>73</v>
      </c>
      <c r="B4022" s="15" t="s">
        <v>85</v>
      </c>
      <c r="C4022" s="15"/>
      <c r="D4022" s="15"/>
      <c r="E4022" s="15" t="s">
        <v>39</v>
      </c>
      <c r="F4022" s="15" t="s">
        <v>27</v>
      </c>
      <c r="G4022" s="15">
        <v>2018</v>
      </c>
      <c r="H4022" s="15" t="s">
        <v>28</v>
      </c>
      <c r="I4022" s="16">
        <v>517</v>
      </c>
    </row>
    <row r="4023" spans="1:9" ht="16.8">
      <c r="A4023" s="15" t="s">
        <v>73</v>
      </c>
      <c r="B4023" s="15" t="s">
        <v>85</v>
      </c>
      <c r="C4023" s="15"/>
      <c r="D4023" s="15"/>
      <c r="E4023" s="15" t="s">
        <v>39</v>
      </c>
      <c r="F4023" s="15" t="s">
        <v>27</v>
      </c>
      <c r="G4023" s="15">
        <v>2018</v>
      </c>
      <c r="H4023" s="15" t="s">
        <v>29</v>
      </c>
      <c r="I4023" s="16">
        <v>55</v>
      </c>
    </row>
    <row r="4024" spans="1:9" ht="16.8">
      <c r="A4024" s="15" t="s">
        <v>73</v>
      </c>
      <c r="B4024" s="15" t="s">
        <v>85</v>
      </c>
      <c r="C4024" s="15"/>
      <c r="D4024" s="15"/>
      <c r="E4024" s="15" t="s">
        <v>39</v>
      </c>
      <c r="F4024" s="15" t="s">
        <v>27</v>
      </c>
      <c r="G4024" s="15">
        <v>2018</v>
      </c>
      <c r="H4024" s="15" t="s">
        <v>30</v>
      </c>
      <c r="I4024" s="16">
        <v>1723</v>
      </c>
    </row>
    <row r="4025" spans="1:9" ht="16.8">
      <c r="A4025" s="15" t="s">
        <v>73</v>
      </c>
      <c r="B4025" s="15" t="s">
        <v>85</v>
      </c>
      <c r="C4025" s="15"/>
      <c r="D4025" s="15"/>
      <c r="E4025" s="15" t="s">
        <v>39</v>
      </c>
      <c r="F4025" s="15" t="s">
        <v>27</v>
      </c>
      <c r="G4025" s="15">
        <v>2018</v>
      </c>
      <c r="H4025" s="15" t="s">
        <v>31</v>
      </c>
      <c r="I4025" s="16">
        <v>3683</v>
      </c>
    </row>
    <row r="4026" spans="1:9" ht="16.8">
      <c r="A4026" s="15" t="s">
        <v>73</v>
      </c>
      <c r="B4026" s="15" t="s">
        <v>85</v>
      </c>
      <c r="C4026" s="15"/>
      <c r="D4026" s="15"/>
      <c r="E4026" s="15" t="s">
        <v>39</v>
      </c>
      <c r="F4026" s="15" t="s">
        <v>27</v>
      </c>
      <c r="G4026" s="15">
        <v>2019</v>
      </c>
      <c r="H4026" s="15" t="s">
        <v>28</v>
      </c>
      <c r="I4026" s="16">
        <v>817</v>
      </c>
    </row>
    <row r="4027" spans="1:9" ht="16.8">
      <c r="A4027" s="15" t="s">
        <v>73</v>
      </c>
      <c r="B4027" s="15" t="s">
        <v>85</v>
      </c>
      <c r="C4027" s="15"/>
      <c r="D4027" s="15"/>
      <c r="E4027" s="15" t="s">
        <v>39</v>
      </c>
      <c r="F4027" s="15" t="s">
        <v>27</v>
      </c>
      <c r="G4027" s="15">
        <v>2019</v>
      </c>
      <c r="H4027" s="15" t="s">
        <v>29</v>
      </c>
      <c r="I4027" s="16">
        <v>94</v>
      </c>
    </row>
    <row r="4028" spans="1:9" ht="16.8">
      <c r="A4028" s="15" t="s">
        <v>73</v>
      </c>
      <c r="B4028" s="15" t="s">
        <v>85</v>
      </c>
      <c r="C4028" s="15"/>
      <c r="D4028" s="15"/>
      <c r="E4028" s="15" t="s">
        <v>39</v>
      </c>
      <c r="F4028" s="15" t="s">
        <v>27</v>
      </c>
      <c r="G4028" s="15">
        <v>2019</v>
      </c>
      <c r="H4028" s="15" t="s">
        <v>30</v>
      </c>
      <c r="I4028" s="16">
        <v>2992</v>
      </c>
    </row>
    <row r="4029" spans="1:9" ht="16.8">
      <c r="A4029" s="15" t="s">
        <v>73</v>
      </c>
      <c r="B4029" s="15" t="s">
        <v>85</v>
      </c>
      <c r="C4029" s="15"/>
      <c r="D4029" s="15"/>
      <c r="E4029" s="15" t="s">
        <v>39</v>
      </c>
      <c r="F4029" s="15" t="s">
        <v>27</v>
      </c>
      <c r="G4029" s="15">
        <v>2019</v>
      </c>
      <c r="H4029" s="15" t="s">
        <v>31</v>
      </c>
      <c r="I4029" s="16">
        <v>5103</v>
      </c>
    </row>
    <row r="4030" spans="1:9" ht="16.8">
      <c r="A4030" s="15" t="s">
        <v>73</v>
      </c>
      <c r="B4030" s="15" t="s">
        <v>85</v>
      </c>
      <c r="C4030" s="15"/>
      <c r="D4030" s="15"/>
      <c r="E4030" s="15" t="s">
        <v>39</v>
      </c>
      <c r="F4030" s="15" t="s">
        <v>34</v>
      </c>
      <c r="G4030" s="15">
        <v>2014</v>
      </c>
      <c r="H4030" s="15" t="s">
        <v>28</v>
      </c>
      <c r="I4030" s="16">
        <v>3</v>
      </c>
    </row>
    <row r="4031" spans="1:9" ht="16.8">
      <c r="A4031" s="15" t="s">
        <v>73</v>
      </c>
      <c r="B4031" s="15" t="s">
        <v>85</v>
      </c>
      <c r="C4031" s="15"/>
      <c r="D4031" s="15"/>
      <c r="E4031" s="15" t="s">
        <v>39</v>
      </c>
      <c r="F4031" s="15" t="s">
        <v>34</v>
      </c>
      <c r="G4031" s="15">
        <v>2014</v>
      </c>
      <c r="H4031" s="15" t="s">
        <v>30</v>
      </c>
      <c r="I4031" s="16">
        <v>84</v>
      </c>
    </row>
    <row r="4032" spans="1:9" ht="16.8">
      <c r="A4032" s="15" t="s">
        <v>73</v>
      </c>
      <c r="B4032" s="15" t="s">
        <v>85</v>
      </c>
      <c r="C4032" s="15"/>
      <c r="D4032" s="15"/>
      <c r="E4032" s="15" t="s">
        <v>39</v>
      </c>
      <c r="F4032" s="15" t="s">
        <v>34</v>
      </c>
      <c r="G4032" s="15">
        <v>2014</v>
      </c>
      <c r="H4032" s="15" t="s">
        <v>31</v>
      </c>
      <c r="I4032" s="16">
        <v>13</v>
      </c>
    </row>
    <row r="4033" spans="1:9" ht="16.8">
      <c r="A4033" s="15" t="s">
        <v>73</v>
      </c>
      <c r="B4033" s="15" t="s">
        <v>85</v>
      </c>
      <c r="C4033" s="15"/>
      <c r="D4033" s="15"/>
      <c r="E4033" s="15" t="s">
        <v>39</v>
      </c>
      <c r="F4033" s="15" t="s">
        <v>34</v>
      </c>
      <c r="G4033" s="15">
        <v>2015</v>
      </c>
      <c r="H4033" s="15" t="s">
        <v>28</v>
      </c>
      <c r="I4033" s="16">
        <v>2</v>
      </c>
    </row>
    <row r="4034" spans="1:9" ht="16.8">
      <c r="A4034" s="15" t="s">
        <v>73</v>
      </c>
      <c r="B4034" s="15" t="s">
        <v>85</v>
      </c>
      <c r="C4034" s="15"/>
      <c r="D4034" s="15"/>
      <c r="E4034" s="15" t="s">
        <v>39</v>
      </c>
      <c r="F4034" s="15" t="s">
        <v>34</v>
      </c>
      <c r="G4034" s="15">
        <v>2015</v>
      </c>
      <c r="H4034" s="15" t="s">
        <v>30</v>
      </c>
      <c r="I4034" s="16">
        <v>102</v>
      </c>
    </row>
    <row r="4035" spans="1:9" ht="16.8">
      <c r="A4035" s="15" t="s">
        <v>73</v>
      </c>
      <c r="B4035" s="15" t="s">
        <v>85</v>
      </c>
      <c r="C4035" s="15"/>
      <c r="D4035" s="15"/>
      <c r="E4035" s="15" t="s">
        <v>39</v>
      </c>
      <c r="F4035" s="15" t="s">
        <v>34</v>
      </c>
      <c r="G4035" s="15">
        <v>2015</v>
      </c>
      <c r="H4035" s="15" t="s">
        <v>31</v>
      </c>
      <c r="I4035" s="16">
        <v>1001</v>
      </c>
    </row>
    <row r="4036" spans="1:9" ht="16.8">
      <c r="A4036" s="15" t="s">
        <v>73</v>
      </c>
      <c r="B4036" s="15" t="s">
        <v>85</v>
      </c>
      <c r="C4036" s="15"/>
      <c r="D4036" s="15"/>
      <c r="E4036" s="15" t="s">
        <v>39</v>
      </c>
      <c r="F4036" s="15" t="s">
        <v>34</v>
      </c>
      <c r="G4036" s="15">
        <v>2016</v>
      </c>
      <c r="H4036" s="15" t="s">
        <v>28</v>
      </c>
      <c r="I4036" s="16">
        <v>10</v>
      </c>
    </row>
    <row r="4037" spans="1:9" ht="16.8">
      <c r="A4037" s="15" t="s">
        <v>73</v>
      </c>
      <c r="B4037" s="15" t="s">
        <v>85</v>
      </c>
      <c r="C4037" s="15"/>
      <c r="D4037" s="15"/>
      <c r="E4037" s="15" t="s">
        <v>39</v>
      </c>
      <c r="F4037" s="15" t="s">
        <v>34</v>
      </c>
      <c r="G4037" s="15">
        <v>2016</v>
      </c>
      <c r="H4037" s="15" t="s">
        <v>30</v>
      </c>
      <c r="I4037" s="16">
        <v>381</v>
      </c>
    </row>
    <row r="4038" spans="1:9" ht="16.8">
      <c r="A4038" s="15" t="s">
        <v>73</v>
      </c>
      <c r="B4038" s="15" t="s">
        <v>85</v>
      </c>
      <c r="C4038" s="15"/>
      <c r="D4038" s="15"/>
      <c r="E4038" s="15" t="s">
        <v>39</v>
      </c>
      <c r="F4038" s="15" t="s">
        <v>34</v>
      </c>
      <c r="G4038" s="15">
        <v>2016</v>
      </c>
      <c r="H4038" s="15" t="s">
        <v>31</v>
      </c>
      <c r="I4038" s="16">
        <v>3994</v>
      </c>
    </row>
    <row r="4039" spans="1:9" ht="16.8">
      <c r="A4039" s="15" t="s">
        <v>73</v>
      </c>
      <c r="B4039" s="15" t="s">
        <v>85</v>
      </c>
      <c r="C4039" s="15"/>
      <c r="D4039" s="15"/>
      <c r="E4039" s="15" t="s">
        <v>39</v>
      </c>
      <c r="F4039" s="15" t="s">
        <v>34</v>
      </c>
      <c r="G4039" s="15">
        <v>2017</v>
      </c>
      <c r="H4039" s="15" t="s">
        <v>28</v>
      </c>
      <c r="I4039" s="16">
        <v>3</v>
      </c>
    </row>
    <row r="4040" spans="1:9" ht="16.8">
      <c r="A4040" s="15" t="s">
        <v>73</v>
      </c>
      <c r="B4040" s="15" t="s">
        <v>85</v>
      </c>
      <c r="C4040" s="15"/>
      <c r="D4040" s="15"/>
      <c r="E4040" s="15" t="s">
        <v>39</v>
      </c>
      <c r="F4040" s="15" t="s">
        <v>34</v>
      </c>
      <c r="G4040" s="15">
        <v>2017</v>
      </c>
      <c r="H4040" s="15" t="s">
        <v>30</v>
      </c>
      <c r="I4040" s="16">
        <v>467</v>
      </c>
    </row>
    <row r="4041" spans="1:9" ht="16.8">
      <c r="A4041" s="15" t="s">
        <v>73</v>
      </c>
      <c r="B4041" s="15" t="s">
        <v>85</v>
      </c>
      <c r="C4041" s="15"/>
      <c r="D4041" s="15"/>
      <c r="E4041" s="15" t="s">
        <v>39</v>
      </c>
      <c r="F4041" s="15" t="s">
        <v>34</v>
      </c>
      <c r="G4041" s="15">
        <v>2017</v>
      </c>
      <c r="H4041" s="15" t="s">
        <v>31</v>
      </c>
      <c r="I4041" s="16">
        <v>5051</v>
      </c>
    </row>
    <row r="4042" spans="1:9" ht="16.8">
      <c r="A4042" s="15" t="s">
        <v>73</v>
      </c>
      <c r="B4042" s="15" t="s">
        <v>85</v>
      </c>
      <c r="C4042" s="15"/>
      <c r="D4042" s="15"/>
      <c r="E4042" s="15" t="s">
        <v>39</v>
      </c>
      <c r="F4042" s="15" t="s">
        <v>34</v>
      </c>
      <c r="G4042" s="15">
        <v>2018</v>
      </c>
      <c r="H4042" s="15" t="s">
        <v>28</v>
      </c>
      <c r="I4042" s="16">
        <v>87</v>
      </c>
    </row>
    <row r="4043" spans="1:9" ht="16.8">
      <c r="A4043" s="15" t="s">
        <v>73</v>
      </c>
      <c r="B4043" s="15" t="s">
        <v>85</v>
      </c>
      <c r="C4043" s="15"/>
      <c r="D4043" s="15"/>
      <c r="E4043" s="15" t="s">
        <v>39</v>
      </c>
      <c r="F4043" s="15" t="s">
        <v>34</v>
      </c>
      <c r="G4043" s="15">
        <v>2018</v>
      </c>
      <c r="H4043" s="15" t="s">
        <v>29</v>
      </c>
      <c r="I4043" s="16">
        <v>61</v>
      </c>
    </row>
    <row r="4044" spans="1:9" ht="16.8">
      <c r="A4044" s="15" t="s">
        <v>73</v>
      </c>
      <c r="B4044" s="15" t="s">
        <v>85</v>
      </c>
      <c r="C4044" s="15"/>
      <c r="D4044" s="15"/>
      <c r="E4044" s="15" t="s">
        <v>39</v>
      </c>
      <c r="F4044" s="15" t="s">
        <v>34</v>
      </c>
      <c r="G4044" s="15">
        <v>2018</v>
      </c>
      <c r="H4044" s="15" t="s">
        <v>30</v>
      </c>
      <c r="I4044" s="16">
        <v>953</v>
      </c>
    </row>
    <row r="4045" spans="1:9" ht="16.8">
      <c r="A4045" s="15" t="s">
        <v>73</v>
      </c>
      <c r="B4045" s="15" t="s">
        <v>85</v>
      </c>
      <c r="C4045" s="15"/>
      <c r="D4045" s="15"/>
      <c r="E4045" s="15" t="s">
        <v>39</v>
      </c>
      <c r="F4045" s="15" t="s">
        <v>34</v>
      </c>
      <c r="G4045" s="15">
        <v>2018</v>
      </c>
      <c r="H4045" s="15" t="s">
        <v>31</v>
      </c>
      <c r="I4045" s="16">
        <v>11075</v>
      </c>
    </row>
    <row r="4046" spans="1:9" ht="16.8">
      <c r="A4046" s="15" t="s">
        <v>73</v>
      </c>
      <c r="B4046" s="15" t="s">
        <v>85</v>
      </c>
      <c r="C4046" s="15"/>
      <c r="D4046" s="15"/>
      <c r="E4046" s="15" t="s">
        <v>39</v>
      </c>
      <c r="F4046" s="15" t="s">
        <v>34</v>
      </c>
      <c r="G4046" s="15">
        <v>2019</v>
      </c>
      <c r="H4046" s="15" t="s">
        <v>28</v>
      </c>
      <c r="I4046" s="16">
        <v>1</v>
      </c>
    </row>
    <row r="4047" spans="1:9" ht="16.8">
      <c r="A4047" s="15" t="s">
        <v>73</v>
      </c>
      <c r="B4047" s="15" t="s">
        <v>85</v>
      </c>
      <c r="C4047" s="15"/>
      <c r="D4047" s="15"/>
      <c r="E4047" s="15" t="s">
        <v>39</v>
      </c>
      <c r="F4047" s="15" t="s">
        <v>34</v>
      </c>
      <c r="G4047" s="15">
        <v>2019</v>
      </c>
      <c r="H4047" s="15" t="s">
        <v>30</v>
      </c>
      <c r="I4047" s="16">
        <v>395</v>
      </c>
    </row>
    <row r="4048" spans="1:9" ht="16.8">
      <c r="A4048" s="15" t="s">
        <v>73</v>
      </c>
      <c r="B4048" s="15" t="s">
        <v>85</v>
      </c>
      <c r="C4048" s="15"/>
      <c r="D4048" s="15"/>
      <c r="E4048" s="15" t="s">
        <v>39</v>
      </c>
      <c r="F4048" s="15" t="s">
        <v>34</v>
      </c>
      <c r="G4048" s="15">
        <v>2019</v>
      </c>
      <c r="H4048" s="15" t="s">
        <v>31</v>
      </c>
      <c r="I4048" s="16">
        <v>4194</v>
      </c>
    </row>
    <row r="4049" spans="1:9" ht="16.8">
      <c r="A4049" s="15" t="s">
        <v>73</v>
      </c>
      <c r="B4049" s="15" t="s">
        <v>85</v>
      </c>
      <c r="C4049" s="15"/>
      <c r="D4049" s="15"/>
      <c r="E4049" s="15" t="s">
        <v>39</v>
      </c>
      <c r="F4049" s="15" t="s">
        <v>32</v>
      </c>
      <c r="G4049" s="15">
        <v>2013</v>
      </c>
      <c r="H4049" s="15" t="s">
        <v>28</v>
      </c>
      <c r="I4049" s="16">
        <v>4</v>
      </c>
    </row>
    <row r="4050" spans="1:9" ht="16.8">
      <c r="A4050" s="15" t="s">
        <v>73</v>
      </c>
      <c r="B4050" s="15" t="s">
        <v>85</v>
      </c>
      <c r="C4050" s="15"/>
      <c r="D4050" s="15"/>
      <c r="E4050" s="15" t="s">
        <v>39</v>
      </c>
      <c r="F4050" s="15" t="s">
        <v>32</v>
      </c>
      <c r="G4050" s="15">
        <v>2013</v>
      </c>
      <c r="H4050" s="15" t="s">
        <v>30</v>
      </c>
      <c r="I4050" s="16">
        <v>63</v>
      </c>
    </row>
    <row r="4051" spans="1:9" ht="16.8">
      <c r="A4051" s="15" t="s">
        <v>73</v>
      </c>
      <c r="B4051" s="15" t="s">
        <v>85</v>
      </c>
      <c r="C4051" s="15"/>
      <c r="D4051" s="15"/>
      <c r="E4051" s="15" t="s">
        <v>39</v>
      </c>
      <c r="F4051" s="15" t="s">
        <v>32</v>
      </c>
      <c r="G4051" s="15">
        <v>2013</v>
      </c>
      <c r="H4051" s="15" t="s">
        <v>31</v>
      </c>
      <c r="I4051" s="16">
        <v>895</v>
      </c>
    </row>
    <row r="4052" spans="1:9" ht="16.8">
      <c r="A4052" s="15" t="s">
        <v>73</v>
      </c>
      <c r="B4052" s="15" t="s">
        <v>85</v>
      </c>
      <c r="C4052" s="15"/>
      <c r="D4052" s="15"/>
      <c r="E4052" s="15" t="s">
        <v>39</v>
      </c>
      <c r="F4052" s="15" t="s">
        <v>32</v>
      </c>
      <c r="G4052" s="15">
        <v>2014</v>
      </c>
      <c r="H4052" s="15" t="s">
        <v>28</v>
      </c>
      <c r="I4052" s="16">
        <v>10</v>
      </c>
    </row>
    <row r="4053" spans="1:9" ht="16.8">
      <c r="A4053" s="15" t="s">
        <v>73</v>
      </c>
      <c r="B4053" s="15" t="s">
        <v>85</v>
      </c>
      <c r="C4053" s="15"/>
      <c r="D4053" s="15"/>
      <c r="E4053" s="15" t="s">
        <v>39</v>
      </c>
      <c r="F4053" s="15" t="s">
        <v>32</v>
      </c>
      <c r="G4053" s="15">
        <v>2014</v>
      </c>
      <c r="H4053" s="15" t="s">
        <v>30</v>
      </c>
      <c r="I4053" s="16">
        <v>269</v>
      </c>
    </row>
    <row r="4054" spans="1:9" ht="16.8">
      <c r="A4054" s="15" t="s">
        <v>73</v>
      </c>
      <c r="B4054" s="15" t="s">
        <v>85</v>
      </c>
      <c r="C4054" s="15"/>
      <c r="D4054" s="15"/>
      <c r="E4054" s="15" t="s">
        <v>39</v>
      </c>
      <c r="F4054" s="15" t="s">
        <v>32</v>
      </c>
      <c r="G4054" s="15">
        <v>2014</v>
      </c>
      <c r="H4054" s="15" t="s">
        <v>31</v>
      </c>
      <c r="I4054" s="16">
        <v>2776</v>
      </c>
    </row>
    <row r="4055" spans="1:9" ht="16.8">
      <c r="A4055" s="15" t="s">
        <v>73</v>
      </c>
      <c r="B4055" s="15" t="s">
        <v>85</v>
      </c>
      <c r="C4055" s="15"/>
      <c r="D4055" s="15"/>
      <c r="E4055" s="15" t="s">
        <v>39</v>
      </c>
      <c r="F4055" s="15" t="s">
        <v>32</v>
      </c>
      <c r="G4055" s="15">
        <v>2015</v>
      </c>
      <c r="H4055" s="15" t="s">
        <v>28</v>
      </c>
      <c r="I4055" s="16">
        <v>2</v>
      </c>
    </row>
    <row r="4056" spans="1:9" ht="16.8">
      <c r="A4056" s="15" t="s">
        <v>73</v>
      </c>
      <c r="B4056" s="15" t="s">
        <v>85</v>
      </c>
      <c r="C4056" s="15"/>
      <c r="D4056" s="15"/>
      <c r="E4056" s="15" t="s">
        <v>39</v>
      </c>
      <c r="F4056" s="15" t="s">
        <v>32</v>
      </c>
      <c r="G4056" s="15">
        <v>2015</v>
      </c>
      <c r="H4056" s="15" t="s">
        <v>29</v>
      </c>
      <c r="I4056" s="16">
        <v>2</v>
      </c>
    </row>
    <row r="4057" spans="1:9" ht="16.8">
      <c r="A4057" s="15" t="s">
        <v>73</v>
      </c>
      <c r="B4057" s="15" t="s">
        <v>85</v>
      </c>
      <c r="C4057" s="15"/>
      <c r="D4057" s="15"/>
      <c r="E4057" s="15" t="s">
        <v>39</v>
      </c>
      <c r="F4057" s="15" t="s">
        <v>32</v>
      </c>
      <c r="G4057" s="15">
        <v>2015</v>
      </c>
      <c r="H4057" s="15" t="s">
        <v>30</v>
      </c>
      <c r="I4057" s="16">
        <v>203</v>
      </c>
    </row>
    <row r="4058" spans="1:9" ht="16.8">
      <c r="A4058" s="15" t="s">
        <v>73</v>
      </c>
      <c r="B4058" s="15" t="s">
        <v>85</v>
      </c>
      <c r="C4058" s="15"/>
      <c r="D4058" s="15"/>
      <c r="E4058" s="15" t="s">
        <v>39</v>
      </c>
      <c r="F4058" s="15" t="s">
        <v>32</v>
      </c>
      <c r="G4058" s="15">
        <v>2015</v>
      </c>
      <c r="H4058" s="15" t="s">
        <v>31</v>
      </c>
      <c r="I4058" s="16">
        <v>1291</v>
      </c>
    </row>
    <row r="4059" spans="1:9" ht="16.8">
      <c r="A4059" s="15" t="s">
        <v>73</v>
      </c>
      <c r="B4059" s="15" t="s">
        <v>85</v>
      </c>
      <c r="C4059" s="15"/>
      <c r="D4059" s="15"/>
      <c r="E4059" s="15" t="s">
        <v>39</v>
      </c>
      <c r="F4059" s="15" t="s">
        <v>32</v>
      </c>
      <c r="G4059" s="15">
        <v>2016</v>
      </c>
      <c r="H4059" s="15" t="s">
        <v>28</v>
      </c>
      <c r="I4059" s="16">
        <v>4</v>
      </c>
    </row>
    <row r="4060" spans="1:9" ht="16.8">
      <c r="A4060" s="15" t="s">
        <v>73</v>
      </c>
      <c r="B4060" s="15" t="s">
        <v>85</v>
      </c>
      <c r="C4060" s="15"/>
      <c r="D4060" s="15"/>
      <c r="E4060" s="15" t="s">
        <v>39</v>
      </c>
      <c r="F4060" s="15" t="s">
        <v>32</v>
      </c>
      <c r="G4060" s="15">
        <v>2016</v>
      </c>
      <c r="H4060" s="15" t="s">
        <v>30</v>
      </c>
      <c r="I4060" s="16">
        <v>369</v>
      </c>
    </row>
    <row r="4061" spans="1:9" ht="16.8">
      <c r="A4061" s="15" t="s">
        <v>73</v>
      </c>
      <c r="B4061" s="15" t="s">
        <v>85</v>
      </c>
      <c r="C4061" s="15"/>
      <c r="D4061" s="15"/>
      <c r="E4061" s="15" t="s">
        <v>39</v>
      </c>
      <c r="F4061" s="15" t="s">
        <v>32</v>
      </c>
      <c r="G4061" s="15">
        <v>2016</v>
      </c>
      <c r="H4061" s="15" t="s">
        <v>31</v>
      </c>
      <c r="I4061" s="16">
        <v>545</v>
      </c>
    </row>
    <row r="4062" spans="1:9" ht="16.8">
      <c r="A4062" s="15" t="s">
        <v>73</v>
      </c>
      <c r="B4062" s="15" t="s">
        <v>85</v>
      </c>
      <c r="C4062" s="15"/>
      <c r="D4062" s="15"/>
      <c r="E4062" s="15" t="s">
        <v>39</v>
      </c>
      <c r="F4062" s="15" t="s">
        <v>32</v>
      </c>
      <c r="G4062" s="15">
        <v>2017</v>
      </c>
      <c r="H4062" s="15" t="s">
        <v>28</v>
      </c>
      <c r="I4062" s="16">
        <v>3</v>
      </c>
    </row>
    <row r="4063" spans="1:9" ht="16.8">
      <c r="A4063" s="15" t="s">
        <v>73</v>
      </c>
      <c r="B4063" s="15" t="s">
        <v>85</v>
      </c>
      <c r="C4063" s="15"/>
      <c r="D4063" s="15"/>
      <c r="E4063" s="15" t="s">
        <v>39</v>
      </c>
      <c r="F4063" s="15" t="s">
        <v>32</v>
      </c>
      <c r="G4063" s="15">
        <v>2017</v>
      </c>
      <c r="H4063" s="15" t="s">
        <v>30</v>
      </c>
      <c r="I4063" s="16">
        <v>502</v>
      </c>
    </row>
    <row r="4064" spans="1:9" ht="16.8">
      <c r="A4064" s="15" t="s">
        <v>73</v>
      </c>
      <c r="B4064" s="15" t="s">
        <v>85</v>
      </c>
      <c r="C4064" s="15"/>
      <c r="D4064" s="15"/>
      <c r="E4064" s="15" t="s">
        <v>39</v>
      </c>
      <c r="F4064" s="15" t="s">
        <v>32</v>
      </c>
      <c r="G4064" s="15">
        <v>2017</v>
      </c>
      <c r="H4064" s="15" t="s">
        <v>31</v>
      </c>
      <c r="I4064" s="16">
        <v>190</v>
      </c>
    </row>
    <row r="4065" spans="1:9" ht="16.8">
      <c r="A4065" s="15" t="s">
        <v>73</v>
      </c>
      <c r="B4065" s="15" t="s">
        <v>85</v>
      </c>
      <c r="C4065" s="15"/>
      <c r="D4065" s="15"/>
      <c r="E4065" s="15" t="s">
        <v>39</v>
      </c>
      <c r="F4065" s="15" t="s">
        <v>32</v>
      </c>
      <c r="G4065" s="15">
        <v>2018</v>
      </c>
      <c r="H4065" s="15" t="s">
        <v>28</v>
      </c>
      <c r="I4065" s="16">
        <v>6</v>
      </c>
    </row>
    <row r="4066" spans="1:9" ht="16.8">
      <c r="A4066" s="15" t="s">
        <v>73</v>
      </c>
      <c r="B4066" s="15" t="s">
        <v>85</v>
      </c>
      <c r="C4066" s="15"/>
      <c r="D4066" s="15"/>
      <c r="E4066" s="15" t="s">
        <v>39</v>
      </c>
      <c r="F4066" s="15" t="s">
        <v>32</v>
      </c>
      <c r="G4066" s="15">
        <v>2018</v>
      </c>
      <c r="H4066" s="15" t="s">
        <v>30</v>
      </c>
      <c r="I4066" s="16">
        <v>386</v>
      </c>
    </row>
    <row r="4067" spans="1:9" ht="16.8">
      <c r="A4067" s="15" t="s">
        <v>73</v>
      </c>
      <c r="B4067" s="15" t="s">
        <v>85</v>
      </c>
      <c r="C4067" s="15"/>
      <c r="D4067" s="15"/>
      <c r="E4067" s="15" t="s">
        <v>39</v>
      </c>
      <c r="F4067" s="15" t="s">
        <v>32</v>
      </c>
      <c r="G4067" s="15">
        <v>2018</v>
      </c>
      <c r="H4067" s="15" t="s">
        <v>31</v>
      </c>
      <c r="I4067" s="16">
        <v>419</v>
      </c>
    </row>
    <row r="4068" spans="1:9" ht="16.8">
      <c r="A4068" s="15" t="s">
        <v>73</v>
      </c>
      <c r="B4068" s="15" t="s">
        <v>85</v>
      </c>
      <c r="C4068" s="15"/>
      <c r="D4068" s="15"/>
      <c r="E4068" s="15" t="s">
        <v>39</v>
      </c>
      <c r="F4068" s="15" t="s">
        <v>32</v>
      </c>
      <c r="G4068" s="15">
        <v>2019</v>
      </c>
      <c r="H4068" s="15" t="s">
        <v>28</v>
      </c>
      <c r="I4068" s="16">
        <v>5</v>
      </c>
    </row>
    <row r="4069" spans="1:9" ht="16.8">
      <c r="A4069" s="15" t="s">
        <v>73</v>
      </c>
      <c r="B4069" s="15" t="s">
        <v>85</v>
      </c>
      <c r="C4069" s="15"/>
      <c r="D4069" s="15"/>
      <c r="E4069" s="15" t="s">
        <v>39</v>
      </c>
      <c r="F4069" s="15" t="s">
        <v>32</v>
      </c>
      <c r="G4069" s="15">
        <v>2019</v>
      </c>
      <c r="H4069" s="15" t="s">
        <v>30</v>
      </c>
      <c r="I4069" s="16">
        <v>427</v>
      </c>
    </row>
    <row r="4070" spans="1:9" ht="16.8">
      <c r="A4070" s="15" t="s">
        <v>73</v>
      </c>
      <c r="B4070" s="15" t="s">
        <v>85</v>
      </c>
      <c r="C4070" s="15"/>
      <c r="D4070" s="15"/>
      <c r="E4070" s="15" t="s">
        <v>39</v>
      </c>
      <c r="F4070" s="15" t="s">
        <v>32</v>
      </c>
      <c r="G4070" s="15">
        <v>2019</v>
      </c>
      <c r="H4070" s="15" t="s">
        <v>31</v>
      </c>
      <c r="I4070" s="16">
        <v>252</v>
      </c>
    </row>
    <row r="4071" spans="1:9" ht="16.8">
      <c r="A4071" s="15" t="s">
        <v>73</v>
      </c>
      <c r="B4071" s="15" t="s">
        <v>86</v>
      </c>
      <c r="C4071" s="15"/>
      <c r="D4071" s="15"/>
      <c r="E4071" s="15" t="s">
        <v>39</v>
      </c>
      <c r="F4071" s="15" t="s">
        <v>27</v>
      </c>
      <c r="G4071" s="15">
        <v>2013</v>
      </c>
      <c r="H4071" s="15" t="s">
        <v>28</v>
      </c>
      <c r="I4071" s="16">
        <v>60</v>
      </c>
    </row>
    <row r="4072" spans="1:9" ht="16.8">
      <c r="A4072" s="15" t="s">
        <v>73</v>
      </c>
      <c r="B4072" s="15" t="s">
        <v>86</v>
      </c>
      <c r="C4072" s="15"/>
      <c r="D4072" s="15"/>
      <c r="E4072" s="15" t="s">
        <v>39</v>
      </c>
      <c r="F4072" s="15" t="s">
        <v>27</v>
      </c>
      <c r="G4072" s="15">
        <v>2013</v>
      </c>
      <c r="H4072" s="15" t="s">
        <v>29</v>
      </c>
      <c r="I4072" s="16">
        <v>6</v>
      </c>
    </row>
    <row r="4073" spans="1:9" ht="16.8">
      <c r="A4073" s="15" t="s">
        <v>73</v>
      </c>
      <c r="B4073" s="15" t="s">
        <v>86</v>
      </c>
      <c r="C4073" s="15"/>
      <c r="D4073" s="15"/>
      <c r="E4073" s="15" t="s">
        <v>39</v>
      </c>
      <c r="F4073" s="15" t="s">
        <v>27</v>
      </c>
      <c r="G4073" s="15">
        <v>2013</v>
      </c>
      <c r="H4073" s="15" t="s">
        <v>30</v>
      </c>
      <c r="I4073" s="16">
        <v>300</v>
      </c>
    </row>
    <row r="4074" spans="1:9" ht="16.8">
      <c r="A4074" s="15" t="s">
        <v>73</v>
      </c>
      <c r="B4074" s="15" t="s">
        <v>86</v>
      </c>
      <c r="C4074" s="15"/>
      <c r="D4074" s="15"/>
      <c r="E4074" s="15" t="s">
        <v>39</v>
      </c>
      <c r="F4074" s="15" t="s">
        <v>27</v>
      </c>
      <c r="G4074" s="15">
        <v>2013</v>
      </c>
      <c r="H4074" s="15" t="s">
        <v>31</v>
      </c>
      <c r="I4074" s="16">
        <v>618</v>
      </c>
    </row>
    <row r="4075" spans="1:9" ht="16.8">
      <c r="A4075" s="15" t="s">
        <v>73</v>
      </c>
      <c r="B4075" s="15" t="s">
        <v>86</v>
      </c>
      <c r="C4075" s="15"/>
      <c r="D4075" s="15"/>
      <c r="E4075" s="15" t="s">
        <v>39</v>
      </c>
      <c r="F4075" s="15" t="s">
        <v>27</v>
      </c>
      <c r="G4075" s="15">
        <v>2014</v>
      </c>
      <c r="H4075" s="15" t="s">
        <v>28</v>
      </c>
      <c r="I4075" s="16">
        <v>526</v>
      </c>
    </row>
    <row r="4076" spans="1:9" ht="16.8">
      <c r="A4076" s="15" t="s">
        <v>73</v>
      </c>
      <c r="B4076" s="15" t="s">
        <v>86</v>
      </c>
      <c r="C4076" s="15"/>
      <c r="D4076" s="15"/>
      <c r="E4076" s="15" t="s">
        <v>39</v>
      </c>
      <c r="F4076" s="15" t="s">
        <v>27</v>
      </c>
      <c r="G4076" s="15">
        <v>2014</v>
      </c>
      <c r="H4076" s="15" t="s">
        <v>29</v>
      </c>
      <c r="I4076" s="16">
        <v>17</v>
      </c>
    </row>
    <row r="4077" spans="1:9" ht="16.8">
      <c r="A4077" s="15" t="s">
        <v>73</v>
      </c>
      <c r="B4077" s="15" t="s">
        <v>86</v>
      </c>
      <c r="C4077" s="15"/>
      <c r="D4077" s="15"/>
      <c r="E4077" s="15" t="s">
        <v>39</v>
      </c>
      <c r="F4077" s="15" t="s">
        <v>27</v>
      </c>
      <c r="G4077" s="15">
        <v>2014</v>
      </c>
      <c r="H4077" s="15" t="s">
        <v>30</v>
      </c>
      <c r="I4077" s="16">
        <v>792</v>
      </c>
    </row>
    <row r="4078" spans="1:9" ht="16.8">
      <c r="A4078" s="15" t="s">
        <v>73</v>
      </c>
      <c r="B4078" s="15" t="s">
        <v>86</v>
      </c>
      <c r="C4078" s="15"/>
      <c r="D4078" s="15"/>
      <c r="E4078" s="15" t="s">
        <v>39</v>
      </c>
      <c r="F4078" s="15" t="s">
        <v>27</v>
      </c>
      <c r="G4078" s="15">
        <v>2014</v>
      </c>
      <c r="H4078" s="15" t="s">
        <v>31</v>
      </c>
      <c r="I4078" s="16">
        <v>2548</v>
      </c>
    </row>
    <row r="4079" spans="1:9" ht="16.8">
      <c r="A4079" s="15" t="s">
        <v>73</v>
      </c>
      <c r="B4079" s="15" t="s">
        <v>86</v>
      </c>
      <c r="C4079" s="15"/>
      <c r="D4079" s="15"/>
      <c r="E4079" s="15" t="s">
        <v>39</v>
      </c>
      <c r="F4079" s="15" t="s">
        <v>27</v>
      </c>
      <c r="G4079" s="15">
        <v>2015</v>
      </c>
      <c r="H4079" s="15" t="s">
        <v>28</v>
      </c>
      <c r="I4079" s="16">
        <v>804</v>
      </c>
    </row>
    <row r="4080" spans="1:9" ht="16.8">
      <c r="A4080" s="15" t="s">
        <v>73</v>
      </c>
      <c r="B4080" s="15" t="s">
        <v>86</v>
      </c>
      <c r="C4080" s="15"/>
      <c r="D4080" s="15"/>
      <c r="E4080" s="15" t="s">
        <v>39</v>
      </c>
      <c r="F4080" s="15" t="s">
        <v>27</v>
      </c>
      <c r="G4080" s="15">
        <v>2015</v>
      </c>
      <c r="H4080" s="15" t="s">
        <v>29</v>
      </c>
      <c r="I4080" s="16">
        <v>22</v>
      </c>
    </row>
    <row r="4081" spans="1:9" ht="16.8">
      <c r="A4081" s="15" t="s">
        <v>73</v>
      </c>
      <c r="B4081" s="15" t="s">
        <v>86</v>
      </c>
      <c r="C4081" s="15"/>
      <c r="D4081" s="15"/>
      <c r="E4081" s="15" t="s">
        <v>39</v>
      </c>
      <c r="F4081" s="15" t="s">
        <v>27</v>
      </c>
      <c r="G4081" s="15">
        <v>2015</v>
      </c>
      <c r="H4081" s="15" t="s">
        <v>30</v>
      </c>
      <c r="I4081" s="16">
        <v>1718</v>
      </c>
    </row>
    <row r="4082" spans="1:9" ht="16.8">
      <c r="A4082" s="15" t="s">
        <v>73</v>
      </c>
      <c r="B4082" s="15" t="s">
        <v>86</v>
      </c>
      <c r="C4082" s="15"/>
      <c r="D4082" s="15"/>
      <c r="E4082" s="15" t="s">
        <v>39</v>
      </c>
      <c r="F4082" s="15" t="s">
        <v>27</v>
      </c>
      <c r="G4082" s="15">
        <v>2015</v>
      </c>
      <c r="H4082" s="15" t="s">
        <v>31</v>
      </c>
      <c r="I4082" s="16">
        <v>7386</v>
      </c>
    </row>
    <row r="4083" spans="1:9" ht="16.8">
      <c r="A4083" s="15" t="s">
        <v>73</v>
      </c>
      <c r="B4083" s="15" t="s">
        <v>86</v>
      </c>
      <c r="C4083" s="15"/>
      <c r="D4083" s="15"/>
      <c r="E4083" s="15" t="s">
        <v>39</v>
      </c>
      <c r="F4083" s="15" t="s">
        <v>27</v>
      </c>
      <c r="G4083" s="15">
        <v>2016</v>
      </c>
      <c r="H4083" s="15" t="s">
        <v>28</v>
      </c>
      <c r="I4083" s="16">
        <v>1969</v>
      </c>
    </row>
    <row r="4084" spans="1:9" ht="16.8">
      <c r="A4084" s="15" t="s">
        <v>73</v>
      </c>
      <c r="B4084" s="15" t="s">
        <v>86</v>
      </c>
      <c r="C4084" s="15"/>
      <c r="D4084" s="15"/>
      <c r="E4084" s="15" t="s">
        <v>39</v>
      </c>
      <c r="F4084" s="15" t="s">
        <v>27</v>
      </c>
      <c r="G4084" s="15">
        <v>2016</v>
      </c>
      <c r="H4084" s="15" t="s">
        <v>29</v>
      </c>
      <c r="I4084" s="16">
        <v>122</v>
      </c>
    </row>
    <row r="4085" spans="1:9" ht="16.8">
      <c r="A4085" s="15" t="s">
        <v>73</v>
      </c>
      <c r="B4085" s="15" t="s">
        <v>86</v>
      </c>
      <c r="C4085" s="15"/>
      <c r="D4085" s="15"/>
      <c r="E4085" s="15" t="s">
        <v>39</v>
      </c>
      <c r="F4085" s="15" t="s">
        <v>27</v>
      </c>
      <c r="G4085" s="15">
        <v>2016</v>
      </c>
      <c r="H4085" s="15" t="s">
        <v>30</v>
      </c>
      <c r="I4085" s="16">
        <v>2769</v>
      </c>
    </row>
    <row r="4086" spans="1:9" ht="16.8">
      <c r="A4086" s="15" t="s">
        <v>73</v>
      </c>
      <c r="B4086" s="15" t="s">
        <v>86</v>
      </c>
      <c r="C4086" s="15"/>
      <c r="D4086" s="15"/>
      <c r="E4086" s="15" t="s">
        <v>39</v>
      </c>
      <c r="F4086" s="15" t="s">
        <v>27</v>
      </c>
      <c r="G4086" s="15">
        <v>2016</v>
      </c>
      <c r="H4086" s="15" t="s">
        <v>31</v>
      </c>
      <c r="I4086" s="16">
        <v>12257</v>
      </c>
    </row>
    <row r="4087" spans="1:9" ht="16.8">
      <c r="A4087" s="15" t="s">
        <v>73</v>
      </c>
      <c r="B4087" s="15" t="s">
        <v>86</v>
      </c>
      <c r="C4087" s="15"/>
      <c r="D4087" s="15"/>
      <c r="E4087" s="15" t="s">
        <v>39</v>
      </c>
      <c r="F4087" s="15" t="s">
        <v>27</v>
      </c>
      <c r="G4087" s="15">
        <v>2017</v>
      </c>
      <c r="H4087" s="15" t="s">
        <v>28</v>
      </c>
      <c r="I4087" s="16">
        <v>5358</v>
      </c>
    </row>
    <row r="4088" spans="1:9" ht="16.8">
      <c r="A4088" s="15" t="s">
        <v>73</v>
      </c>
      <c r="B4088" s="15" t="s">
        <v>86</v>
      </c>
      <c r="C4088" s="15"/>
      <c r="D4088" s="15"/>
      <c r="E4088" s="15" t="s">
        <v>39</v>
      </c>
      <c r="F4088" s="15" t="s">
        <v>27</v>
      </c>
      <c r="G4088" s="15">
        <v>2017</v>
      </c>
      <c r="H4088" s="15" t="s">
        <v>29</v>
      </c>
      <c r="I4088" s="16">
        <v>1234</v>
      </c>
    </row>
    <row r="4089" spans="1:9" ht="16.8">
      <c r="A4089" s="15" t="s">
        <v>73</v>
      </c>
      <c r="B4089" s="15" t="s">
        <v>86</v>
      </c>
      <c r="C4089" s="15"/>
      <c r="D4089" s="15"/>
      <c r="E4089" s="15" t="s">
        <v>39</v>
      </c>
      <c r="F4089" s="15" t="s">
        <v>27</v>
      </c>
      <c r="G4089" s="15">
        <v>2017</v>
      </c>
      <c r="H4089" s="15" t="s">
        <v>30</v>
      </c>
      <c r="I4089" s="16">
        <v>8914</v>
      </c>
    </row>
    <row r="4090" spans="1:9" ht="16.8">
      <c r="A4090" s="15" t="s">
        <v>73</v>
      </c>
      <c r="B4090" s="15" t="s">
        <v>86</v>
      </c>
      <c r="C4090" s="15"/>
      <c r="D4090" s="15"/>
      <c r="E4090" s="15" t="s">
        <v>39</v>
      </c>
      <c r="F4090" s="15" t="s">
        <v>27</v>
      </c>
      <c r="G4090" s="15">
        <v>2017</v>
      </c>
      <c r="H4090" s="15" t="s">
        <v>31</v>
      </c>
      <c r="I4090" s="16">
        <v>23365</v>
      </c>
    </row>
    <row r="4091" spans="1:9" ht="16.8">
      <c r="A4091" s="15" t="s">
        <v>73</v>
      </c>
      <c r="B4091" s="15" t="s">
        <v>86</v>
      </c>
      <c r="C4091" s="15"/>
      <c r="D4091" s="15"/>
      <c r="E4091" s="15" t="s">
        <v>39</v>
      </c>
      <c r="F4091" s="15" t="s">
        <v>27</v>
      </c>
      <c r="G4091" s="15">
        <v>2018</v>
      </c>
      <c r="H4091" s="15" t="s">
        <v>28</v>
      </c>
      <c r="I4091" s="16">
        <v>13386</v>
      </c>
    </row>
    <row r="4092" spans="1:9" ht="16.8">
      <c r="A4092" s="15" t="s">
        <v>73</v>
      </c>
      <c r="B4092" s="15" t="s">
        <v>86</v>
      </c>
      <c r="C4092" s="15"/>
      <c r="D4092" s="15"/>
      <c r="E4092" s="15" t="s">
        <v>39</v>
      </c>
      <c r="F4092" s="15" t="s">
        <v>27</v>
      </c>
      <c r="G4092" s="15">
        <v>2018</v>
      </c>
      <c r="H4092" s="15" t="s">
        <v>29</v>
      </c>
      <c r="I4092" s="16">
        <v>1701</v>
      </c>
    </row>
    <row r="4093" spans="1:9" ht="16.8">
      <c r="A4093" s="15" t="s">
        <v>73</v>
      </c>
      <c r="B4093" s="15" t="s">
        <v>86</v>
      </c>
      <c r="C4093" s="15"/>
      <c r="D4093" s="15"/>
      <c r="E4093" s="15" t="s">
        <v>39</v>
      </c>
      <c r="F4093" s="15" t="s">
        <v>27</v>
      </c>
      <c r="G4093" s="15">
        <v>2018</v>
      </c>
      <c r="H4093" s="15" t="s">
        <v>30</v>
      </c>
      <c r="I4093" s="16">
        <v>16019</v>
      </c>
    </row>
    <row r="4094" spans="1:9" ht="16.8">
      <c r="A4094" s="15" t="s">
        <v>73</v>
      </c>
      <c r="B4094" s="15" t="s">
        <v>86</v>
      </c>
      <c r="C4094" s="15"/>
      <c r="D4094" s="15"/>
      <c r="E4094" s="15" t="s">
        <v>39</v>
      </c>
      <c r="F4094" s="15" t="s">
        <v>27</v>
      </c>
      <c r="G4094" s="15">
        <v>2018</v>
      </c>
      <c r="H4094" s="15" t="s">
        <v>31</v>
      </c>
      <c r="I4094" s="16">
        <v>39649</v>
      </c>
    </row>
    <row r="4095" spans="1:9" ht="16.8">
      <c r="A4095" s="15" t="s">
        <v>73</v>
      </c>
      <c r="B4095" s="15" t="s">
        <v>86</v>
      </c>
      <c r="C4095" s="15"/>
      <c r="D4095" s="15"/>
      <c r="E4095" s="15" t="s">
        <v>39</v>
      </c>
      <c r="F4095" s="15" t="s">
        <v>27</v>
      </c>
      <c r="G4095" s="15">
        <v>2019</v>
      </c>
      <c r="H4095" s="15" t="s">
        <v>28</v>
      </c>
      <c r="I4095" s="16">
        <v>15951</v>
      </c>
    </row>
    <row r="4096" spans="1:9" ht="16.8">
      <c r="A4096" s="15" t="s">
        <v>73</v>
      </c>
      <c r="B4096" s="15" t="s">
        <v>86</v>
      </c>
      <c r="C4096" s="15"/>
      <c r="D4096" s="15"/>
      <c r="E4096" s="15" t="s">
        <v>39</v>
      </c>
      <c r="F4096" s="15" t="s">
        <v>27</v>
      </c>
      <c r="G4096" s="15">
        <v>2019</v>
      </c>
      <c r="H4096" s="15" t="s">
        <v>29</v>
      </c>
      <c r="I4096" s="16">
        <v>2115</v>
      </c>
    </row>
    <row r="4097" spans="1:9" ht="16.8">
      <c r="A4097" s="15" t="s">
        <v>73</v>
      </c>
      <c r="B4097" s="15" t="s">
        <v>86</v>
      </c>
      <c r="C4097" s="15"/>
      <c r="D4097" s="15"/>
      <c r="E4097" s="15" t="s">
        <v>39</v>
      </c>
      <c r="F4097" s="15" t="s">
        <v>27</v>
      </c>
      <c r="G4097" s="15">
        <v>2019</v>
      </c>
      <c r="H4097" s="15" t="s">
        <v>30</v>
      </c>
      <c r="I4097" s="16">
        <v>14758</v>
      </c>
    </row>
    <row r="4098" spans="1:9" ht="16.8">
      <c r="A4098" s="15" t="s">
        <v>73</v>
      </c>
      <c r="B4098" s="15" t="s">
        <v>86</v>
      </c>
      <c r="C4098" s="15"/>
      <c r="D4098" s="15"/>
      <c r="E4098" s="15" t="s">
        <v>39</v>
      </c>
      <c r="F4098" s="15" t="s">
        <v>27</v>
      </c>
      <c r="G4098" s="15">
        <v>2019</v>
      </c>
      <c r="H4098" s="15" t="s">
        <v>31</v>
      </c>
      <c r="I4098" s="16">
        <v>28700</v>
      </c>
    </row>
    <row r="4099" spans="1:9" ht="16.8">
      <c r="A4099" s="15" t="s">
        <v>73</v>
      </c>
      <c r="B4099" s="15" t="s">
        <v>86</v>
      </c>
      <c r="C4099" s="15"/>
      <c r="D4099" s="15"/>
      <c r="E4099" s="15" t="s">
        <v>39</v>
      </c>
      <c r="F4099" s="15" t="s">
        <v>34</v>
      </c>
      <c r="G4099" s="15">
        <v>2014</v>
      </c>
      <c r="H4099" s="15" t="s">
        <v>30</v>
      </c>
      <c r="I4099" s="16">
        <v>55</v>
      </c>
    </row>
    <row r="4100" spans="1:9" ht="16.8">
      <c r="A4100" s="15" t="s">
        <v>73</v>
      </c>
      <c r="B4100" s="15" t="s">
        <v>86</v>
      </c>
      <c r="C4100" s="15"/>
      <c r="D4100" s="15"/>
      <c r="E4100" s="15" t="s">
        <v>39</v>
      </c>
      <c r="F4100" s="15" t="s">
        <v>34</v>
      </c>
      <c r="G4100" s="15">
        <v>2014</v>
      </c>
      <c r="H4100" s="15" t="s">
        <v>31</v>
      </c>
      <c r="I4100" s="16">
        <v>1230</v>
      </c>
    </row>
    <row r="4101" spans="1:9" ht="16.8">
      <c r="A4101" s="15" t="s">
        <v>73</v>
      </c>
      <c r="B4101" s="15" t="s">
        <v>86</v>
      </c>
      <c r="C4101" s="15"/>
      <c r="D4101" s="15"/>
      <c r="E4101" s="15" t="s">
        <v>39</v>
      </c>
      <c r="F4101" s="15" t="s">
        <v>34</v>
      </c>
      <c r="G4101" s="15">
        <v>2015</v>
      </c>
      <c r="H4101" s="15" t="s">
        <v>28</v>
      </c>
      <c r="I4101" s="16">
        <v>6</v>
      </c>
    </row>
    <row r="4102" spans="1:9" ht="16.8">
      <c r="A4102" s="15" t="s">
        <v>73</v>
      </c>
      <c r="B4102" s="15" t="s">
        <v>86</v>
      </c>
      <c r="C4102" s="15"/>
      <c r="D4102" s="15"/>
      <c r="E4102" s="15" t="s">
        <v>39</v>
      </c>
      <c r="F4102" s="15" t="s">
        <v>34</v>
      </c>
      <c r="G4102" s="15">
        <v>2015</v>
      </c>
      <c r="H4102" s="15" t="s">
        <v>30</v>
      </c>
      <c r="I4102" s="16">
        <v>296</v>
      </c>
    </row>
    <row r="4103" spans="1:9" ht="16.8">
      <c r="A4103" s="15" t="s">
        <v>73</v>
      </c>
      <c r="B4103" s="15" t="s">
        <v>86</v>
      </c>
      <c r="C4103" s="15"/>
      <c r="D4103" s="15"/>
      <c r="E4103" s="15" t="s">
        <v>39</v>
      </c>
      <c r="F4103" s="15" t="s">
        <v>34</v>
      </c>
      <c r="G4103" s="15">
        <v>2015</v>
      </c>
      <c r="H4103" s="15" t="s">
        <v>31</v>
      </c>
      <c r="I4103" s="16">
        <v>3268</v>
      </c>
    </row>
    <row r="4104" spans="1:9" ht="16.8">
      <c r="A4104" s="15" t="s">
        <v>73</v>
      </c>
      <c r="B4104" s="15" t="s">
        <v>86</v>
      </c>
      <c r="C4104" s="15"/>
      <c r="D4104" s="15"/>
      <c r="E4104" s="15" t="s">
        <v>39</v>
      </c>
      <c r="F4104" s="15" t="s">
        <v>34</v>
      </c>
      <c r="G4104" s="15">
        <v>2016</v>
      </c>
      <c r="H4104" s="15" t="s">
        <v>28</v>
      </c>
      <c r="I4104" s="16">
        <v>1</v>
      </c>
    </row>
    <row r="4105" spans="1:9" ht="16.8">
      <c r="A4105" s="15" t="s">
        <v>73</v>
      </c>
      <c r="B4105" s="15" t="s">
        <v>86</v>
      </c>
      <c r="C4105" s="15"/>
      <c r="D4105" s="15"/>
      <c r="E4105" s="15" t="s">
        <v>39</v>
      </c>
      <c r="F4105" s="15" t="s">
        <v>34</v>
      </c>
      <c r="G4105" s="15">
        <v>2016</v>
      </c>
      <c r="H4105" s="15" t="s">
        <v>30</v>
      </c>
      <c r="I4105" s="16">
        <v>232</v>
      </c>
    </row>
    <row r="4106" spans="1:9" ht="16.8">
      <c r="A4106" s="15" t="s">
        <v>73</v>
      </c>
      <c r="B4106" s="15" t="s">
        <v>86</v>
      </c>
      <c r="C4106" s="15"/>
      <c r="D4106" s="15"/>
      <c r="E4106" s="15" t="s">
        <v>39</v>
      </c>
      <c r="F4106" s="15" t="s">
        <v>34</v>
      </c>
      <c r="G4106" s="15">
        <v>2016</v>
      </c>
      <c r="H4106" s="15" t="s">
        <v>31</v>
      </c>
      <c r="I4106" s="16">
        <v>4840</v>
      </c>
    </row>
    <row r="4107" spans="1:9" ht="16.8">
      <c r="A4107" s="15" t="s">
        <v>73</v>
      </c>
      <c r="B4107" s="15" t="s">
        <v>86</v>
      </c>
      <c r="C4107" s="15"/>
      <c r="D4107" s="15"/>
      <c r="E4107" s="15" t="s">
        <v>39</v>
      </c>
      <c r="F4107" s="15" t="s">
        <v>34</v>
      </c>
      <c r="G4107" s="15">
        <v>2017</v>
      </c>
      <c r="H4107" s="15" t="s">
        <v>28</v>
      </c>
      <c r="I4107" s="16">
        <v>62</v>
      </c>
    </row>
    <row r="4108" spans="1:9" ht="16.8">
      <c r="A4108" s="15" t="s">
        <v>73</v>
      </c>
      <c r="B4108" s="15" t="s">
        <v>86</v>
      </c>
      <c r="C4108" s="15"/>
      <c r="D4108" s="15"/>
      <c r="E4108" s="15" t="s">
        <v>39</v>
      </c>
      <c r="F4108" s="15" t="s">
        <v>34</v>
      </c>
      <c r="G4108" s="15">
        <v>2017</v>
      </c>
      <c r="H4108" s="15" t="s">
        <v>29</v>
      </c>
      <c r="I4108" s="16">
        <v>46</v>
      </c>
    </row>
    <row r="4109" spans="1:9" ht="16.8">
      <c r="A4109" s="15" t="s">
        <v>73</v>
      </c>
      <c r="B4109" s="15" t="s">
        <v>86</v>
      </c>
      <c r="C4109" s="15"/>
      <c r="D4109" s="15"/>
      <c r="E4109" s="15" t="s">
        <v>39</v>
      </c>
      <c r="F4109" s="15" t="s">
        <v>34</v>
      </c>
      <c r="G4109" s="15">
        <v>2017</v>
      </c>
      <c r="H4109" s="15" t="s">
        <v>30</v>
      </c>
      <c r="I4109" s="16">
        <v>1323</v>
      </c>
    </row>
    <row r="4110" spans="1:9" ht="16.8">
      <c r="A4110" s="15" t="s">
        <v>73</v>
      </c>
      <c r="B4110" s="15" t="s">
        <v>86</v>
      </c>
      <c r="C4110" s="15"/>
      <c r="D4110" s="15"/>
      <c r="E4110" s="15" t="s">
        <v>39</v>
      </c>
      <c r="F4110" s="15" t="s">
        <v>34</v>
      </c>
      <c r="G4110" s="15">
        <v>2017</v>
      </c>
      <c r="H4110" s="15" t="s">
        <v>31</v>
      </c>
      <c r="I4110" s="16">
        <v>3427</v>
      </c>
    </row>
    <row r="4111" spans="1:9" ht="16.8">
      <c r="A4111" s="15" t="s">
        <v>73</v>
      </c>
      <c r="B4111" s="15" t="s">
        <v>86</v>
      </c>
      <c r="C4111" s="15"/>
      <c r="D4111" s="15"/>
      <c r="E4111" s="15" t="s">
        <v>39</v>
      </c>
      <c r="F4111" s="15" t="s">
        <v>34</v>
      </c>
      <c r="G4111" s="15">
        <v>2018</v>
      </c>
      <c r="H4111" s="15" t="s">
        <v>28</v>
      </c>
      <c r="I4111" s="16">
        <v>111</v>
      </c>
    </row>
    <row r="4112" spans="1:9" ht="16.8">
      <c r="A4112" s="15" t="s">
        <v>73</v>
      </c>
      <c r="B4112" s="15" t="s">
        <v>86</v>
      </c>
      <c r="C4112" s="15"/>
      <c r="D4112" s="15"/>
      <c r="E4112" s="15" t="s">
        <v>39</v>
      </c>
      <c r="F4112" s="15" t="s">
        <v>34</v>
      </c>
      <c r="G4112" s="15">
        <v>2018</v>
      </c>
      <c r="H4112" s="15" t="s">
        <v>29</v>
      </c>
      <c r="I4112" s="16">
        <v>79</v>
      </c>
    </row>
    <row r="4113" spans="1:9" ht="16.8">
      <c r="A4113" s="15" t="s">
        <v>73</v>
      </c>
      <c r="B4113" s="15" t="s">
        <v>86</v>
      </c>
      <c r="C4113" s="15"/>
      <c r="D4113" s="15"/>
      <c r="E4113" s="15" t="s">
        <v>39</v>
      </c>
      <c r="F4113" s="15" t="s">
        <v>34</v>
      </c>
      <c r="G4113" s="15">
        <v>2018</v>
      </c>
      <c r="H4113" s="15" t="s">
        <v>30</v>
      </c>
      <c r="I4113" s="16">
        <v>1175</v>
      </c>
    </row>
    <row r="4114" spans="1:9" ht="16.8">
      <c r="A4114" s="15" t="s">
        <v>73</v>
      </c>
      <c r="B4114" s="15" t="s">
        <v>86</v>
      </c>
      <c r="C4114" s="15"/>
      <c r="D4114" s="15"/>
      <c r="E4114" s="15" t="s">
        <v>39</v>
      </c>
      <c r="F4114" s="15" t="s">
        <v>34</v>
      </c>
      <c r="G4114" s="15">
        <v>2018</v>
      </c>
      <c r="H4114" s="15" t="s">
        <v>31</v>
      </c>
      <c r="I4114" s="16">
        <v>3507</v>
      </c>
    </row>
    <row r="4115" spans="1:9" ht="16.8">
      <c r="A4115" s="15" t="s">
        <v>73</v>
      </c>
      <c r="B4115" s="15" t="s">
        <v>86</v>
      </c>
      <c r="C4115" s="15"/>
      <c r="D4115" s="15"/>
      <c r="E4115" s="15" t="s">
        <v>39</v>
      </c>
      <c r="F4115" s="15" t="s">
        <v>34</v>
      </c>
      <c r="G4115" s="15">
        <v>2019</v>
      </c>
      <c r="H4115" s="15" t="s">
        <v>28</v>
      </c>
      <c r="I4115" s="16">
        <v>11</v>
      </c>
    </row>
    <row r="4116" spans="1:9" ht="16.8">
      <c r="A4116" s="15" t="s">
        <v>73</v>
      </c>
      <c r="B4116" s="15" t="s">
        <v>86</v>
      </c>
      <c r="C4116" s="15"/>
      <c r="D4116" s="15"/>
      <c r="E4116" s="15" t="s">
        <v>39</v>
      </c>
      <c r="F4116" s="15" t="s">
        <v>34</v>
      </c>
      <c r="G4116" s="15">
        <v>2019</v>
      </c>
      <c r="H4116" s="15" t="s">
        <v>29</v>
      </c>
      <c r="I4116" s="16">
        <v>11</v>
      </c>
    </row>
    <row r="4117" spans="1:9" ht="16.8">
      <c r="A4117" s="15" t="s">
        <v>73</v>
      </c>
      <c r="B4117" s="15" t="s">
        <v>86</v>
      </c>
      <c r="C4117" s="15"/>
      <c r="D4117" s="15"/>
      <c r="E4117" s="15" t="s">
        <v>39</v>
      </c>
      <c r="F4117" s="15" t="s">
        <v>34</v>
      </c>
      <c r="G4117" s="15">
        <v>2019</v>
      </c>
      <c r="H4117" s="15" t="s">
        <v>30</v>
      </c>
      <c r="I4117" s="16">
        <v>475</v>
      </c>
    </row>
    <row r="4118" spans="1:9" ht="16.8">
      <c r="A4118" s="15" t="s">
        <v>73</v>
      </c>
      <c r="B4118" s="15" t="s">
        <v>86</v>
      </c>
      <c r="C4118" s="15"/>
      <c r="D4118" s="15"/>
      <c r="E4118" s="15" t="s">
        <v>39</v>
      </c>
      <c r="F4118" s="15" t="s">
        <v>34</v>
      </c>
      <c r="G4118" s="15">
        <v>2019</v>
      </c>
      <c r="H4118" s="15" t="s">
        <v>31</v>
      </c>
      <c r="I4118" s="16">
        <v>1397</v>
      </c>
    </row>
    <row r="4119" spans="1:9" ht="16.8">
      <c r="A4119" s="15" t="s">
        <v>73</v>
      </c>
      <c r="B4119" s="15" t="s">
        <v>86</v>
      </c>
      <c r="C4119" s="15"/>
      <c r="D4119" s="15"/>
      <c r="E4119" s="15" t="s">
        <v>39</v>
      </c>
      <c r="F4119" s="15" t="s">
        <v>32</v>
      </c>
      <c r="G4119" s="15">
        <v>2015</v>
      </c>
      <c r="H4119" s="15" t="s">
        <v>30</v>
      </c>
      <c r="I4119" s="16">
        <v>459</v>
      </c>
    </row>
    <row r="4120" spans="1:9" ht="16.8">
      <c r="A4120" s="15" t="s">
        <v>73</v>
      </c>
      <c r="B4120" s="15" t="s">
        <v>86</v>
      </c>
      <c r="C4120" s="15"/>
      <c r="D4120" s="15"/>
      <c r="E4120" s="15" t="s">
        <v>39</v>
      </c>
      <c r="F4120" s="15" t="s">
        <v>32</v>
      </c>
      <c r="G4120" s="15">
        <v>2015</v>
      </c>
      <c r="H4120" s="15" t="s">
        <v>31</v>
      </c>
      <c r="I4120" s="16">
        <v>4513</v>
      </c>
    </row>
    <row r="4121" spans="1:9" ht="16.8">
      <c r="A4121" s="15" t="s">
        <v>73</v>
      </c>
      <c r="B4121" s="15" t="s">
        <v>86</v>
      </c>
      <c r="C4121" s="15"/>
      <c r="D4121" s="15"/>
      <c r="E4121" s="15" t="s">
        <v>39</v>
      </c>
      <c r="F4121" s="15" t="s">
        <v>32</v>
      </c>
      <c r="G4121" s="15">
        <v>2016</v>
      </c>
      <c r="H4121" s="15" t="s">
        <v>28</v>
      </c>
      <c r="I4121" s="16">
        <v>2</v>
      </c>
    </row>
    <row r="4122" spans="1:9" ht="16.8">
      <c r="A4122" s="15" t="s">
        <v>73</v>
      </c>
      <c r="B4122" s="15" t="s">
        <v>86</v>
      </c>
      <c r="C4122" s="15"/>
      <c r="D4122" s="15"/>
      <c r="E4122" s="15" t="s">
        <v>39</v>
      </c>
      <c r="F4122" s="15" t="s">
        <v>32</v>
      </c>
      <c r="G4122" s="15">
        <v>2016</v>
      </c>
      <c r="H4122" s="15" t="s">
        <v>29</v>
      </c>
      <c r="I4122" s="16">
        <v>3</v>
      </c>
    </row>
    <row r="4123" spans="1:9" ht="16.8">
      <c r="A4123" s="15" t="s">
        <v>73</v>
      </c>
      <c r="B4123" s="15" t="s">
        <v>86</v>
      </c>
      <c r="C4123" s="15"/>
      <c r="D4123" s="15"/>
      <c r="E4123" s="15" t="s">
        <v>39</v>
      </c>
      <c r="F4123" s="15" t="s">
        <v>32</v>
      </c>
      <c r="G4123" s="15">
        <v>2016</v>
      </c>
      <c r="H4123" s="15" t="s">
        <v>30</v>
      </c>
      <c r="I4123" s="16">
        <v>616</v>
      </c>
    </row>
    <row r="4124" spans="1:9" ht="16.8">
      <c r="A4124" s="15" t="s">
        <v>73</v>
      </c>
      <c r="B4124" s="15" t="s">
        <v>86</v>
      </c>
      <c r="C4124" s="15"/>
      <c r="D4124" s="15"/>
      <c r="E4124" s="15" t="s">
        <v>39</v>
      </c>
      <c r="F4124" s="15" t="s">
        <v>32</v>
      </c>
      <c r="G4124" s="15">
        <v>2016</v>
      </c>
      <c r="H4124" s="15" t="s">
        <v>31</v>
      </c>
      <c r="I4124" s="16">
        <v>4267</v>
      </c>
    </row>
    <row r="4125" spans="1:9" ht="16.8">
      <c r="A4125" s="15" t="s">
        <v>73</v>
      </c>
      <c r="B4125" s="15" t="s">
        <v>86</v>
      </c>
      <c r="C4125" s="15"/>
      <c r="D4125" s="15"/>
      <c r="E4125" s="15" t="s">
        <v>39</v>
      </c>
      <c r="F4125" s="15" t="s">
        <v>32</v>
      </c>
      <c r="G4125" s="15">
        <v>2017</v>
      </c>
      <c r="H4125" s="15" t="s">
        <v>28</v>
      </c>
      <c r="I4125" s="16">
        <v>53</v>
      </c>
    </row>
    <row r="4126" spans="1:9" ht="16.8">
      <c r="A4126" s="15" t="s">
        <v>73</v>
      </c>
      <c r="B4126" s="15" t="s">
        <v>86</v>
      </c>
      <c r="C4126" s="15"/>
      <c r="D4126" s="15"/>
      <c r="E4126" s="15" t="s">
        <v>39</v>
      </c>
      <c r="F4126" s="15" t="s">
        <v>32</v>
      </c>
      <c r="G4126" s="15">
        <v>2017</v>
      </c>
      <c r="H4126" s="15" t="s">
        <v>29</v>
      </c>
      <c r="I4126" s="16">
        <v>56</v>
      </c>
    </row>
    <row r="4127" spans="1:9" ht="16.8">
      <c r="A4127" s="15" t="s">
        <v>73</v>
      </c>
      <c r="B4127" s="15" t="s">
        <v>86</v>
      </c>
      <c r="C4127" s="15"/>
      <c r="D4127" s="15"/>
      <c r="E4127" s="15" t="s">
        <v>39</v>
      </c>
      <c r="F4127" s="15" t="s">
        <v>32</v>
      </c>
      <c r="G4127" s="15">
        <v>2017</v>
      </c>
      <c r="H4127" s="15" t="s">
        <v>30</v>
      </c>
      <c r="I4127" s="16">
        <v>116</v>
      </c>
    </row>
    <row r="4128" spans="1:9" ht="16.8">
      <c r="A4128" s="15" t="s">
        <v>73</v>
      </c>
      <c r="B4128" s="15" t="s">
        <v>86</v>
      </c>
      <c r="C4128" s="15"/>
      <c r="D4128" s="15"/>
      <c r="E4128" s="15" t="s">
        <v>39</v>
      </c>
      <c r="F4128" s="15" t="s">
        <v>32</v>
      </c>
      <c r="G4128" s="15">
        <v>2017</v>
      </c>
      <c r="H4128" s="15" t="s">
        <v>31</v>
      </c>
      <c r="I4128" s="16">
        <v>1815</v>
      </c>
    </row>
    <row r="4129" spans="1:9" ht="16.8">
      <c r="A4129" s="15" t="s">
        <v>73</v>
      </c>
      <c r="B4129" s="15" t="s">
        <v>86</v>
      </c>
      <c r="C4129" s="15"/>
      <c r="D4129" s="15"/>
      <c r="E4129" s="15" t="s">
        <v>39</v>
      </c>
      <c r="F4129" s="15" t="s">
        <v>32</v>
      </c>
      <c r="G4129" s="15">
        <v>2018</v>
      </c>
      <c r="H4129" s="15" t="s">
        <v>28</v>
      </c>
      <c r="I4129" s="16">
        <v>226</v>
      </c>
    </row>
    <row r="4130" spans="1:9" ht="16.8">
      <c r="A4130" s="15" t="s">
        <v>73</v>
      </c>
      <c r="B4130" s="15" t="s">
        <v>86</v>
      </c>
      <c r="C4130" s="15"/>
      <c r="D4130" s="15"/>
      <c r="E4130" s="15" t="s">
        <v>39</v>
      </c>
      <c r="F4130" s="15" t="s">
        <v>32</v>
      </c>
      <c r="G4130" s="15">
        <v>2018</v>
      </c>
      <c r="H4130" s="15" t="s">
        <v>29</v>
      </c>
      <c r="I4130" s="16">
        <v>254</v>
      </c>
    </row>
    <row r="4131" spans="1:9" ht="16.8">
      <c r="A4131" s="15" t="s">
        <v>73</v>
      </c>
      <c r="B4131" s="15" t="s">
        <v>86</v>
      </c>
      <c r="C4131" s="15"/>
      <c r="D4131" s="15"/>
      <c r="E4131" s="15" t="s">
        <v>39</v>
      </c>
      <c r="F4131" s="15" t="s">
        <v>32</v>
      </c>
      <c r="G4131" s="15">
        <v>2018</v>
      </c>
      <c r="H4131" s="15" t="s">
        <v>30</v>
      </c>
      <c r="I4131" s="16">
        <v>757</v>
      </c>
    </row>
    <row r="4132" spans="1:9" ht="16.8">
      <c r="A4132" s="15" t="s">
        <v>73</v>
      </c>
      <c r="B4132" s="15" t="s">
        <v>86</v>
      </c>
      <c r="C4132" s="15"/>
      <c r="D4132" s="15"/>
      <c r="E4132" s="15" t="s">
        <v>39</v>
      </c>
      <c r="F4132" s="15" t="s">
        <v>32</v>
      </c>
      <c r="G4132" s="15">
        <v>2018</v>
      </c>
      <c r="H4132" s="15" t="s">
        <v>31</v>
      </c>
      <c r="I4132" s="16">
        <v>8041</v>
      </c>
    </row>
    <row r="4133" spans="1:9" ht="16.8">
      <c r="A4133" s="15" t="s">
        <v>73</v>
      </c>
      <c r="B4133" s="15" t="s">
        <v>86</v>
      </c>
      <c r="C4133" s="15"/>
      <c r="D4133" s="15"/>
      <c r="E4133" s="15" t="s">
        <v>39</v>
      </c>
      <c r="F4133" s="15" t="s">
        <v>32</v>
      </c>
      <c r="G4133" s="15">
        <v>2019</v>
      </c>
      <c r="H4133" s="15" t="s">
        <v>28</v>
      </c>
      <c r="I4133" s="16">
        <v>270</v>
      </c>
    </row>
    <row r="4134" spans="1:9" ht="16.8">
      <c r="A4134" s="15" t="s">
        <v>73</v>
      </c>
      <c r="B4134" s="15" t="s">
        <v>86</v>
      </c>
      <c r="C4134" s="15"/>
      <c r="D4134" s="15"/>
      <c r="E4134" s="15" t="s">
        <v>39</v>
      </c>
      <c r="F4134" s="15" t="s">
        <v>32</v>
      </c>
      <c r="G4134" s="15">
        <v>2019</v>
      </c>
      <c r="H4134" s="15" t="s">
        <v>29</v>
      </c>
      <c r="I4134" s="16">
        <v>303</v>
      </c>
    </row>
    <row r="4135" spans="1:9" ht="16.8">
      <c r="A4135" s="15" t="s">
        <v>73</v>
      </c>
      <c r="B4135" s="15" t="s">
        <v>86</v>
      </c>
      <c r="C4135" s="15"/>
      <c r="D4135" s="15"/>
      <c r="E4135" s="15" t="s">
        <v>39</v>
      </c>
      <c r="F4135" s="15" t="s">
        <v>32</v>
      </c>
      <c r="G4135" s="15">
        <v>2019</v>
      </c>
      <c r="H4135" s="15" t="s">
        <v>30</v>
      </c>
      <c r="I4135" s="16">
        <v>5232</v>
      </c>
    </row>
    <row r="4136" spans="1:9" ht="16.8">
      <c r="A4136" s="15" t="s">
        <v>73</v>
      </c>
      <c r="B4136" s="15" t="s">
        <v>86</v>
      </c>
      <c r="C4136" s="15"/>
      <c r="D4136" s="15"/>
      <c r="E4136" s="15" t="s">
        <v>39</v>
      </c>
      <c r="F4136" s="15" t="s">
        <v>32</v>
      </c>
      <c r="G4136" s="15">
        <v>2019</v>
      </c>
      <c r="H4136" s="15" t="s">
        <v>31</v>
      </c>
      <c r="I4136" s="16">
        <v>4919</v>
      </c>
    </row>
    <row r="4137" spans="1:9" ht="16.8">
      <c r="A4137" s="15" t="s">
        <v>73</v>
      </c>
      <c r="B4137" s="15" t="s">
        <v>87</v>
      </c>
      <c r="C4137" s="15"/>
      <c r="D4137" s="15" t="s">
        <v>88</v>
      </c>
      <c r="E4137" s="15" t="s">
        <v>39</v>
      </c>
      <c r="F4137" s="15" t="s">
        <v>27</v>
      </c>
      <c r="G4137" s="15">
        <v>2013</v>
      </c>
      <c r="H4137" s="15" t="s">
        <v>28</v>
      </c>
      <c r="I4137" s="16">
        <v>195</v>
      </c>
    </row>
    <row r="4138" spans="1:9" ht="16.8">
      <c r="A4138" s="15" t="s">
        <v>73</v>
      </c>
      <c r="B4138" s="15" t="s">
        <v>87</v>
      </c>
      <c r="C4138" s="15"/>
      <c r="D4138" s="15" t="s">
        <v>88</v>
      </c>
      <c r="E4138" s="15" t="s">
        <v>39</v>
      </c>
      <c r="F4138" s="15" t="s">
        <v>27</v>
      </c>
      <c r="G4138" s="15">
        <v>2013</v>
      </c>
      <c r="H4138" s="15" t="s">
        <v>29</v>
      </c>
      <c r="I4138" s="16">
        <v>2</v>
      </c>
    </row>
    <row r="4139" spans="1:9" ht="16.8">
      <c r="A4139" s="15" t="s">
        <v>73</v>
      </c>
      <c r="B4139" s="15" t="s">
        <v>87</v>
      </c>
      <c r="C4139" s="15"/>
      <c r="D4139" s="15" t="s">
        <v>88</v>
      </c>
      <c r="E4139" s="15" t="s">
        <v>39</v>
      </c>
      <c r="F4139" s="15" t="s">
        <v>27</v>
      </c>
      <c r="G4139" s="15">
        <v>2013</v>
      </c>
      <c r="H4139" s="15" t="s">
        <v>30</v>
      </c>
      <c r="I4139" s="16">
        <v>500</v>
      </c>
    </row>
    <row r="4140" spans="1:9" ht="16.8">
      <c r="A4140" s="15" t="s">
        <v>73</v>
      </c>
      <c r="B4140" s="15" t="s">
        <v>87</v>
      </c>
      <c r="C4140" s="15"/>
      <c r="D4140" s="15" t="s">
        <v>88</v>
      </c>
      <c r="E4140" s="15" t="s">
        <v>39</v>
      </c>
      <c r="F4140" s="15" t="s">
        <v>27</v>
      </c>
      <c r="G4140" s="15">
        <v>2013</v>
      </c>
      <c r="H4140" s="15" t="s">
        <v>31</v>
      </c>
      <c r="I4140" s="16">
        <v>758</v>
      </c>
    </row>
    <row r="4141" spans="1:9" ht="16.8">
      <c r="A4141" s="15" t="s">
        <v>73</v>
      </c>
      <c r="B4141" s="15" t="s">
        <v>87</v>
      </c>
      <c r="C4141" s="15"/>
      <c r="D4141" s="15" t="s">
        <v>88</v>
      </c>
      <c r="E4141" s="15" t="s">
        <v>39</v>
      </c>
      <c r="F4141" s="15" t="s">
        <v>27</v>
      </c>
      <c r="G4141" s="15">
        <v>2014</v>
      </c>
      <c r="H4141" s="15" t="s">
        <v>28</v>
      </c>
      <c r="I4141" s="16">
        <v>1208</v>
      </c>
    </row>
    <row r="4142" spans="1:9" ht="16.8">
      <c r="A4142" s="15" t="s">
        <v>73</v>
      </c>
      <c r="B4142" s="15" t="s">
        <v>87</v>
      </c>
      <c r="C4142" s="15"/>
      <c r="D4142" s="15" t="s">
        <v>88</v>
      </c>
      <c r="E4142" s="15" t="s">
        <v>39</v>
      </c>
      <c r="F4142" s="15" t="s">
        <v>27</v>
      </c>
      <c r="G4142" s="15">
        <v>2014</v>
      </c>
      <c r="H4142" s="15" t="s">
        <v>29</v>
      </c>
      <c r="I4142" s="16">
        <v>6</v>
      </c>
    </row>
    <row r="4143" spans="1:9" ht="16.8">
      <c r="A4143" s="15" t="s">
        <v>73</v>
      </c>
      <c r="B4143" s="15" t="s">
        <v>87</v>
      </c>
      <c r="C4143" s="15"/>
      <c r="D4143" s="15" t="s">
        <v>88</v>
      </c>
      <c r="E4143" s="15" t="s">
        <v>39</v>
      </c>
      <c r="F4143" s="15" t="s">
        <v>27</v>
      </c>
      <c r="G4143" s="15">
        <v>2014</v>
      </c>
      <c r="H4143" s="15" t="s">
        <v>30</v>
      </c>
      <c r="I4143" s="16">
        <v>1805</v>
      </c>
    </row>
    <row r="4144" spans="1:9" ht="16.8">
      <c r="A4144" s="15" t="s">
        <v>73</v>
      </c>
      <c r="B4144" s="15" t="s">
        <v>87</v>
      </c>
      <c r="C4144" s="15"/>
      <c r="D4144" s="15" t="s">
        <v>88</v>
      </c>
      <c r="E4144" s="15" t="s">
        <v>39</v>
      </c>
      <c r="F4144" s="15" t="s">
        <v>27</v>
      </c>
      <c r="G4144" s="15">
        <v>2014</v>
      </c>
      <c r="H4144" s="15" t="s">
        <v>31</v>
      </c>
      <c r="I4144" s="16">
        <v>2906</v>
      </c>
    </row>
    <row r="4145" spans="1:9" ht="16.8">
      <c r="A4145" s="15" t="s">
        <v>73</v>
      </c>
      <c r="B4145" s="15" t="s">
        <v>87</v>
      </c>
      <c r="C4145" s="15"/>
      <c r="D4145" s="15" t="s">
        <v>88</v>
      </c>
      <c r="E4145" s="15" t="s">
        <v>39</v>
      </c>
      <c r="F4145" s="15" t="s">
        <v>27</v>
      </c>
      <c r="G4145" s="15">
        <v>2015</v>
      </c>
      <c r="H4145" s="15" t="s">
        <v>28</v>
      </c>
      <c r="I4145" s="16">
        <v>1832</v>
      </c>
    </row>
    <row r="4146" spans="1:9" ht="16.8">
      <c r="A4146" s="15" t="s">
        <v>73</v>
      </c>
      <c r="B4146" s="15" t="s">
        <v>87</v>
      </c>
      <c r="C4146" s="15"/>
      <c r="D4146" s="15" t="s">
        <v>88</v>
      </c>
      <c r="E4146" s="15" t="s">
        <v>39</v>
      </c>
      <c r="F4146" s="15" t="s">
        <v>27</v>
      </c>
      <c r="G4146" s="15">
        <v>2015</v>
      </c>
      <c r="H4146" s="15" t="s">
        <v>29</v>
      </c>
      <c r="I4146" s="16">
        <v>32</v>
      </c>
    </row>
    <row r="4147" spans="1:9" ht="16.8">
      <c r="A4147" s="15" t="s">
        <v>73</v>
      </c>
      <c r="B4147" s="15" t="s">
        <v>87</v>
      </c>
      <c r="C4147" s="15"/>
      <c r="D4147" s="15" t="s">
        <v>88</v>
      </c>
      <c r="E4147" s="15" t="s">
        <v>39</v>
      </c>
      <c r="F4147" s="15" t="s">
        <v>27</v>
      </c>
      <c r="G4147" s="15">
        <v>2015</v>
      </c>
      <c r="H4147" s="15" t="s">
        <v>30</v>
      </c>
      <c r="I4147" s="16">
        <v>3993</v>
      </c>
    </row>
    <row r="4148" spans="1:9" ht="16.8">
      <c r="A4148" s="15" t="s">
        <v>73</v>
      </c>
      <c r="B4148" s="15" t="s">
        <v>87</v>
      </c>
      <c r="C4148" s="15"/>
      <c r="D4148" s="15" t="s">
        <v>88</v>
      </c>
      <c r="E4148" s="15" t="s">
        <v>39</v>
      </c>
      <c r="F4148" s="15" t="s">
        <v>27</v>
      </c>
      <c r="G4148" s="15">
        <v>2015</v>
      </c>
      <c r="H4148" s="15" t="s">
        <v>31</v>
      </c>
      <c r="I4148" s="16">
        <v>5702</v>
      </c>
    </row>
    <row r="4149" spans="1:9" ht="16.8">
      <c r="A4149" s="15" t="s">
        <v>73</v>
      </c>
      <c r="B4149" s="15" t="s">
        <v>87</v>
      </c>
      <c r="C4149" s="15"/>
      <c r="D4149" s="15" t="s">
        <v>88</v>
      </c>
      <c r="E4149" s="15" t="s">
        <v>39</v>
      </c>
      <c r="F4149" s="15" t="s">
        <v>27</v>
      </c>
      <c r="G4149" s="15">
        <v>2016</v>
      </c>
      <c r="H4149" s="15" t="s">
        <v>28</v>
      </c>
      <c r="I4149" s="16">
        <v>2844</v>
      </c>
    </row>
    <row r="4150" spans="1:9" ht="16.8">
      <c r="A4150" s="15" t="s">
        <v>73</v>
      </c>
      <c r="B4150" s="15" t="s">
        <v>87</v>
      </c>
      <c r="C4150" s="15"/>
      <c r="D4150" s="15" t="s">
        <v>88</v>
      </c>
      <c r="E4150" s="15" t="s">
        <v>39</v>
      </c>
      <c r="F4150" s="15" t="s">
        <v>27</v>
      </c>
      <c r="G4150" s="15">
        <v>2016</v>
      </c>
      <c r="H4150" s="15" t="s">
        <v>29</v>
      </c>
      <c r="I4150" s="16">
        <v>235</v>
      </c>
    </row>
    <row r="4151" spans="1:9" ht="16.8">
      <c r="A4151" s="15" t="s">
        <v>73</v>
      </c>
      <c r="B4151" s="15" t="s">
        <v>87</v>
      </c>
      <c r="C4151" s="15"/>
      <c r="D4151" s="15" t="s">
        <v>88</v>
      </c>
      <c r="E4151" s="15" t="s">
        <v>39</v>
      </c>
      <c r="F4151" s="15" t="s">
        <v>27</v>
      </c>
      <c r="G4151" s="15">
        <v>2016</v>
      </c>
      <c r="H4151" s="15" t="s">
        <v>30</v>
      </c>
      <c r="I4151" s="16">
        <v>7404</v>
      </c>
    </row>
    <row r="4152" spans="1:9" ht="16.8">
      <c r="A4152" s="15" t="s">
        <v>73</v>
      </c>
      <c r="B4152" s="15" t="s">
        <v>87</v>
      </c>
      <c r="C4152" s="15"/>
      <c r="D4152" s="15" t="s">
        <v>88</v>
      </c>
      <c r="E4152" s="15" t="s">
        <v>39</v>
      </c>
      <c r="F4152" s="15" t="s">
        <v>27</v>
      </c>
      <c r="G4152" s="15">
        <v>2016</v>
      </c>
      <c r="H4152" s="15" t="s">
        <v>31</v>
      </c>
      <c r="I4152" s="16">
        <v>10226</v>
      </c>
    </row>
    <row r="4153" spans="1:9" ht="16.8">
      <c r="A4153" s="15" t="s">
        <v>73</v>
      </c>
      <c r="B4153" s="15" t="s">
        <v>87</v>
      </c>
      <c r="C4153" s="15"/>
      <c r="D4153" s="15" t="s">
        <v>88</v>
      </c>
      <c r="E4153" s="15" t="s">
        <v>39</v>
      </c>
      <c r="F4153" s="15" t="s">
        <v>27</v>
      </c>
      <c r="G4153" s="15">
        <v>2017</v>
      </c>
      <c r="H4153" s="15" t="s">
        <v>28</v>
      </c>
      <c r="I4153" s="16">
        <v>2500</v>
      </c>
    </row>
    <row r="4154" spans="1:9" ht="16.8">
      <c r="A4154" s="15" t="s">
        <v>73</v>
      </c>
      <c r="B4154" s="15" t="s">
        <v>87</v>
      </c>
      <c r="C4154" s="15"/>
      <c r="D4154" s="15" t="s">
        <v>88</v>
      </c>
      <c r="E4154" s="15" t="s">
        <v>39</v>
      </c>
      <c r="F4154" s="15" t="s">
        <v>27</v>
      </c>
      <c r="G4154" s="15">
        <v>2017</v>
      </c>
      <c r="H4154" s="15" t="s">
        <v>29</v>
      </c>
      <c r="I4154" s="16">
        <v>253</v>
      </c>
    </row>
    <row r="4155" spans="1:9" ht="16.8">
      <c r="A4155" s="15" t="s">
        <v>73</v>
      </c>
      <c r="B4155" s="15" t="s">
        <v>87</v>
      </c>
      <c r="C4155" s="15"/>
      <c r="D4155" s="15" t="s">
        <v>88</v>
      </c>
      <c r="E4155" s="15" t="s">
        <v>39</v>
      </c>
      <c r="F4155" s="15" t="s">
        <v>27</v>
      </c>
      <c r="G4155" s="15">
        <v>2017</v>
      </c>
      <c r="H4155" s="15" t="s">
        <v>30</v>
      </c>
      <c r="I4155" s="16">
        <v>5791</v>
      </c>
    </row>
    <row r="4156" spans="1:9" ht="16.8">
      <c r="A4156" s="15" t="s">
        <v>73</v>
      </c>
      <c r="B4156" s="15" t="s">
        <v>87</v>
      </c>
      <c r="C4156" s="15"/>
      <c r="D4156" s="15" t="s">
        <v>88</v>
      </c>
      <c r="E4156" s="15" t="s">
        <v>39</v>
      </c>
      <c r="F4156" s="15" t="s">
        <v>27</v>
      </c>
      <c r="G4156" s="15">
        <v>2017</v>
      </c>
      <c r="H4156" s="15" t="s">
        <v>31</v>
      </c>
      <c r="I4156" s="16">
        <v>8361</v>
      </c>
    </row>
    <row r="4157" spans="1:9" ht="16.8">
      <c r="A4157" s="15" t="s">
        <v>73</v>
      </c>
      <c r="B4157" s="15" t="s">
        <v>87</v>
      </c>
      <c r="C4157" s="15"/>
      <c r="D4157" s="15" t="s">
        <v>88</v>
      </c>
      <c r="E4157" s="15" t="s">
        <v>39</v>
      </c>
      <c r="F4157" s="15" t="s">
        <v>27</v>
      </c>
      <c r="G4157" s="15">
        <v>2018</v>
      </c>
      <c r="H4157" s="15" t="s">
        <v>28</v>
      </c>
      <c r="I4157" s="16">
        <v>3185</v>
      </c>
    </row>
    <row r="4158" spans="1:9" ht="16.8">
      <c r="A4158" s="15" t="s">
        <v>73</v>
      </c>
      <c r="B4158" s="15" t="s">
        <v>87</v>
      </c>
      <c r="C4158" s="15"/>
      <c r="D4158" s="15" t="s">
        <v>88</v>
      </c>
      <c r="E4158" s="15" t="s">
        <v>39</v>
      </c>
      <c r="F4158" s="15" t="s">
        <v>27</v>
      </c>
      <c r="G4158" s="15">
        <v>2018</v>
      </c>
      <c r="H4158" s="15" t="s">
        <v>29</v>
      </c>
      <c r="I4158" s="16">
        <v>331</v>
      </c>
    </row>
    <row r="4159" spans="1:9" ht="16.8">
      <c r="A4159" s="15" t="s">
        <v>73</v>
      </c>
      <c r="B4159" s="15" t="s">
        <v>87</v>
      </c>
      <c r="C4159" s="15"/>
      <c r="D4159" s="15" t="s">
        <v>88</v>
      </c>
      <c r="E4159" s="15" t="s">
        <v>39</v>
      </c>
      <c r="F4159" s="15" t="s">
        <v>27</v>
      </c>
      <c r="G4159" s="15">
        <v>2018</v>
      </c>
      <c r="H4159" s="15" t="s">
        <v>30</v>
      </c>
      <c r="I4159" s="16">
        <v>5875</v>
      </c>
    </row>
    <row r="4160" spans="1:9" ht="16.8">
      <c r="A4160" s="15" t="s">
        <v>73</v>
      </c>
      <c r="B4160" s="15" t="s">
        <v>87</v>
      </c>
      <c r="C4160" s="15"/>
      <c r="D4160" s="15" t="s">
        <v>88</v>
      </c>
      <c r="E4160" s="15" t="s">
        <v>39</v>
      </c>
      <c r="F4160" s="15" t="s">
        <v>27</v>
      </c>
      <c r="G4160" s="15">
        <v>2018</v>
      </c>
      <c r="H4160" s="15" t="s">
        <v>31</v>
      </c>
      <c r="I4160" s="16">
        <v>7545</v>
      </c>
    </row>
    <row r="4161" spans="1:9" ht="16.8">
      <c r="A4161" s="15" t="s">
        <v>73</v>
      </c>
      <c r="B4161" s="15" t="s">
        <v>87</v>
      </c>
      <c r="C4161" s="15"/>
      <c r="D4161" s="15" t="s">
        <v>88</v>
      </c>
      <c r="E4161" s="15" t="s">
        <v>39</v>
      </c>
      <c r="F4161" s="15" t="s">
        <v>27</v>
      </c>
      <c r="G4161" s="15">
        <v>2019</v>
      </c>
      <c r="H4161" s="15" t="s">
        <v>28</v>
      </c>
      <c r="I4161" s="16">
        <v>3519</v>
      </c>
    </row>
    <row r="4162" spans="1:9" ht="16.8">
      <c r="A4162" s="15" t="s">
        <v>73</v>
      </c>
      <c r="B4162" s="15" t="s">
        <v>87</v>
      </c>
      <c r="C4162" s="15"/>
      <c r="D4162" s="15" t="s">
        <v>88</v>
      </c>
      <c r="E4162" s="15" t="s">
        <v>39</v>
      </c>
      <c r="F4162" s="15" t="s">
        <v>27</v>
      </c>
      <c r="G4162" s="15">
        <v>2019</v>
      </c>
      <c r="H4162" s="15" t="s">
        <v>29</v>
      </c>
      <c r="I4162" s="16">
        <v>338</v>
      </c>
    </row>
    <row r="4163" spans="1:9" ht="16.8">
      <c r="A4163" s="15" t="s">
        <v>73</v>
      </c>
      <c r="B4163" s="15" t="s">
        <v>87</v>
      </c>
      <c r="C4163" s="15"/>
      <c r="D4163" s="15" t="s">
        <v>88</v>
      </c>
      <c r="E4163" s="15" t="s">
        <v>39</v>
      </c>
      <c r="F4163" s="15" t="s">
        <v>27</v>
      </c>
      <c r="G4163" s="15">
        <v>2019</v>
      </c>
      <c r="H4163" s="15" t="s">
        <v>30</v>
      </c>
      <c r="I4163" s="16">
        <v>6776</v>
      </c>
    </row>
    <row r="4164" spans="1:9" ht="16.8">
      <c r="A4164" s="15" t="s">
        <v>73</v>
      </c>
      <c r="B4164" s="15" t="s">
        <v>87</v>
      </c>
      <c r="C4164" s="15"/>
      <c r="D4164" s="15" t="s">
        <v>88</v>
      </c>
      <c r="E4164" s="15" t="s">
        <v>39</v>
      </c>
      <c r="F4164" s="15" t="s">
        <v>27</v>
      </c>
      <c r="G4164" s="15">
        <v>2019</v>
      </c>
      <c r="H4164" s="15" t="s">
        <v>31</v>
      </c>
      <c r="I4164" s="16">
        <v>7928</v>
      </c>
    </row>
    <row r="4165" spans="1:9" ht="16.8">
      <c r="A4165" s="15" t="s">
        <v>73</v>
      </c>
      <c r="B4165" s="15" t="s">
        <v>87</v>
      </c>
      <c r="C4165" s="15"/>
      <c r="D4165" s="15" t="s">
        <v>88</v>
      </c>
      <c r="E4165" s="15" t="s">
        <v>39</v>
      </c>
      <c r="F4165" s="15" t="s">
        <v>34</v>
      </c>
      <c r="G4165" s="15">
        <v>2013</v>
      </c>
      <c r="H4165" s="15" t="s">
        <v>28</v>
      </c>
      <c r="I4165" s="16">
        <v>47</v>
      </c>
    </row>
    <row r="4166" spans="1:9" ht="16.8">
      <c r="A4166" s="15" t="s">
        <v>73</v>
      </c>
      <c r="B4166" s="15" t="s">
        <v>87</v>
      </c>
      <c r="C4166" s="15"/>
      <c r="D4166" s="15" t="s">
        <v>88</v>
      </c>
      <c r="E4166" s="15" t="s">
        <v>39</v>
      </c>
      <c r="F4166" s="15" t="s">
        <v>34</v>
      </c>
      <c r="G4166" s="15">
        <v>2013</v>
      </c>
      <c r="H4166" s="15" t="s">
        <v>29</v>
      </c>
      <c r="I4166" s="16">
        <v>46</v>
      </c>
    </row>
    <row r="4167" spans="1:9" ht="16.8">
      <c r="A4167" s="15" t="s">
        <v>73</v>
      </c>
      <c r="B4167" s="15" t="s">
        <v>87</v>
      </c>
      <c r="C4167" s="15"/>
      <c r="D4167" s="15" t="s">
        <v>88</v>
      </c>
      <c r="E4167" s="15" t="s">
        <v>39</v>
      </c>
      <c r="F4167" s="15" t="s">
        <v>34</v>
      </c>
      <c r="G4167" s="15">
        <v>2013</v>
      </c>
      <c r="H4167" s="15" t="s">
        <v>30</v>
      </c>
      <c r="I4167" s="16">
        <v>521</v>
      </c>
    </row>
    <row r="4168" spans="1:9" ht="16.8">
      <c r="A4168" s="15" t="s">
        <v>73</v>
      </c>
      <c r="B4168" s="15" t="s">
        <v>87</v>
      </c>
      <c r="C4168" s="15"/>
      <c r="D4168" s="15" t="s">
        <v>88</v>
      </c>
      <c r="E4168" s="15" t="s">
        <v>39</v>
      </c>
      <c r="F4168" s="15" t="s">
        <v>34</v>
      </c>
      <c r="G4168" s="15">
        <v>2013</v>
      </c>
      <c r="H4168" s="15" t="s">
        <v>31</v>
      </c>
      <c r="I4168" s="16">
        <v>216</v>
      </c>
    </row>
    <row r="4169" spans="1:9" ht="16.8">
      <c r="A4169" s="15" t="s">
        <v>73</v>
      </c>
      <c r="B4169" s="15" t="s">
        <v>87</v>
      </c>
      <c r="C4169" s="15"/>
      <c r="D4169" s="15" t="s">
        <v>88</v>
      </c>
      <c r="E4169" s="15" t="s">
        <v>39</v>
      </c>
      <c r="F4169" s="15" t="s">
        <v>34</v>
      </c>
      <c r="G4169" s="15">
        <v>2014</v>
      </c>
      <c r="H4169" s="15" t="s">
        <v>28</v>
      </c>
      <c r="I4169" s="16">
        <v>98</v>
      </c>
    </row>
    <row r="4170" spans="1:9" ht="16.8">
      <c r="A4170" s="15" t="s">
        <v>73</v>
      </c>
      <c r="B4170" s="15" t="s">
        <v>87</v>
      </c>
      <c r="C4170" s="15"/>
      <c r="D4170" s="15" t="s">
        <v>88</v>
      </c>
      <c r="E4170" s="15" t="s">
        <v>39</v>
      </c>
      <c r="F4170" s="15" t="s">
        <v>34</v>
      </c>
      <c r="G4170" s="15">
        <v>2014</v>
      </c>
      <c r="H4170" s="15" t="s">
        <v>29</v>
      </c>
      <c r="I4170" s="16">
        <v>85</v>
      </c>
    </row>
    <row r="4171" spans="1:9" ht="16.8">
      <c r="A4171" s="15" t="s">
        <v>73</v>
      </c>
      <c r="B4171" s="15" t="s">
        <v>87</v>
      </c>
      <c r="C4171" s="15"/>
      <c r="D4171" s="15" t="s">
        <v>88</v>
      </c>
      <c r="E4171" s="15" t="s">
        <v>39</v>
      </c>
      <c r="F4171" s="15" t="s">
        <v>34</v>
      </c>
      <c r="G4171" s="15">
        <v>2014</v>
      </c>
      <c r="H4171" s="15" t="s">
        <v>30</v>
      </c>
      <c r="I4171" s="16">
        <v>1178</v>
      </c>
    </row>
    <row r="4172" spans="1:9" ht="16.8">
      <c r="A4172" s="15" t="s">
        <v>73</v>
      </c>
      <c r="B4172" s="15" t="s">
        <v>87</v>
      </c>
      <c r="C4172" s="15"/>
      <c r="D4172" s="15" t="s">
        <v>88</v>
      </c>
      <c r="E4172" s="15" t="s">
        <v>39</v>
      </c>
      <c r="F4172" s="15" t="s">
        <v>34</v>
      </c>
      <c r="G4172" s="15">
        <v>2014</v>
      </c>
      <c r="H4172" s="15" t="s">
        <v>31</v>
      </c>
      <c r="I4172" s="16">
        <v>300</v>
      </c>
    </row>
    <row r="4173" spans="1:9" ht="16.8">
      <c r="A4173" s="15" t="s">
        <v>73</v>
      </c>
      <c r="B4173" s="15" t="s">
        <v>87</v>
      </c>
      <c r="C4173" s="15"/>
      <c r="D4173" s="15" t="s">
        <v>88</v>
      </c>
      <c r="E4173" s="15" t="s">
        <v>39</v>
      </c>
      <c r="F4173" s="15" t="s">
        <v>34</v>
      </c>
      <c r="G4173" s="15">
        <v>2015</v>
      </c>
      <c r="H4173" s="15" t="s">
        <v>28</v>
      </c>
      <c r="I4173" s="16">
        <v>362</v>
      </c>
    </row>
    <row r="4174" spans="1:9" ht="16.8">
      <c r="A4174" s="15" t="s">
        <v>73</v>
      </c>
      <c r="B4174" s="15" t="s">
        <v>87</v>
      </c>
      <c r="C4174" s="15"/>
      <c r="D4174" s="15" t="s">
        <v>88</v>
      </c>
      <c r="E4174" s="15" t="s">
        <v>39</v>
      </c>
      <c r="F4174" s="15" t="s">
        <v>34</v>
      </c>
      <c r="G4174" s="15">
        <v>2015</v>
      </c>
      <c r="H4174" s="15" t="s">
        <v>29</v>
      </c>
      <c r="I4174" s="16">
        <v>344</v>
      </c>
    </row>
    <row r="4175" spans="1:9" ht="16.8">
      <c r="A4175" s="15" t="s">
        <v>73</v>
      </c>
      <c r="B4175" s="15" t="s">
        <v>87</v>
      </c>
      <c r="C4175" s="15"/>
      <c r="D4175" s="15" t="s">
        <v>88</v>
      </c>
      <c r="E4175" s="15" t="s">
        <v>39</v>
      </c>
      <c r="F4175" s="15" t="s">
        <v>34</v>
      </c>
      <c r="G4175" s="15">
        <v>2015</v>
      </c>
      <c r="H4175" s="15" t="s">
        <v>30</v>
      </c>
      <c r="I4175" s="16">
        <v>3675</v>
      </c>
    </row>
    <row r="4176" spans="1:9" ht="16.8">
      <c r="A4176" s="15" t="s">
        <v>73</v>
      </c>
      <c r="B4176" s="15" t="s">
        <v>87</v>
      </c>
      <c r="C4176" s="15"/>
      <c r="D4176" s="15" t="s">
        <v>88</v>
      </c>
      <c r="E4176" s="15" t="s">
        <v>39</v>
      </c>
      <c r="F4176" s="15" t="s">
        <v>34</v>
      </c>
      <c r="G4176" s="15">
        <v>2015</v>
      </c>
      <c r="H4176" s="15" t="s">
        <v>31</v>
      </c>
      <c r="I4176" s="16">
        <v>938</v>
      </c>
    </row>
    <row r="4177" spans="1:9" ht="16.8">
      <c r="A4177" s="15" t="s">
        <v>73</v>
      </c>
      <c r="B4177" s="15" t="s">
        <v>87</v>
      </c>
      <c r="C4177" s="15"/>
      <c r="D4177" s="15" t="s">
        <v>88</v>
      </c>
      <c r="E4177" s="15" t="s">
        <v>39</v>
      </c>
      <c r="F4177" s="15" t="s">
        <v>34</v>
      </c>
      <c r="G4177" s="15">
        <v>2016</v>
      </c>
      <c r="H4177" s="15" t="s">
        <v>28</v>
      </c>
      <c r="I4177" s="16">
        <v>657</v>
      </c>
    </row>
    <row r="4178" spans="1:9" ht="16.8">
      <c r="A4178" s="15" t="s">
        <v>73</v>
      </c>
      <c r="B4178" s="15" t="s">
        <v>87</v>
      </c>
      <c r="C4178" s="15"/>
      <c r="D4178" s="15" t="s">
        <v>88</v>
      </c>
      <c r="E4178" s="15" t="s">
        <v>39</v>
      </c>
      <c r="F4178" s="15" t="s">
        <v>34</v>
      </c>
      <c r="G4178" s="15">
        <v>2016</v>
      </c>
      <c r="H4178" s="15" t="s">
        <v>29</v>
      </c>
      <c r="I4178" s="16">
        <v>653</v>
      </c>
    </row>
    <row r="4179" spans="1:9" ht="16.8">
      <c r="A4179" s="15" t="s">
        <v>73</v>
      </c>
      <c r="B4179" s="15" t="s">
        <v>87</v>
      </c>
      <c r="C4179" s="15"/>
      <c r="D4179" s="15" t="s">
        <v>88</v>
      </c>
      <c r="E4179" s="15" t="s">
        <v>39</v>
      </c>
      <c r="F4179" s="15" t="s">
        <v>34</v>
      </c>
      <c r="G4179" s="15">
        <v>2016</v>
      </c>
      <c r="H4179" s="15" t="s">
        <v>30</v>
      </c>
      <c r="I4179" s="16">
        <v>8582</v>
      </c>
    </row>
    <row r="4180" spans="1:9" ht="16.8">
      <c r="A4180" s="15" t="s">
        <v>73</v>
      </c>
      <c r="B4180" s="15" t="s">
        <v>87</v>
      </c>
      <c r="C4180" s="15"/>
      <c r="D4180" s="15" t="s">
        <v>88</v>
      </c>
      <c r="E4180" s="15" t="s">
        <v>39</v>
      </c>
      <c r="F4180" s="15" t="s">
        <v>34</v>
      </c>
      <c r="G4180" s="15">
        <v>2016</v>
      </c>
      <c r="H4180" s="15" t="s">
        <v>31</v>
      </c>
      <c r="I4180" s="16">
        <v>2455</v>
      </c>
    </row>
    <row r="4181" spans="1:9" ht="16.8">
      <c r="A4181" s="15" t="s">
        <v>73</v>
      </c>
      <c r="B4181" s="15" t="s">
        <v>87</v>
      </c>
      <c r="C4181" s="15"/>
      <c r="D4181" s="15" t="s">
        <v>88</v>
      </c>
      <c r="E4181" s="15" t="s">
        <v>39</v>
      </c>
      <c r="F4181" s="15" t="s">
        <v>34</v>
      </c>
      <c r="G4181" s="15">
        <v>2017</v>
      </c>
      <c r="H4181" s="15" t="s">
        <v>28</v>
      </c>
      <c r="I4181" s="16">
        <v>707</v>
      </c>
    </row>
    <row r="4182" spans="1:9" ht="16.8">
      <c r="A4182" s="15" t="s">
        <v>73</v>
      </c>
      <c r="B4182" s="15" t="s">
        <v>87</v>
      </c>
      <c r="C4182" s="15"/>
      <c r="D4182" s="15" t="s">
        <v>88</v>
      </c>
      <c r="E4182" s="15" t="s">
        <v>39</v>
      </c>
      <c r="F4182" s="15" t="s">
        <v>34</v>
      </c>
      <c r="G4182" s="15">
        <v>2017</v>
      </c>
      <c r="H4182" s="15" t="s">
        <v>29</v>
      </c>
      <c r="I4182" s="16">
        <v>641</v>
      </c>
    </row>
    <row r="4183" spans="1:9" ht="16.8">
      <c r="A4183" s="15" t="s">
        <v>73</v>
      </c>
      <c r="B4183" s="15" t="s">
        <v>87</v>
      </c>
      <c r="C4183" s="15"/>
      <c r="D4183" s="15" t="s">
        <v>88</v>
      </c>
      <c r="E4183" s="15" t="s">
        <v>39</v>
      </c>
      <c r="F4183" s="15" t="s">
        <v>34</v>
      </c>
      <c r="G4183" s="15">
        <v>2017</v>
      </c>
      <c r="H4183" s="15" t="s">
        <v>30</v>
      </c>
      <c r="I4183" s="16">
        <v>6082</v>
      </c>
    </row>
    <row r="4184" spans="1:9" ht="16.8">
      <c r="A4184" s="15" t="s">
        <v>73</v>
      </c>
      <c r="B4184" s="15" t="s">
        <v>87</v>
      </c>
      <c r="C4184" s="15"/>
      <c r="D4184" s="15" t="s">
        <v>88</v>
      </c>
      <c r="E4184" s="15" t="s">
        <v>39</v>
      </c>
      <c r="F4184" s="15" t="s">
        <v>34</v>
      </c>
      <c r="G4184" s="15">
        <v>2017</v>
      </c>
      <c r="H4184" s="15" t="s">
        <v>31</v>
      </c>
      <c r="I4184" s="16">
        <v>2794</v>
      </c>
    </row>
    <row r="4185" spans="1:9" ht="16.8">
      <c r="A4185" s="15" t="s">
        <v>73</v>
      </c>
      <c r="B4185" s="15" t="s">
        <v>87</v>
      </c>
      <c r="C4185" s="15"/>
      <c r="D4185" s="15" t="s">
        <v>88</v>
      </c>
      <c r="E4185" s="15" t="s">
        <v>39</v>
      </c>
      <c r="F4185" s="15" t="s">
        <v>34</v>
      </c>
      <c r="G4185" s="15">
        <v>2018</v>
      </c>
      <c r="H4185" s="15" t="s">
        <v>28</v>
      </c>
      <c r="I4185" s="16">
        <v>522</v>
      </c>
    </row>
    <row r="4186" spans="1:9" ht="16.8">
      <c r="A4186" s="15" t="s">
        <v>73</v>
      </c>
      <c r="B4186" s="15" t="s">
        <v>87</v>
      </c>
      <c r="C4186" s="15"/>
      <c r="D4186" s="15" t="s">
        <v>88</v>
      </c>
      <c r="E4186" s="15" t="s">
        <v>39</v>
      </c>
      <c r="F4186" s="15" t="s">
        <v>34</v>
      </c>
      <c r="G4186" s="15">
        <v>2018</v>
      </c>
      <c r="H4186" s="15" t="s">
        <v>29</v>
      </c>
      <c r="I4186" s="16">
        <v>467</v>
      </c>
    </row>
    <row r="4187" spans="1:9" ht="16.8">
      <c r="A4187" s="15" t="s">
        <v>73</v>
      </c>
      <c r="B4187" s="15" t="s">
        <v>87</v>
      </c>
      <c r="C4187" s="15"/>
      <c r="D4187" s="15" t="s">
        <v>88</v>
      </c>
      <c r="E4187" s="15" t="s">
        <v>39</v>
      </c>
      <c r="F4187" s="15" t="s">
        <v>34</v>
      </c>
      <c r="G4187" s="15">
        <v>2018</v>
      </c>
      <c r="H4187" s="15" t="s">
        <v>30</v>
      </c>
      <c r="I4187" s="16">
        <v>3942</v>
      </c>
    </row>
    <row r="4188" spans="1:9" ht="16.8">
      <c r="A4188" s="15" t="s">
        <v>73</v>
      </c>
      <c r="B4188" s="15" t="s">
        <v>87</v>
      </c>
      <c r="C4188" s="15"/>
      <c r="D4188" s="15" t="s">
        <v>88</v>
      </c>
      <c r="E4188" s="15" t="s">
        <v>39</v>
      </c>
      <c r="F4188" s="15" t="s">
        <v>34</v>
      </c>
      <c r="G4188" s="15">
        <v>2018</v>
      </c>
      <c r="H4188" s="15" t="s">
        <v>31</v>
      </c>
      <c r="I4188" s="16">
        <v>2804</v>
      </c>
    </row>
    <row r="4189" spans="1:9" ht="16.8">
      <c r="A4189" s="15" t="s">
        <v>73</v>
      </c>
      <c r="B4189" s="15" t="s">
        <v>87</v>
      </c>
      <c r="C4189" s="15"/>
      <c r="D4189" s="15" t="s">
        <v>88</v>
      </c>
      <c r="E4189" s="15" t="s">
        <v>39</v>
      </c>
      <c r="F4189" s="15" t="s">
        <v>34</v>
      </c>
      <c r="G4189" s="15">
        <v>2019</v>
      </c>
      <c r="H4189" s="15" t="s">
        <v>28</v>
      </c>
      <c r="I4189" s="16">
        <v>5</v>
      </c>
    </row>
    <row r="4190" spans="1:9" ht="16.8">
      <c r="A4190" s="15" t="s">
        <v>73</v>
      </c>
      <c r="B4190" s="15" t="s">
        <v>87</v>
      </c>
      <c r="C4190" s="15"/>
      <c r="D4190" s="15" t="s">
        <v>88</v>
      </c>
      <c r="E4190" s="15" t="s">
        <v>39</v>
      </c>
      <c r="F4190" s="15" t="s">
        <v>34</v>
      </c>
      <c r="G4190" s="15">
        <v>2019</v>
      </c>
      <c r="H4190" s="15" t="s">
        <v>29</v>
      </c>
      <c r="I4190" s="16">
        <v>3</v>
      </c>
    </row>
    <row r="4191" spans="1:9" ht="16.8">
      <c r="A4191" s="15" t="s">
        <v>73</v>
      </c>
      <c r="B4191" s="15" t="s">
        <v>87</v>
      </c>
      <c r="C4191" s="15"/>
      <c r="D4191" s="15" t="s">
        <v>88</v>
      </c>
      <c r="E4191" s="15" t="s">
        <v>39</v>
      </c>
      <c r="F4191" s="15" t="s">
        <v>34</v>
      </c>
      <c r="G4191" s="15">
        <v>2019</v>
      </c>
      <c r="H4191" s="15" t="s">
        <v>30</v>
      </c>
      <c r="I4191" s="16">
        <v>93</v>
      </c>
    </row>
    <row r="4192" spans="1:9" ht="16.8">
      <c r="A4192" s="15" t="s">
        <v>73</v>
      </c>
      <c r="B4192" s="15" t="s">
        <v>87</v>
      </c>
      <c r="C4192" s="15"/>
      <c r="D4192" s="15" t="s">
        <v>88</v>
      </c>
      <c r="E4192" s="15" t="s">
        <v>39</v>
      </c>
      <c r="F4192" s="15" t="s">
        <v>34</v>
      </c>
      <c r="G4192" s="15">
        <v>2019</v>
      </c>
      <c r="H4192" s="15" t="s">
        <v>31</v>
      </c>
      <c r="I4192" s="16">
        <v>42</v>
      </c>
    </row>
    <row r="4193" spans="1:9" ht="16.8">
      <c r="A4193" s="15" t="s">
        <v>73</v>
      </c>
      <c r="B4193" s="15" t="s">
        <v>87</v>
      </c>
      <c r="C4193" s="15"/>
      <c r="D4193" s="15" t="s">
        <v>88</v>
      </c>
      <c r="E4193" s="15" t="s">
        <v>39</v>
      </c>
      <c r="F4193" s="15" t="s">
        <v>32</v>
      </c>
      <c r="G4193" s="15">
        <v>2013</v>
      </c>
      <c r="H4193" s="15" t="s">
        <v>28</v>
      </c>
      <c r="I4193" s="16">
        <v>16</v>
      </c>
    </row>
    <row r="4194" spans="1:9" ht="16.8">
      <c r="A4194" s="15" t="s">
        <v>73</v>
      </c>
      <c r="B4194" s="15" t="s">
        <v>87</v>
      </c>
      <c r="C4194" s="15"/>
      <c r="D4194" s="15" t="s">
        <v>88</v>
      </c>
      <c r="E4194" s="15" t="s">
        <v>39</v>
      </c>
      <c r="F4194" s="15" t="s">
        <v>32</v>
      </c>
      <c r="G4194" s="15">
        <v>2013</v>
      </c>
      <c r="H4194" s="15" t="s">
        <v>29</v>
      </c>
      <c r="I4194" s="16">
        <v>3</v>
      </c>
    </row>
    <row r="4195" spans="1:9" ht="16.8">
      <c r="A4195" s="15" t="s">
        <v>73</v>
      </c>
      <c r="B4195" s="15" t="s">
        <v>87</v>
      </c>
      <c r="C4195" s="15"/>
      <c r="D4195" s="15" t="s">
        <v>88</v>
      </c>
      <c r="E4195" s="15" t="s">
        <v>39</v>
      </c>
      <c r="F4195" s="15" t="s">
        <v>32</v>
      </c>
      <c r="G4195" s="15">
        <v>2013</v>
      </c>
      <c r="H4195" s="15" t="s">
        <v>30</v>
      </c>
      <c r="I4195" s="16">
        <v>52</v>
      </c>
    </row>
    <row r="4196" spans="1:9" ht="16.8">
      <c r="A4196" s="15" t="s">
        <v>73</v>
      </c>
      <c r="B4196" s="15" t="s">
        <v>87</v>
      </c>
      <c r="C4196" s="15"/>
      <c r="D4196" s="15" t="s">
        <v>88</v>
      </c>
      <c r="E4196" s="15" t="s">
        <v>39</v>
      </c>
      <c r="F4196" s="15" t="s">
        <v>32</v>
      </c>
      <c r="G4196" s="15">
        <v>2013</v>
      </c>
      <c r="H4196" s="15" t="s">
        <v>31</v>
      </c>
      <c r="I4196" s="16">
        <v>217</v>
      </c>
    </row>
    <row r="4197" spans="1:9" ht="16.8">
      <c r="A4197" s="15" t="s">
        <v>73</v>
      </c>
      <c r="B4197" s="15" t="s">
        <v>87</v>
      </c>
      <c r="C4197" s="15"/>
      <c r="D4197" s="15" t="s">
        <v>88</v>
      </c>
      <c r="E4197" s="15" t="s">
        <v>39</v>
      </c>
      <c r="F4197" s="15" t="s">
        <v>32</v>
      </c>
      <c r="G4197" s="15">
        <v>2014</v>
      </c>
      <c r="H4197" s="15" t="s">
        <v>28</v>
      </c>
      <c r="I4197" s="16">
        <v>39</v>
      </c>
    </row>
    <row r="4198" spans="1:9" ht="16.8">
      <c r="A4198" s="15" t="s">
        <v>73</v>
      </c>
      <c r="B4198" s="15" t="s">
        <v>87</v>
      </c>
      <c r="C4198" s="15"/>
      <c r="D4198" s="15" t="s">
        <v>88</v>
      </c>
      <c r="E4198" s="15" t="s">
        <v>39</v>
      </c>
      <c r="F4198" s="15" t="s">
        <v>32</v>
      </c>
      <c r="G4198" s="15">
        <v>2014</v>
      </c>
      <c r="H4198" s="15" t="s">
        <v>29</v>
      </c>
      <c r="I4198" s="16">
        <v>8</v>
      </c>
    </row>
    <row r="4199" spans="1:9" ht="16.8">
      <c r="A4199" s="15" t="s">
        <v>73</v>
      </c>
      <c r="B4199" s="15" t="s">
        <v>87</v>
      </c>
      <c r="C4199" s="15"/>
      <c r="D4199" s="15" t="s">
        <v>88</v>
      </c>
      <c r="E4199" s="15" t="s">
        <v>39</v>
      </c>
      <c r="F4199" s="15" t="s">
        <v>32</v>
      </c>
      <c r="G4199" s="15">
        <v>2014</v>
      </c>
      <c r="H4199" s="15" t="s">
        <v>30</v>
      </c>
      <c r="I4199" s="16">
        <v>330</v>
      </c>
    </row>
    <row r="4200" spans="1:9" ht="16.8">
      <c r="A4200" s="15" t="s">
        <v>73</v>
      </c>
      <c r="B4200" s="15" t="s">
        <v>87</v>
      </c>
      <c r="C4200" s="15"/>
      <c r="D4200" s="15" t="s">
        <v>88</v>
      </c>
      <c r="E4200" s="15" t="s">
        <v>39</v>
      </c>
      <c r="F4200" s="15" t="s">
        <v>32</v>
      </c>
      <c r="G4200" s="15">
        <v>2014</v>
      </c>
      <c r="H4200" s="15" t="s">
        <v>31</v>
      </c>
      <c r="I4200" s="16">
        <v>571</v>
      </c>
    </row>
    <row r="4201" spans="1:9" ht="16.8">
      <c r="A4201" s="15" t="s">
        <v>73</v>
      </c>
      <c r="B4201" s="15" t="s">
        <v>87</v>
      </c>
      <c r="C4201" s="15"/>
      <c r="D4201" s="15" t="s">
        <v>88</v>
      </c>
      <c r="E4201" s="15" t="s">
        <v>39</v>
      </c>
      <c r="F4201" s="15" t="s">
        <v>32</v>
      </c>
      <c r="G4201" s="15">
        <v>2015</v>
      </c>
      <c r="H4201" s="15" t="s">
        <v>30</v>
      </c>
      <c r="I4201" s="16">
        <v>215</v>
      </c>
    </row>
    <row r="4202" spans="1:9" ht="16.8">
      <c r="A4202" s="15" t="s">
        <v>73</v>
      </c>
      <c r="B4202" s="15" t="s">
        <v>87</v>
      </c>
      <c r="C4202" s="15"/>
      <c r="D4202" s="15" t="s">
        <v>88</v>
      </c>
      <c r="E4202" s="15" t="s">
        <v>39</v>
      </c>
      <c r="F4202" s="15" t="s">
        <v>32</v>
      </c>
      <c r="G4202" s="15">
        <v>2015</v>
      </c>
      <c r="H4202" s="15" t="s">
        <v>31</v>
      </c>
      <c r="I4202" s="16">
        <v>354</v>
      </c>
    </row>
    <row r="4203" spans="1:9" ht="16.8">
      <c r="A4203" s="15" t="s">
        <v>73</v>
      </c>
      <c r="B4203" s="15" t="s">
        <v>87</v>
      </c>
      <c r="C4203" s="15"/>
      <c r="D4203" s="15" t="s">
        <v>88</v>
      </c>
      <c r="E4203" s="15" t="s">
        <v>39</v>
      </c>
      <c r="F4203" s="15" t="s">
        <v>32</v>
      </c>
      <c r="G4203" s="15">
        <v>2016</v>
      </c>
      <c r="H4203" s="15" t="s">
        <v>28</v>
      </c>
      <c r="I4203" s="16">
        <v>5</v>
      </c>
    </row>
    <row r="4204" spans="1:9" ht="16.8">
      <c r="A4204" s="15" t="s">
        <v>73</v>
      </c>
      <c r="B4204" s="15" t="s">
        <v>87</v>
      </c>
      <c r="C4204" s="15"/>
      <c r="D4204" s="15" t="s">
        <v>88</v>
      </c>
      <c r="E4204" s="15" t="s">
        <v>39</v>
      </c>
      <c r="F4204" s="15" t="s">
        <v>32</v>
      </c>
      <c r="G4204" s="15">
        <v>2016</v>
      </c>
      <c r="H4204" s="15" t="s">
        <v>29</v>
      </c>
      <c r="I4204" s="16">
        <v>4</v>
      </c>
    </row>
    <row r="4205" spans="1:9" ht="16.8">
      <c r="A4205" s="15" t="s">
        <v>73</v>
      </c>
      <c r="B4205" s="15" t="s">
        <v>87</v>
      </c>
      <c r="C4205" s="15"/>
      <c r="D4205" s="15" t="s">
        <v>88</v>
      </c>
      <c r="E4205" s="15" t="s">
        <v>39</v>
      </c>
      <c r="F4205" s="15" t="s">
        <v>32</v>
      </c>
      <c r="G4205" s="15">
        <v>2016</v>
      </c>
      <c r="H4205" s="15" t="s">
        <v>30</v>
      </c>
      <c r="I4205" s="16">
        <v>247</v>
      </c>
    </row>
    <row r="4206" spans="1:9" ht="16.8">
      <c r="A4206" s="15" t="s">
        <v>73</v>
      </c>
      <c r="B4206" s="15" t="s">
        <v>87</v>
      </c>
      <c r="C4206" s="15"/>
      <c r="D4206" s="15" t="s">
        <v>88</v>
      </c>
      <c r="E4206" s="15" t="s">
        <v>39</v>
      </c>
      <c r="F4206" s="15" t="s">
        <v>32</v>
      </c>
      <c r="G4206" s="15">
        <v>2016</v>
      </c>
      <c r="H4206" s="15" t="s">
        <v>31</v>
      </c>
      <c r="I4206" s="16">
        <v>522</v>
      </c>
    </row>
    <row r="4207" spans="1:9" ht="16.8">
      <c r="A4207" s="15" t="s">
        <v>73</v>
      </c>
      <c r="B4207" s="15" t="s">
        <v>87</v>
      </c>
      <c r="C4207" s="15"/>
      <c r="D4207" s="15" t="s">
        <v>88</v>
      </c>
      <c r="E4207" s="15" t="s">
        <v>39</v>
      </c>
      <c r="F4207" s="15" t="s">
        <v>32</v>
      </c>
      <c r="G4207" s="15">
        <v>2017</v>
      </c>
      <c r="H4207" s="15" t="s">
        <v>28</v>
      </c>
      <c r="I4207" s="16">
        <v>12</v>
      </c>
    </row>
    <row r="4208" spans="1:9" ht="16.8">
      <c r="A4208" s="15" t="s">
        <v>73</v>
      </c>
      <c r="B4208" s="15" t="s">
        <v>87</v>
      </c>
      <c r="C4208" s="15"/>
      <c r="D4208" s="15" t="s">
        <v>88</v>
      </c>
      <c r="E4208" s="15" t="s">
        <v>39</v>
      </c>
      <c r="F4208" s="15" t="s">
        <v>32</v>
      </c>
      <c r="G4208" s="15">
        <v>2017</v>
      </c>
      <c r="H4208" s="15" t="s">
        <v>29</v>
      </c>
      <c r="I4208" s="16">
        <v>13</v>
      </c>
    </row>
    <row r="4209" spans="1:9" ht="16.8">
      <c r="A4209" s="15" t="s">
        <v>73</v>
      </c>
      <c r="B4209" s="15" t="s">
        <v>87</v>
      </c>
      <c r="C4209" s="15"/>
      <c r="D4209" s="15" t="s">
        <v>88</v>
      </c>
      <c r="E4209" s="15" t="s">
        <v>39</v>
      </c>
      <c r="F4209" s="15" t="s">
        <v>32</v>
      </c>
      <c r="G4209" s="15">
        <v>2017</v>
      </c>
      <c r="H4209" s="15" t="s">
        <v>30</v>
      </c>
      <c r="I4209" s="16">
        <v>186</v>
      </c>
    </row>
    <row r="4210" spans="1:9" ht="16.8">
      <c r="A4210" s="15" t="s">
        <v>73</v>
      </c>
      <c r="B4210" s="15" t="s">
        <v>87</v>
      </c>
      <c r="C4210" s="15"/>
      <c r="D4210" s="15" t="s">
        <v>88</v>
      </c>
      <c r="E4210" s="15" t="s">
        <v>39</v>
      </c>
      <c r="F4210" s="15" t="s">
        <v>32</v>
      </c>
      <c r="G4210" s="15">
        <v>2017</v>
      </c>
      <c r="H4210" s="15" t="s">
        <v>31</v>
      </c>
      <c r="I4210" s="16">
        <v>266</v>
      </c>
    </row>
    <row r="4211" spans="1:9" ht="16.8">
      <c r="A4211" s="15" t="s">
        <v>73</v>
      </c>
      <c r="B4211" s="15" t="s">
        <v>87</v>
      </c>
      <c r="C4211" s="15"/>
      <c r="D4211" s="15" t="s">
        <v>88</v>
      </c>
      <c r="E4211" s="15" t="s">
        <v>39</v>
      </c>
      <c r="F4211" s="15" t="s">
        <v>32</v>
      </c>
      <c r="G4211" s="15">
        <v>2018</v>
      </c>
      <c r="H4211" s="15" t="s">
        <v>28</v>
      </c>
      <c r="I4211" s="16">
        <v>12</v>
      </c>
    </row>
    <row r="4212" spans="1:9" ht="16.8">
      <c r="A4212" s="15" t="s">
        <v>73</v>
      </c>
      <c r="B4212" s="15" t="s">
        <v>87</v>
      </c>
      <c r="C4212" s="15"/>
      <c r="D4212" s="15" t="s">
        <v>88</v>
      </c>
      <c r="E4212" s="15" t="s">
        <v>39</v>
      </c>
      <c r="F4212" s="15" t="s">
        <v>32</v>
      </c>
      <c r="G4212" s="15">
        <v>2018</v>
      </c>
      <c r="H4212" s="15" t="s">
        <v>29</v>
      </c>
      <c r="I4212" s="16">
        <v>11</v>
      </c>
    </row>
    <row r="4213" spans="1:9" ht="16.8">
      <c r="A4213" s="15" t="s">
        <v>73</v>
      </c>
      <c r="B4213" s="15" t="s">
        <v>87</v>
      </c>
      <c r="C4213" s="15"/>
      <c r="D4213" s="15" t="s">
        <v>88</v>
      </c>
      <c r="E4213" s="15" t="s">
        <v>39</v>
      </c>
      <c r="F4213" s="15" t="s">
        <v>32</v>
      </c>
      <c r="G4213" s="15">
        <v>2018</v>
      </c>
      <c r="H4213" s="15" t="s">
        <v>30</v>
      </c>
      <c r="I4213" s="16">
        <v>355</v>
      </c>
    </row>
    <row r="4214" spans="1:9" ht="16.8">
      <c r="A4214" s="15" t="s">
        <v>73</v>
      </c>
      <c r="B4214" s="15" t="s">
        <v>87</v>
      </c>
      <c r="C4214" s="15"/>
      <c r="D4214" s="15" t="s">
        <v>88</v>
      </c>
      <c r="E4214" s="15" t="s">
        <v>39</v>
      </c>
      <c r="F4214" s="15" t="s">
        <v>32</v>
      </c>
      <c r="G4214" s="15">
        <v>2018</v>
      </c>
      <c r="H4214" s="15" t="s">
        <v>31</v>
      </c>
      <c r="I4214" s="16">
        <v>286</v>
      </c>
    </row>
    <row r="4215" spans="1:9" ht="16.8">
      <c r="A4215" s="15" t="s">
        <v>73</v>
      </c>
      <c r="B4215" s="15" t="s">
        <v>87</v>
      </c>
      <c r="C4215" s="15"/>
      <c r="D4215" s="15" t="s">
        <v>88</v>
      </c>
      <c r="E4215" s="15" t="s">
        <v>39</v>
      </c>
      <c r="F4215" s="15" t="s">
        <v>32</v>
      </c>
      <c r="G4215" s="15">
        <v>2019</v>
      </c>
      <c r="H4215" s="15" t="s">
        <v>28</v>
      </c>
      <c r="I4215" s="16">
        <v>15</v>
      </c>
    </row>
    <row r="4216" spans="1:9" ht="16.8">
      <c r="A4216" s="15" t="s">
        <v>73</v>
      </c>
      <c r="B4216" s="15" t="s">
        <v>87</v>
      </c>
      <c r="C4216" s="15"/>
      <c r="D4216" s="15" t="s">
        <v>88</v>
      </c>
      <c r="E4216" s="15" t="s">
        <v>39</v>
      </c>
      <c r="F4216" s="15" t="s">
        <v>32</v>
      </c>
      <c r="G4216" s="15">
        <v>2019</v>
      </c>
      <c r="H4216" s="15" t="s">
        <v>29</v>
      </c>
      <c r="I4216" s="16">
        <v>16</v>
      </c>
    </row>
    <row r="4217" spans="1:9" ht="16.8">
      <c r="A4217" s="15" t="s">
        <v>73</v>
      </c>
      <c r="B4217" s="15" t="s">
        <v>87</v>
      </c>
      <c r="C4217" s="15"/>
      <c r="D4217" s="15" t="s">
        <v>88</v>
      </c>
      <c r="E4217" s="15" t="s">
        <v>39</v>
      </c>
      <c r="F4217" s="15" t="s">
        <v>32</v>
      </c>
      <c r="G4217" s="15">
        <v>2019</v>
      </c>
      <c r="H4217" s="15" t="s">
        <v>30</v>
      </c>
      <c r="I4217" s="16">
        <v>687</v>
      </c>
    </row>
    <row r="4218" spans="1:9" ht="16.8">
      <c r="A4218" s="15" t="s">
        <v>73</v>
      </c>
      <c r="B4218" s="15" t="s">
        <v>87</v>
      </c>
      <c r="C4218" s="15"/>
      <c r="D4218" s="15" t="s">
        <v>88</v>
      </c>
      <c r="E4218" s="15" t="s">
        <v>39</v>
      </c>
      <c r="F4218" s="15" t="s">
        <v>32</v>
      </c>
      <c r="G4218" s="15">
        <v>2019</v>
      </c>
      <c r="H4218" s="15" t="s">
        <v>31</v>
      </c>
      <c r="I4218" s="16">
        <v>262</v>
      </c>
    </row>
    <row r="4219" spans="1:9" ht="16.8">
      <c r="A4219" s="15" t="s">
        <v>73</v>
      </c>
      <c r="B4219" s="15" t="s">
        <v>87</v>
      </c>
      <c r="C4219" s="15"/>
      <c r="D4219" s="15" t="s">
        <v>89</v>
      </c>
      <c r="E4219" s="15" t="s">
        <v>39</v>
      </c>
      <c r="F4219" s="15" t="s">
        <v>27</v>
      </c>
      <c r="G4219" s="15">
        <v>2013</v>
      </c>
      <c r="H4219" s="15" t="s">
        <v>28</v>
      </c>
      <c r="I4219" s="16">
        <v>176</v>
      </c>
    </row>
    <row r="4220" spans="1:9" ht="16.8">
      <c r="A4220" s="15" t="s">
        <v>73</v>
      </c>
      <c r="B4220" s="15" t="s">
        <v>87</v>
      </c>
      <c r="C4220" s="15"/>
      <c r="D4220" s="15" t="s">
        <v>89</v>
      </c>
      <c r="E4220" s="15" t="s">
        <v>39</v>
      </c>
      <c r="F4220" s="15" t="s">
        <v>27</v>
      </c>
      <c r="G4220" s="15">
        <v>2013</v>
      </c>
      <c r="H4220" s="15" t="s">
        <v>29</v>
      </c>
      <c r="I4220" s="16">
        <v>2</v>
      </c>
    </row>
    <row r="4221" spans="1:9" ht="16.8">
      <c r="A4221" s="15" t="s">
        <v>73</v>
      </c>
      <c r="B4221" s="15" t="s">
        <v>87</v>
      </c>
      <c r="C4221" s="15"/>
      <c r="D4221" s="15" t="s">
        <v>89</v>
      </c>
      <c r="E4221" s="15" t="s">
        <v>39</v>
      </c>
      <c r="F4221" s="15" t="s">
        <v>27</v>
      </c>
      <c r="G4221" s="15">
        <v>2013</v>
      </c>
      <c r="H4221" s="15" t="s">
        <v>30</v>
      </c>
      <c r="I4221" s="16">
        <v>444</v>
      </c>
    </row>
    <row r="4222" spans="1:9" ht="16.8">
      <c r="A4222" s="15" t="s">
        <v>73</v>
      </c>
      <c r="B4222" s="15" t="s">
        <v>87</v>
      </c>
      <c r="C4222" s="15"/>
      <c r="D4222" s="15" t="s">
        <v>89</v>
      </c>
      <c r="E4222" s="15" t="s">
        <v>39</v>
      </c>
      <c r="F4222" s="15" t="s">
        <v>27</v>
      </c>
      <c r="G4222" s="15">
        <v>2013</v>
      </c>
      <c r="H4222" s="15" t="s">
        <v>31</v>
      </c>
      <c r="I4222" s="16">
        <v>673</v>
      </c>
    </row>
    <row r="4223" spans="1:9" ht="16.8">
      <c r="A4223" s="15" t="s">
        <v>73</v>
      </c>
      <c r="B4223" s="15" t="s">
        <v>87</v>
      </c>
      <c r="C4223" s="15"/>
      <c r="D4223" s="15" t="s">
        <v>89</v>
      </c>
      <c r="E4223" s="15" t="s">
        <v>39</v>
      </c>
      <c r="F4223" s="15" t="s">
        <v>27</v>
      </c>
      <c r="G4223" s="15">
        <v>2014</v>
      </c>
      <c r="H4223" s="15" t="s">
        <v>28</v>
      </c>
      <c r="I4223" s="16">
        <v>1440</v>
      </c>
    </row>
    <row r="4224" spans="1:9" ht="16.8">
      <c r="A4224" s="15" t="s">
        <v>73</v>
      </c>
      <c r="B4224" s="15" t="s">
        <v>87</v>
      </c>
      <c r="C4224" s="15"/>
      <c r="D4224" s="15" t="s">
        <v>89</v>
      </c>
      <c r="E4224" s="15" t="s">
        <v>39</v>
      </c>
      <c r="F4224" s="15" t="s">
        <v>27</v>
      </c>
      <c r="G4224" s="15">
        <v>2014</v>
      </c>
      <c r="H4224" s="15" t="s">
        <v>29</v>
      </c>
      <c r="I4224" s="16">
        <v>5</v>
      </c>
    </row>
    <row r="4225" spans="1:9" ht="16.8">
      <c r="A4225" s="15" t="s">
        <v>73</v>
      </c>
      <c r="B4225" s="15" t="s">
        <v>87</v>
      </c>
      <c r="C4225" s="15"/>
      <c r="D4225" s="15" t="s">
        <v>89</v>
      </c>
      <c r="E4225" s="15" t="s">
        <v>39</v>
      </c>
      <c r="F4225" s="15" t="s">
        <v>27</v>
      </c>
      <c r="G4225" s="15">
        <v>2014</v>
      </c>
      <c r="H4225" s="15" t="s">
        <v>30</v>
      </c>
      <c r="I4225" s="16">
        <v>1590</v>
      </c>
    </row>
    <row r="4226" spans="1:9" ht="16.8">
      <c r="A4226" s="15" t="s">
        <v>73</v>
      </c>
      <c r="B4226" s="15" t="s">
        <v>87</v>
      </c>
      <c r="C4226" s="15"/>
      <c r="D4226" s="15" t="s">
        <v>89</v>
      </c>
      <c r="E4226" s="15" t="s">
        <v>39</v>
      </c>
      <c r="F4226" s="15" t="s">
        <v>27</v>
      </c>
      <c r="G4226" s="15">
        <v>2014</v>
      </c>
      <c r="H4226" s="15" t="s">
        <v>31</v>
      </c>
      <c r="I4226" s="16">
        <v>2546</v>
      </c>
    </row>
    <row r="4227" spans="1:9" ht="16.8">
      <c r="A4227" s="15" t="s">
        <v>73</v>
      </c>
      <c r="B4227" s="15" t="s">
        <v>87</v>
      </c>
      <c r="C4227" s="15"/>
      <c r="D4227" s="15" t="s">
        <v>89</v>
      </c>
      <c r="E4227" s="15" t="s">
        <v>39</v>
      </c>
      <c r="F4227" s="15" t="s">
        <v>27</v>
      </c>
      <c r="G4227" s="15">
        <v>2015</v>
      </c>
      <c r="H4227" s="15" t="s">
        <v>28</v>
      </c>
      <c r="I4227" s="16">
        <v>2178</v>
      </c>
    </row>
    <row r="4228" spans="1:9" ht="16.8">
      <c r="A4228" s="15" t="s">
        <v>73</v>
      </c>
      <c r="B4228" s="15" t="s">
        <v>87</v>
      </c>
      <c r="C4228" s="15"/>
      <c r="D4228" s="15" t="s">
        <v>89</v>
      </c>
      <c r="E4228" s="15" t="s">
        <v>39</v>
      </c>
      <c r="F4228" s="15" t="s">
        <v>27</v>
      </c>
      <c r="G4228" s="15">
        <v>2015</v>
      </c>
      <c r="H4228" s="15" t="s">
        <v>29</v>
      </c>
      <c r="I4228" s="16">
        <v>31</v>
      </c>
    </row>
    <row r="4229" spans="1:9" ht="16.8">
      <c r="A4229" s="15" t="s">
        <v>73</v>
      </c>
      <c r="B4229" s="15" t="s">
        <v>87</v>
      </c>
      <c r="C4229" s="15"/>
      <c r="D4229" s="15" t="s">
        <v>89</v>
      </c>
      <c r="E4229" s="15" t="s">
        <v>39</v>
      </c>
      <c r="F4229" s="15" t="s">
        <v>27</v>
      </c>
      <c r="G4229" s="15">
        <v>2015</v>
      </c>
      <c r="H4229" s="15" t="s">
        <v>30</v>
      </c>
      <c r="I4229" s="16">
        <v>3584</v>
      </c>
    </row>
    <row r="4230" spans="1:9" ht="16.8">
      <c r="A4230" s="15" t="s">
        <v>73</v>
      </c>
      <c r="B4230" s="15" t="s">
        <v>87</v>
      </c>
      <c r="C4230" s="15"/>
      <c r="D4230" s="15" t="s">
        <v>89</v>
      </c>
      <c r="E4230" s="15" t="s">
        <v>39</v>
      </c>
      <c r="F4230" s="15" t="s">
        <v>27</v>
      </c>
      <c r="G4230" s="15">
        <v>2015</v>
      </c>
      <c r="H4230" s="15" t="s">
        <v>31</v>
      </c>
      <c r="I4230" s="16">
        <v>5141</v>
      </c>
    </row>
    <row r="4231" spans="1:9" ht="16.8">
      <c r="A4231" s="15" t="s">
        <v>73</v>
      </c>
      <c r="B4231" s="15" t="s">
        <v>87</v>
      </c>
      <c r="C4231" s="15"/>
      <c r="D4231" s="15" t="s">
        <v>89</v>
      </c>
      <c r="E4231" s="15" t="s">
        <v>39</v>
      </c>
      <c r="F4231" s="15" t="s">
        <v>27</v>
      </c>
      <c r="G4231" s="15">
        <v>2016</v>
      </c>
      <c r="H4231" s="15" t="s">
        <v>28</v>
      </c>
      <c r="I4231" s="16">
        <v>2406</v>
      </c>
    </row>
    <row r="4232" spans="1:9" ht="16.8">
      <c r="A4232" s="15" t="s">
        <v>73</v>
      </c>
      <c r="B4232" s="15" t="s">
        <v>87</v>
      </c>
      <c r="C4232" s="15"/>
      <c r="D4232" s="15" t="s">
        <v>89</v>
      </c>
      <c r="E4232" s="15" t="s">
        <v>39</v>
      </c>
      <c r="F4232" s="15" t="s">
        <v>27</v>
      </c>
      <c r="G4232" s="15">
        <v>2016</v>
      </c>
      <c r="H4232" s="15" t="s">
        <v>29</v>
      </c>
      <c r="I4232" s="16">
        <v>22</v>
      </c>
    </row>
    <row r="4233" spans="1:9" ht="16.8">
      <c r="A4233" s="15" t="s">
        <v>73</v>
      </c>
      <c r="B4233" s="15" t="s">
        <v>87</v>
      </c>
      <c r="C4233" s="15"/>
      <c r="D4233" s="15" t="s">
        <v>89</v>
      </c>
      <c r="E4233" s="15" t="s">
        <v>39</v>
      </c>
      <c r="F4233" s="15" t="s">
        <v>27</v>
      </c>
      <c r="G4233" s="15">
        <v>2016</v>
      </c>
      <c r="H4233" s="15" t="s">
        <v>30</v>
      </c>
      <c r="I4233" s="16">
        <v>4468</v>
      </c>
    </row>
    <row r="4234" spans="1:9" ht="16.8">
      <c r="A4234" s="15" t="s">
        <v>73</v>
      </c>
      <c r="B4234" s="15" t="s">
        <v>87</v>
      </c>
      <c r="C4234" s="15"/>
      <c r="D4234" s="15" t="s">
        <v>89</v>
      </c>
      <c r="E4234" s="15" t="s">
        <v>39</v>
      </c>
      <c r="F4234" s="15" t="s">
        <v>27</v>
      </c>
      <c r="G4234" s="15">
        <v>2016</v>
      </c>
      <c r="H4234" s="15" t="s">
        <v>31</v>
      </c>
      <c r="I4234" s="16">
        <v>6110</v>
      </c>
    </row>
    <row r="4235" spans="1:9" ht="16.8">
      <c r="A4235" s="15" t="s">
        <v>73</v>
      </c>
      <c r="B4235" s="15" t="s">
        <v>87</v>
      </c>
      <c r="C4235" s="15"/>
      <c r="D4235" s="15" t="s">
        <v>89</v>
      </c>
      <c r="E4235" s="15" t="s">
        <v>39</v>
      </c>
      <c r="F4235" s="15" t="s">
        <v>27</v>
      </c>
      <c r="G4235" s="15">
        <v>2017</v>
      </c>
      <c r="H4235" s="15" t="s">
        <v>28</v>
      </c>
      <c r="I4235" s="16">
        <v>2275</v>
      </c>
    </row>
    <row r="4236" spans="1:9" ht="16.8">
      <c r="A4236" s="15" t="s">
        <v>73</v>
      </c>
      <c r="B4236" s="15" t="s">
        <v>87</v>
      </c>
      <c r="C4236" s="15"/>
      <c r="D4236" s="15" t="s">
        <v>89</v>
      </c>
      <c r="E4236" s="15" t="s">
        <v>39</v>
      </c>
      <c r="F4236" s="15" t="s">
        <v>27</v>
      </c>
      <c r="G4236" s="15">
        <v>2017</v>
      </c>
      <c r="H4236" s="15" t="s">
        <v>29</v>
      </c>
      <c r="I4236" s="16">
        <v>54</v>
      </c>
    </row>
    <row r="4237" spans="1:9" ht="16.8">
      <c r="A4237" s="15" t="s">
        <v>73</v>
      </c>
      <c r="B4237" s="15" t="s">
        <v>87</v>
      </c>
      <c r="C4237" s="15"/>
      <c r="D4237" s="15" t="s">
        <v>89</v>
      </c>
      <c r="E4237" s="15" t="s">
        <v>39</v>
      </c>
      <c r="F4237" s="15" t="s">
        <v>27</v>
      </c>
      <c r="G4237" s="15">
        <v>2017</v>
      </c>
      <c r="H4237" s="15" t="s">
        <v>30</v>
      </c>
      <c r="I4237" s="16">
        <v>3679</v>
      </c>
    </row>
    <row r="4238" spans="1:9" ht="16.8">
      <c r="A4238" s="15" t="s">
        <v>73</v>
      </c>
      <c r="B4238" s="15" t="s">
        <v>87</v>
      </c>
      <c r="C4238" s="15"/>
      <c r="D4238" s="15" t="s">
        <v>89</v>
      </c>
      <c r="E4238" s="15" t="s">
        <v>39</v>
      </c>
      <c r="F4238" s="15" t="s">
        <v>27</v>
      </c>
      <c r="G4238" s="15">
        <v>2017</v>
      </c>
      <c r="H4238" s="15" t="s">
        <v>31</v>
      </c>
      <c r="I4238" s="16">
        <v>5414</v>
      </c>
    </row>
    <row r="4239" spans="1:9" ht="16.8">
      <c r="A4239" s="15" t="s">
        <v>73</v>
      </c>
      <c r="B4239" s="15" t="s">
        <v>87</v>
      </c>
      <c r="C4239" s="15"/>
      <c r="D4239" s="15" t="s">
        <v>89</v>
      </c>
      <c r="E4239" s="15" t="s">
        <v>39</v>
      </c>
      <c r="F4239" s="15" t="s">
        <v>27</v>
      </c>
      <c r="G4239" s="15">
        <v>2018</v>
      </c>
      <c r="H4239" s="15" t="s">
        <v>28</v>
      </c>
      <c r="I4239" s="16">
        <v>2246</v>
      </c>
    </row>
    <row r="4240" spans="1:9" ht="16.8">
      <c r="A4240" s="15" t="s">
        <v>73</v>
      </c>
      <c r="B4240" s="15" t="s">
        <v>87</v>
      </c>
      <c r="C4240" s="15"/>
      <c r="D4240" s="15" t="s">
        <v>89</v>
      </c>
      <c r="E4240" s="15" t="s">
        <v>39</v>
      </c>
      <c r="F4240" s="15" t="s">
        <v>27</v>
      </c>
      <c r="G4240" s="15">
        <v>2018</v>
      </c>
      <c r="H4240" s="15" t="s">
        <v>29</v>
      </c>
      <c r="I4240" s="16">
        <v>80</v>
      </c>
    </row>
    <row r="4241" spans="1:9" ht="16.8">
      <c r="A4241" s="15" t="s">
        <v>73</v>
      </c>
      <c r="B4241" s="15" t="s">
        <v>87</v>
      </c>
      <c r="C4241" s="15"/>
      <c r="D4241" s="15" t="s">
        <v>89</v>
      </c>
      <c r="E4241" s="15" t="s">
        <v>39</v>
      </c>
      <c r="F4241" s="15" t="s">
        <v>27</v>
      </c>
      <c r="G4241" s="15">
        <v>2018</v>
      </c>
      <c r="H4241" s="15" t="s">
        <v>30</v>
      </c>
      <c r="I4241" s="16">
        <v>3863</v>
      </c>
    </row>
    <row r="4242" spans="1:9" ht="16.8">
      <c r="A4242" s="15" t="s">
        <v>73</v>
      </c>
      <c r="B4242" s="15" t="s">
        <v>87</v>
      </c>
      <c r="C4242" s="15"/>
      <c r="D4242" s="15" t="s">
        <v>89</v>
      </c>
      <c r="E4242" s="15" t="s">
        <v>39</v>
      </c>
      <c r="F4242" s="15" t="s">
        <v>27</v>
      </c>
      <c r="G4242" s="15">
        <v>2018</v>
      </c>
      <c r="H4242" s="15" t="s">
        <v>31</v>
      </c>
      <c r="I4242" s="16">
        <v>5821</v>
      </c>
    </row>
    <row r="4243" spans="1:9" ht="16.8">
      <c r="A4243" s="15" t="s">
        <v>73</v>
      </c>
      <c r="B4243" s="15" t="s">
        <v>87</v>
      </c>
      <c r="C4243" s="15"/>
      <c r="D4243" s="15" t="s">
        <v>89</v>
      </c>
      <c r="E4243" s="15" t="s">
        <v>39</v>
      </c>
      <c r="F4243" s="15" t="s">
        <v>27</v>
      </c>
      <c r="G4243" s="15">
        <v>2019</v>
      </c>
      <c r="H4243" s="15" t="s">
        <v>28</v>
      </c>
      <c r="I4243" s="16">
        <v>2329</v>
      </c>
    </row>
    <row r="4244" spans="1:9" ht="16.8">
      <c r="A4244" s="15" t="s">
        <v>73</v>
      </c>
      <c r="B4244" s="15" t="s">
        <v>87</v>
      </c>
      <c r="C4244" s="15"/>
      <c r="D4244" s="15" t="s">
        <v>89</v>
      </c>
      <c r="E4244" s="15" t="s">
        <v>39</v>
      </c>
      <c r="F4244" s="15" t="s">
        <v>27</v>
      </c>
      <c r="G4244" s="15">
        <v>2019</v>
      </c>
      <c r="H4244" s="15" t="s">
        <v>29</v>
      </c>
      <c r="I4244" s="16">
        <v>95</v>
      </c>
    </row>
    <row r="4245" spans="1:9" ht="16.8">
      <c r="A4245" s="15" t="s">
        <v>73</v>
      </c>
      <c r="B4245" s="15" t="s">
        <v>87</v>
      </c>
      <c r="C4245" s="15"/>
      <c r="D4245" s="15" t="s">
        <v>89</v>
      </c>
      <c r="E4245" s="15" t="s">
        <v>39</v>
      </c>
      <c r="F4245" s="15" t="s">
        <v>27</v>
      </c>
      <c r="G4245" s="15">
        <v>2019</v>
      </c>
      <c r="H4245" s="15" t="s">
        <v>30</v>
      </c>
      <c r="I4245" s="16">
        <v>4181</v>
      </c>
    </row>
    <row r="4246" spans="1:9" ht="16.8">
      <c r="A4246" s="15" t="s">
        <v>73</v>
      </c>
      <c r="B4246" s="15" t="s">
        <v>87</v>
      </c>
      <c r="C4246" s="15"/>
      <c r="D4246" s="15" t="s">
        <v>89</v>
      </c>
      <c r="E4246" s="15" t="s">
        <v>39</v>
      </c>
      <c r="F4246" s="15" t="s">
        <v>27</v>
      </c>
      <c r="G4246" s="15">
        <v>2019</v>
      </c>
      <c r="H4246" s="15" t="s">
        <v>31</v>
      </c>
      <c r="I4246" s="16">
        <v>5563</v>
      </c>
    </row>
    <row r="4247" spans="1:9" ht="16.8">
      <c r="A4247" s="15" t="s">
        <v>73</v>
      </c>
      <c r="B4247" s="15" t="s">
        <v>87</v>
      </c>
      <c r="C4247" s="15"/>
      <c r="D4247" s="15" t="s">
        <v>89</v>
      </c>
      <c r="E4247" s="15" t="s">
        <v>39</v>
      </c>
      <c r="F4247" s="15" t="s">
        <v>34</v>
      </c>
      <c r="G4247" s="15">
        <v>2013</v>
      </c>
      <c r="H4247" s="15" t="s">
        <v>28</v>
      </c>
      <c r="I4247" s="16">
        <v>42</v>
      </c>
    </row>
    <row r="4248" spans="1:9" ht="16.8">
      <c r="A4248" s="15" t="s">
        <v>73</v>
      </c>
      <c r="B4248" s="15" t="s">
        <v>87</v>
      </c>
      <c r="C4248" s="15"/>
      <c r="D4248" s="15" t="s">
        <v>89</v>
      </c>
      <c r="E4248" s="15" t="s">
        <v>39</v>
      </c>
      <c r="F4248" s="15" t="s">
        <v>34</v>
      </c>
      <c r="G4248" s="15">
        <v>2013</v>
      </c>
      <c r="H4248" s="15" t="s">
        <v>29</v>
      </c>
      <c r="I4248" s="16">
        <v>41</v>
      </c>
    </row>
    <row r="4249" spans="1:9" ht="16.8">
      <c r="A4249" s="15" t="s">
        <v>73</v>
      </c>
      <c r="B4249" s="15" t="s">
        <v>87</v>
      </c>
      <c r="C4249" s="15"/>
      <c r="D4249" s="15" t="s">
        <v>89</v>
      </c>
      <c r="E4249" s="15" t="s">
        <v>39</v>
      </c>
      <c r="F4249" s="15" t="s">
        <v>34</v>
      </c>
      <c r="G4249" s="15">
        <v>2013</v>
      </c>
      <c r="H4249" s="15" t="s">
        <v>30</v>
      </c>
      <c r="I4249" s="16">
        <v>462</v>
      </c>
    </row>
    <row r="4250" spans="1:9" ht="16.8">
      <c r="A4250" s="15" t="s">
        <v>73</v>
      </c>
      <c r="B4250" s="15" t="s">
        <v>87</v>
      </c>
      <c r="C4250" s="15"/>
      <c r="D4250" s="15" t="s">
        <v>89</v>
      </c>
      <c r="E4250" s="15" t="s">
        <v>39</v>
      </c>
      <c r="F4250" s="15" t="s">
        <v>34</v>
      </c>
      <c r="G4250" s="15">
        <v>2013</v>
      </c>
      <c r="H4250" s="15" t="s">
        <v>31</v>
      </c>
      <c r="I4250" s="16">
        <v>193</v>
      </c>
    </row>
    <row r="4251" spans="1:9" ht="16.8">
      <c r="A4251" s="15" t="s">
        <v>73</v>
      </c>
      <c r="B4251" s="15" t="s">
        <v>87</v>
      </c>
      <c r="C4251" s="15"/>
      <c r="D4251" s="15" t="s">
        <v>89</v>
      </c>
      <c r="E4251" s="15" t="s">
        <v>39</v>
      </c>
      <c r="F4251" s="15" t="s">
        <v>34</v>
      </c>
      <c r="G4251" s="15">
        <v>2014</v>
      </c>
      <c r="H4251" s="15" t="s">
        <v>28</v>
      </c>
      <c r="I4251" s="16">
        <v>74</v>
      </c>
    </row>
    <row r="4252" spans="1:9" ht="16.8">
      <c r="A4252" s="15" t="s">
        <v>73</v>
      </c>
      <c r="B4252" s="15" t="s">
        <v>87</v>
      </c>
      <c r="C4252" s="15"/>
      <c r="D4252" s="15" t="s">
        <v>89</v>
      </c>
      <c r="E4252" s="15" t="s">
        <v>39</v>
      </c>
      <c r="F4252" s="15" t="s">
        <v>34</v>
      </c>
      <c r="G4252" s="15">
        <v>2014</v>
      </c>
      <c r="H4252" s="15" t="s">
        <v>29</v>
      </c>
      <c r="I4252" s="16">
        <v>61</v>
      </c>
    </row>
    <row r="4253" spans="1:9" ht="16.8">
      <c r="A4253" s="15" t="s">
        <v>73</v>
      </c>
      <c r="B4253" s="15" t="s">
        <v>87</v>
      </c>
      <c r="C4253" s="15"/>
      <c r="D4253" s="15" t="s">
        <v>89</v>
      </c>
      <c r="E4253" s="15" t="s">
        <v>39</v>
      </c>
      <c r="F4253" s="15" t="s">
        <v>34</v>
      </c>
      <c r="G4253" s="15">
        <v>2014</v>
      </c>
      <c r="H4253" s="15" t="s">
        <v>30</v>
      </c>
      <c r="I4253" s="16">
        <v>947</v>
      </c>
    </row>
    <row r="4254" spans="1:9" ht="16.8">
      <c r="A4254" s="15" t="s">
        <v>73</v>
      </c>
      <c r="B4254" s="15" t="s">
        <v>87</v>
      </c>
      <c r="C4254" s="15"/>
      <c r="D4254" s="15" t="s">
        <v>89</v>
      </c>
      <c r="E4254" s="15" t="s">
        <v>39</v>
      </c>
      <c r="F4254" s="15" t="s">
        <v>34</v>
      </c>
      <c r="G4254" s="15">
        <v>2014</v>
      </c>
      <c r="H4254" s="15" t="s">
        <v>31</v>
      </c>
      <c r="I4254" s="16">
        <v>239</v>
      </c>
    </row>
    <row r="4255" spans="1:9" ht="16.8">
      <c r="A4255" s="15" t="s">
        <v>73</v>
      </c>
      <c r="B4255" s="15" t="s">
        <v>87</v>
      </c>
      <c r="C4255" s="15"/>
      <c r="D4255" s="15" t="s">
        <v>89</v>
      </c>
      <c r="E4255" s="15" t="s">
        <v>39</v>
      </c>
      <c r="F4255" s="15" t="s">
        <v>34</v>
      </c>
      <c r="G4255" s="15">
        <v>2015</v>
      </c>
      <c r="H4255" s="15" t="s">
        <v>28</v>
      </c>
      <c r="I4255" s="16">
        <v>447</v>
      </c>
    </row>
    <row r="4256" spans="1:9" ht="16.8">
      <c r="A4256" s="15" t="s">
        <v>73</v>
      </c>
      <c r="B4256" s="15" t="s">
        <v>87</v>
      </c>
      <c r="C4256" s="15"/>
      <c r="D4256" s="15" t="s">
        <v>89</v>
      </c>
      <c r="E4256" s="15" t="s">
        <v>39</v>
      </c>
      <c r="F4256" s="15" t="s">
        <v>34</v>
      </c>
      <c r="G4256" s="15">
        <v>2015</v>
      </c>
      <c r="H4256" s="15" t="s">
        <v>29</v>
      </c>
      <c r="I4256" s="16">
        <v>430</v>
      </c>
    </row>
    <row r="4257" spans="1:9" ht="16.8">
      <c r="A4257" s="15" t="s">
        <v>73</v>
      </c>
      <c r="B4257" s="15" t="s">
        <v>87</v>
      </c>
      <c r="C4257" s="15"/>
      <c r="D4257" s="15" t="s">
        <v>89</v>
      </c>
      <c r="E4257" s="15" t="s">
        <v>39</v>
      </c>
      <c r="F4257" s="15" t="s">
        <v>34</v>
      </c>
      <c r="G4257" s="15">
        <v>2015</v>
      </c>
      <c r="H4257" s="15" t="s">
        <v>30</v>
      </c>
      <c r="I4257" s="16">
        <v>4258</v>
      </c>
    </row>
    <row r="4258" spans="1:9" ht="16.8">
      <c r="A4258" s="15" t="s">
        <v>73</v>
      </c>
      <c r="B4258" s="15" t="s">
        <v>87</v>
      </c>
      <c r="C4258" s="15"/>
      <c r="D4258" s="15" t="s">
        <v>89</v>
      </c>
      <c r="E4258" s="15" t="s">
        <v>39</v>
      </c>
      <c r="F4258" s="15" t="s">
        <v>34</v>
      </c>
      <c r="G4258" s="15">
        <v>2015</v>
      </c>
      <c r="H4258" s="15" t="s">
        <v>31</v>
      </c>
      <c r="I4258" s="16">
        <v>1104</v>
      </c>
    </row>
    <row r="4259" spans="1:9" ht="16.8">
      <c r="A4259" s="15" t="s">
        <v>73</v>
      </c>
      <c r="B4259" s="15" t="s">
        <v>87</v>
      </c>
      <c r="C4259" s="15"/>
      <c r="D4259" s="15" t="s">
        <v>89</v>
      </c>
      <c r="E4259" s="15" t="s">
        <v>39</v>
      </c>
      <c r="F4259" s="15" t="s">
        <v>34</v>
      </c>
      <c r="G4259" s="15">
        <v>2016</v>
      </c>
      <c r="H4259" s="15" t="s">
        <v>28</v>
      </c>
      <c r="I4259" s="16">
        <v>590</v>
      </c>
    </row>
    <row r="4260" spans="1:9" ht="16.8">
      <c r="A4260" s="15" t="s">
        <v>73</v>
      </c>
      <c r="B4260" s="15" t="s">
        <v>87</v>
      </c>
      <c r="C4260" s="15"/>
      <c r="D4260" s="15" t="s">
        <v>89</v>
      </c>
      <c r="E4260" s="15" t="s">
        <v>39</v>
      </c>
      <c r="F4260" s="15" t="s">
        <v>34</v>
      </c>
      <c r="G4260" s="15">
        <v>2016</v>
      </c>
      <c r="H4260" s="15" t="s">
        <v>29</v>
      </c>
      <c r="I4260" s="16">
        <v>585</v>
      </c>
    </row>
    <row r="4261" spans="1:9" ht="16.8">
      <c r="A4261" s="15" t="s">
        <v>73</v>
      </c>
      <c r="B4261" s="15" t="s">
        <v>87</v>
      </c>
      <c r="C4261" s="15"/>
      <c r="D4261" s="15" t="s">
        <v>89</v>
      </c>
      <c r="E4261" s="15" t="s">
        <v>39</v>
      </c>
      <c r="F4261" s="15" t="s">
        <v>34</v>
      </c>
      <c r="G4261" s="15">
        <v>2016</v>
      </c>
      <c r="H4261" s="15" t="s">
        <v>30</v>
      </c>
      <c r="I4261" s="16">
        <v>5523</v>
      </c>
    </row>
    <row r="4262" spans="1:9" ht="16.8">
      <c r="A4262" s="15" t="s">
        <v>73</v>
      </c>
      <c r="B4262" s="15" t="s">
        <v>87</v>
      </c>
      <c r="C4262" s="15"/>
      <c r="D4262" s="15" t="s">
        <v>89</v>
      </c>
      <c r="E4262" s="15" t="s">
        <v>39</v>
      </c>
      <c r="F4262" s="15" t="s">
        <v>34</v>
      </c>
      <c r="G4262" s="15">
        <v>2016</v>
      </c>
      <c r="H4262" s="15" t="s">
        <v>31</v>
      </c>
      <c r="I4262" s="16">
        <v>1423</v>
      </c>
    </row>
    <row r="4263" spans="1:9" ht="16.8">
      <c r="A4263" s="15" t="s">
        <v>73</v>
      </c>
      <c r="B4263" s="15" t="s">
        <v>87</v>
      </c>
      <c r="C4263" s="15"/>
      <c r="D4263" s="15" t="s">
        <v>89</v>
      </c>
      <c r="E4263" s="15" t="s">
        <v>39</v>
      </c>
      <c r="F4263" s="15" t="s">
        <v>34</v>
      </c>
      <c r="G4263" s="15">
        <v>2017</v>
      </c>
      <c r="H4263" s="15" t="s">
        <v>28</v>
      </c>
      <c r="I4263" s="16">
        <v>629</v>
      </c>
    </row>
    <row r="4264" spans="1:9" ht="16.8">
      <c r="A4264" s="15" t="s">
        <v>73</v>
      </c>
      <c r="B4264" s="15" t="s">
        <v>87</v>
      </c>
      <c r="C4264" s="15"/>
      <c r="D4264" s="15" t="s">
        <v>89</v>
      </c>
      <c r="E4264" s="15" t="s">
        <v>39</v>
      </c>
      <c r="F4264" s="15" t="s">
        <v>34</v>
      </c>
      <c r="G4264" s="15">
        <v>2017</v>
      </c>
      <c r="H4264" s="15" t="s">
        <v>29</v>
      </c>
      <c r="I4264" s="16">
        <v>466</v>
      </c>
    </row>
    <row r="4265" spans="1:9" ht="16.8">
      <c r="A4265" s="15" t="s">
        <v>73</v>
      </c>
      <c r="B4265" s="15" t="s">
        <v>87</v>
      </c>
      <c r="C4265" s="15"/>
      <c r="D4265" s="15" t="s">
        <v>89</v>
      </c>
      <c r="E4265" s="15" t="s">
        <v>39</v>
      </c>
      <c r="F4265" s="15" t="s">
        <v>34</v>
      </c>
      <c r="G4265" s="15">
        <v>2017</v>
      </c>
      <c r="H4265" s="15" t="s">
        <v>30</v>
      </c>
      <c r="I4265" s="16">
        <v>2879</v>
      </c>
    </row>
    <row r="4266" spans="1:9" ht="16.8">
      <c r="A4266" s="15" t="s">
        <v>73</v>
      </c>
      <c r="B4266" s="15" t="s">
        <v>87</v>
      </c>
      <c r="C4266" s="15"/>
      <c r="D4266" s="15" t="s">
        <v>89</v>
      </c>
      <c r="E4266" s="15" t="s">
        <v>39</v>
      </c>
      <c r="F4266" s="15" t="s">
        <v>34</v>
      </c>
      <c r="G4266" s="15">
        <v>2017</v>
      </c>
      <c r="H4266" s="15" t="s">
        <v>31</v>
      </c>
      <c r="I4266" s="16">
        <v>1317</v>
      </c>
    </row>
    <row r="4267" spans="1:9" ht="16.8">
      <c r="A4267" s="15" t="s">
        <v>73</v>
      </c>
      <c r="B4267" s="15" t="s">
        <v>87</v>
      </c>
      <c r="C4267" s="15"/>
      <c r="D4267" s="15" t="s">
        <v>89</v>
      </c>
      <c r="E4267" s="15" t="s">
        <v>39</v>
      </c>
      <c r="F4267" s="15" t="s">
        <v>34</v>
      </c>
      <c r="G4267" s="15">
        <v>2018</v>
      </c>
      <c r="H4267" s="15" t="s">
        <v>28</v>
      </c>
      <c r="I4267" s="16">
        <v>146</v>
      </c>
    </row>
    <row r="4268" spans="1:9" ht="16.8">
      <c r="A4268" s="15" t="s">
        <v>73</v>
      </c>
      <c r="B4268" s="15" t="s">
        <v>87</v>
      </c>
      <c r="C4268" s="15"/>
      <c r="D4268" s="15" t="s">
        <v>89</v>
      </c>
      <c r="E4268" s="15" t="s">
        <v>39</v>
      </c>
      <c r="F4268" s="15" t="s">
        <v>34</v>
      </c>
      <c r="G4268" s="15">
        <v>2018</v>
      </c>
      <c r="H4268" s="15" t="s">
        <v>29</v>
      </c>
      <c r="I4268" s="16">
        <v>99</v>
      </c>
    </row>
    <row r="4269" spans="1:9" ht="16.8">
      <c r="A4269" s="15" t="s">
        <v>73</v>
      </c>
      <c r="B4269" s="15" t="s">
        <v>87</v>
      </c>
      <c r="C4269" s="15"/>
      <c r="D4269" s="15" t="s">
        <v>89</v>
      </c>
      <c r="E4269" s="15" t="s">
        <v>39</v>
      </c>
      <c r="F4269" s="15" t="s">
        <v>34</v>
      </c>
      <c r="G4269" s="15">
        <v>2018</v>
      </c>
      <c r="H4269" s="15" t="s">
        <v>30</v>
      </c>
      <c r="I4269" s="16">
        <v>499</v>
      </c>
    </row>
    <row r="4270" spans="1:9" ht="16.8">
      <c r="A4270" s="15" t="s">
        <v>73</v>
      </c>
      <c r="B4270" s="15" t="s">
        <v>87</v>
      </c>
      <c r="C4270" s="15"/>
      <c r="D4270" s="15" t="s">
        <v>89</v>
      </c>
      <c r="E4270" s="15" t="s">
        <v>39</v>
      </c>
      <c r="F4270" s="15" t="s">
        <v>34</v>
      </c>
      <c r="G4270" s="15">
        <v>2018</v>
      </c>
      <c r="H4270" s="15" t="s">
        <v>31</v>
      </c>
      <c r="I4270" s="16">
        <v>352</v>
      </c>
    </row>
    <row r="4271" spans="1:9" ht="16.8">
      <c r="A4271" s="15" t="s">
        <v>73</v>
      </c>
      <c r="B4271" s="15" t="s">
        <v>87</v>
      </c>
      <c r="C4271" s="15"/>
      <c r="D4271" s="15" t="s">
        <v>89</v>
      </c>
      <c r="E4271" s="15" t="s">
        <v>39</v>
      </c>
      <c r="F4271" s="15" t="s">
        <v>34</v>
      </c>
      <c r="G4271" s="15">
        <v>2019</v>
      </c>
      <c r="H4271" s="15" t="s">
        <v>28</v>
      </c>
      <c r="I4271" s="16">
        <v>172</v>
      </c>
    </row>
    <row r="4272" spans="1:9" ht="16.8">
      <c r="A4272" s="15" t="s">
        <v>73</v>
      </c>
      <c r="B4272" s="15" t="s">
        <v>87</v>
      </c>
      <c r="C4272" s="15"/>
      <c r="D4272" s="15" t="s">
        <v>89</v>
      </c>
      <c r="E4272" s="15" t="s">
        <v>39</v>
      </c>
      <c r="F4272" s="15" t="s">
        <v>34</v>
      </c>
      <c r="G4272" s="15">
        <v>2019</v>
      </c>
      <c r="H4272" s="15" t="s">
        <v>29</v>
      </c>
      <c r="I4272" s="16">
        <v>159</v>
      </c>
    </row>
    <row r="4273" spans="1:9" ht="16.8">
      <c r="A4273" s="15" t="s">
        <v>73</v>
      </c>
      <c r="B4273" s="15" t="s">
        <v>87</v>
      </c>
      <c r="C4273" s="15"/>
      <c r="D4273" s="15" t="s">
        <v>89</v>
      </c>
      <c r="E4273" s="15" t="s">
        <v>39</v>
      </c>
      <c r="F4273" s="15" t="s">
        <v>34</v>
      </c>
      <c r="G4273" s="15">
        <v>2019</v>
      </c>
      <c r="H4273" s="15" t="s">
        <v>30</v>
      </c>
      <c r="I4273" s="16">
        <v>1339</v>
      </c>
    </row>
    <row r="4274" spans="1:9" ht="16.8">
      <c r="A4274" s="15" t="s">
        <v>73</v>
      </c>
      <c r="B4274" s="15" t="s">
        <v>87</v>
      </c>
      <c r="C4274" s="15"/>
      <c r="D4274" s="15" t="s">
        <v>89</v>
      </c>
      <c r="E4274" s="15" t="s">
        <v>39</v>
      </c>
      <c r="F4274" s="15" t="s">
        <v>34</v>
      </c>
      <c r="G4274" s="15">
        <v>2019</v>
      </c>
      <c r="H4274" s="15" t="s">
        <v>31</v>
      </c>
      <c r="I4274" s="16">
        <v>987</v>
      </c>
    </row>
    <row r="4275" spans="1:9" ht="16.8">
      <c r="A4275" s="15" t="s">
        <v>73</v>
      </c>
      <c r="B4275" s="15" t="s">
        <v>87</v>
      </c>
      <c r="C4275" s="15"/>
      <c r="D4275" s="15" t="s">
        <v>89</v>
      </c>
      <c r="E4275" s="15" t="s">
        <v>39</v>
      </c>
      <c r="F4275" s="15" t="s">
        <v>32</v>
      </c>
      <c r="G4275" s="15">
        <v>2013</v>
      </c>
      <c r="H4275" s="15" t="s">
        <v>28</v>
      </c>
      <c r="I4275" s="16">
        <v>14</v>
      </c>
    </row>
    <row r="4276" spans="1:9" ht="16.8">
      <c r="A4276" s="15" t="s">
        <v>73</v>
      </c>
      <c r="B4276" s="15" t="s">
        <v>87</v>
      </c>
      <c r="C4276" s="15"/>
      <c r="D4276" s="15" t="s">
        <v>89</v>
      </c>
      <c r="E4276" s="15" t="s">
        <v>39</v>
      </c>
      <c r="F4276" s="15" t="s">
        <v>32</v>
      </c>
      <c r="G4276" s="15">
        <v>2013</v>
      </c>
      <c r="H4276" s="15" t="s">
        <v>29</v>
      </c>
      <c r="I4276" s="16">
        <v>3</v>
      </c>
    </row>
    <row r="4277" spans="1:9" ht="16.8">
      <c r="A4277" s="15" t="s">
        <v>73</v>
      </c>
      <c r="B4277" s="15" t="s">
        <v>87</v>
      </c>
      <c r="C4277" s="15"/>
      <c r="D4277" s="15" t="s">
        <v>89</v>
      </c>
      <c r="E4277" s="15" t="s">
        <v>39</v>
      </c>
      <c r="F4277" s="15" t="s">
        <v>32</v>
      </c>
      <c r="G4277" s="15">
        <v>2013</v>
      </c>
      <c r="H4277" s="15" t="s">
        <v>30</v>
      </c>
      <c r="I4277" s="16">
        <v>45</v>
      </c>
    </row>
    <row r="4278" spans="1:9" ht="16.8">
      <c r="A4278" s="15" t="s">
        <v>73</v>
      </c>
      <c r="B4278" s="15" t="s">
        <v>87</v>
      </c>
      <c r="C4278" s="15"/>
      <c r="D4278" s="15" t="s">
        <v>89</v>
      </c>
      <c r="E4278" s="15" t="s">
        <v>39</v>
      </c>
      <c r="F4278" s="15" t="s">
        <v>32</v>
      </c>
      <c r="G4278" s="15">
        <v>2013</v>
      </c>
      <c r="H4278" s="15" t="s">
        <v>31</v>
      </c>
      <c r="I4278" s="16">
        <v>194</v>
      </c>
    </row>
    <row r="4279" spans="1:9" ht="16.8">
      <c r="A4279" s="15" t="s">
        <v>73</v>
      </c>
      <c r="B4279" s="15" t="s">
        <v>87</v>
      </c>
      <c r="C4279" s="15"/>
      <c r="D4279" s="15" t="s">
        <v>89</v>
      </c>
      <c r="E4279" s="15" t="s">
        <v>39</v>
      </c>
      <c r="F4279" s="15" t="s">
        <v>32</v>
      </c>
      <c r="G4279" s="15">
        <v>2014</v>
      </c>
      <c r="H4279" s="15" t="s">
        <v>28</v>
      </c>
      <c r="I4279" s="16">
        <v>34</v>
      </c>
    </row>
    <row r="4280" spans="1:9" ht="16.8">
      <c r="A4280" s="15" t="s">
        <v>73</v>
      </c>
      <c r="B4280" s="15" t="s">
        <v>87</v>
      </c>
      <c r="C4280" s="15"/>
      <c r="D4280" s="15" t="s">
        <v>89</v>
      </c>
      <c r="E4280" s="15" t="s">
        <v>39</v>
      </c>
      <c r="F4280" s="15" t="s">
        <v>32</v>
      </c>
      <c r="G4280" s="15">
        <v>2014</v>
      </c>
      <c r="H4280" s="15" t="s">
        <v>29</v>
      </c>
      <c r="I4280" s="16">
        <v>7</v>
      </c>
    </row>
    <row r="4281" spans="1:9" ht="16.8">
      <c r="A4281" s="15" t="s">
        <v>73</v>
      </c>
      <c r="B4281" s="15" t="s">
        <v>87</v>
      </c>
      <c r="C4281" s="15"/>
      <c r="D4281" s="15" t="s">
        <v>89</v>
      </c>
      <c r="E4281" s="15" t="s">
        <v>39</v>
      </c>
      <c r="F4281" s="15" t="s">
        <v>32</v>
      </c>
      <c r="G4281" s="15">
        <v>2014</v>
      </c>
      <c r="H4281" s="15" t="s">
        <v>30</v>
      </c>
      <c r="I4281" s="16">
        <v>291</v>
      </c>
    </row>
    <row r="4282" spans="1:9" ht="16.8">
      <c r="A4282" s="15" t="s">
        <v>73</v>
      </c>
      <c r="B4282" s="15" t="s">
        <v>87</v>
      </c>
      <c r="C4282" s="15"/>
      <c r="D4282" s="15" t="s">
        <v>89</v>
      </c>
      <c r="E4282" s="15" t="s">
        <v>39</v>
      </c>
      <c r="F4282" s="15" t="s">
        <v>32</v>
      </c>
      <c r="G4282" s="15">
        <v>2014</v>
      </c>
      <c r="H4282" s="15" t="s">
        <v>31</v>
      </c>
      <c r="I4282" s="16">
        <v>454</v>
      </c>
    </row>
    <row r="4283" spans="1:9" ht="16.8">
      <c r="A4283" s="15" t="s">
        <v>73</v>
      </c>
      <c r="B4283" s="15" t="s">
        <v>87</v>
      </c>
      <c r="C4283" s="15"/>
      <c r="D4283" s="15" t="s">
        <v>89</v>
      </c>
      <c r="E4283" s="15" t="s">
        <v>39</v>
      </c>
      <c r="F4283" s="15" t="s">
        <v>32</v>
      </c>
      <c r="G4283" s="15">
        <v>2015</v>
      </c>
      <c r="H4283" s="15" t="s">
        <v>30</v>
      </c>
      <c r="I4283" s="16">
        <v>204</v>
      </c>
    </row>
    <row r="4284" spans="1:9" ht="16.8">
      <c r="A4284" s="15" t="s">
        <v>73</v>
      </c>
      <c r="B4284" s="15" t="s">
        <v>87</v>
      </c>
      <c r="C4284" s="15"/>
      <c r="D4284" s="15" t="s">
        <v>89</v>
      </c>
      <c r="E4284" s="15" t="s">
        <v>39</v>
      </c>
      <c r="F4284" s="15" t="s">
        <v>32</v>
      </c>
      <c r="G4284" s="15">
        <v>2015</v>
      </c>
      <c r="H4284" s="15" t="s">
        <v>31</v>
      </c>
      <c r="I4284" s="16">
        <v>255</v>
      </c>
    </row>
    <row r="4285" spans="1:9" ht="16.8">
      <c r="A4285" s="15" t="s">
        <v>73</v>
      </c>
      <c r="B4285" s="15" t="s">
        <v>87</v>
      </c>
      <c r="C4285" s="15"/>
      <c r="D4285" s="15" t="s">
        <v>89</v>
      </c>
      <c r="E4285" s="15" t="s">
        <v>39</v>
      </c>
      <c r="F4285" s="15" t="s">
        <v>32</v>
      </c>
      <c r="G4285" s="15">
        <v>2016</v>
      </c>
      <c r="H4285" s="15" t="s">
        <v>28</v>
      </c>
      <c r="I4285" s="16">
        <v>1</v>
      </c>
    </row>
    <row r="4286" spans="1:9" ht="16.8">
      <c r="A4286" s="15" t="s">
        <v>73</v>
      </c>
      <c r="B4286" s="15" t="s">
        <v>87</v>
      </c>
      <c r="C4286" s="15"/>
      <c r="D4286" s="15" t="s">
        <v>89</v>
      </c>
      <c r="E4286" s="15" t="s">
        <v>39</v>
      </c>
      <c r="F4286" s="15" t="s">
        <v>32</v>
      </c>
      <c r="G4286" s="15">
        <v>2016</v>
      </c>
      <c r="H4286" s="15" t="s">
        <v>30</v>
      </c>
      <c r="I4286" s="16">
        <v>218</v>
      </c>
    </row>
    <row r="4287" spans="1:9" ht="16.8">
      <c r="A4287" s="15" t="s">
        <v>73</v>
      </c>
      <c r="B4287" s="15" t="s">
        <v>87</v>
      </c>
      <c r="C4287" s="15"/>
      <c r="D4287" s="15" t="s">
        <v>89</v>
      </c>
      <c r="E4287" s="15" t="s">
        <v>39</v>
      </c>
      <c r="F4287" s="15" t="s">
        <v>32</v>
      </c>
      <c r="G4287" s="15">
        <v>2016</v>
      </c>
      <c r="H4287" s="15" t="s">
        <v>31</v>
      </c>
      <c r="I4287" s="16">
        <v>486</v>
      </c>
    </row>
    <row r="4288" spans="1:9" ht="16.8">
      <c r="A4288" s="15" t="s">
        <v>73</v>
      </c>
      <c r="B4288" s="15" t="s">
        <v>87</v>
      </c>
      <c r="C4288" s="15"/>
      <c r="D4288" s="15" t="s">
        <v>89</v>
      </c>
      <c r="E4288" s="15" t="s">
        <v>39</v>
      </c>
      <c r="F4288" s="15" t="s">
        <v>32</v>
      </c>
      <c r="G4288" s="15">
        <v>2017</v>
      </c>
      <c r="H4288" s="15" t="s">
        <v>28</v>
      </c>
      <c r="I4288" s="16">
        <v>3</v>
      </c>
    </row>
    <row r="4289" spans="1:9" ht="16.8">
      <c r="A4289" s="15" t="s">
        <v>73</v>
      </c>
      <c r="B4289" s="15" t="s">
        <v>87</v>
      </c>
      <c r="C4289" s="15"/>
      <c r="D4289" s="15" t="s">
        <v>89</v>
      </c>
      <c r="E4289" s="15" t="s">
        <v>39</v>
      </c>
      <c r="F4289" s="15" t="s">
        <v>32</v>
      </c>
      <c r="G4289" s="15">
        <v>2017</v>
      </c>
      <c r="H4289" s="15" t="s">
        <v>29</v>
      </c>
      <c r="I4289" s="16">
        <v>3</v>
      </c>
    </row>
    <row r="4290" spans="1:9" ht="16.8">
      <c r="A4290" s="15" t="s">
        <v>73</v>
      </c>
      <c r="B4290" s="15" t="s">
        <v>87</v>
      </c>
      <c r="C4290" s="15"/>
      <c r="D4290" s="15" t="s">
        <v>89</v>
      </c>
      <c r="E4290" s="15" t="s">
        <v>39</v>
      </c>
      <c r="F4290" s="15" t="s">
        <v>32</v>
      </c>
      <c r="G4290" s="15">
        <v>2017</v>
      </c>
      <c r="H4290" s="15" t="s">
        <v>30</v>
      </c>
      <c r="I4290" s="16">
        <v>350</v>
      </c>
    </row>
    <row r="4291" spans="1:9" ht="16.8">
      <c r="A4291" s="15" t="s">
        <v>73</v>
      </c>
      <c r="B4291" s="15" t="s">
        <v>87</v>
      </c>
      <c r="C4291" s="15"/>
      <c r="D4291" s="15" t="s">
        <v>89</v>
      </c>
      <c r="E4291" s="15" t="s">
        <v>39</v>
      </c>
      <c r="F4291" s="15" t="s">
        <v>32</v>
      </c>
      <c r="G4291" s="15">
        <v>2017</v>
      </c>
      <c r="H4291" s="15" t="s">
        <v>31</v>
      </c>
      <c r="I4291" s="16">
        <v>450</v>
      </c>
    </row>
    <row r="4292" spans="1:9" ht="16.8">
      <c r="A4292" s="15" t="s">
        <v>73</v>
      </c>
      <c r="B4292" s="15" t="s">
        <v>87</v>
      </c>
      <c r="C4292" s="15"/>
      <c r="D4292" s="15" t="s">
        <v>89</v>
      </c>
      <c r="E4292" s="15" t="s">
        <v>39</v>
      </c>
      <c r="F4292" s="15" t="s">
        <v>32</v>
      </c>
      <c r="G4292" s="15">
        <v>2018</v>
      </c>
      <c r="H4292" s="15" t="s">
        <v>28</v>
      </c>
      <c r="I4292" s="16">
        <v>5</v>
      </c>
    </row>
    <row r="4293" spans="1:9" ht="16.8">
      <c r="A4293" s="15" t="s">
        <v>73</v>
      </c>
      <c r="B4293" s="15" t="s">
        <v>87</v>
      </c>
      <c r="C4293" s="15"/>
      <c r="D4293" s="15" t="s">
        <v>89</v>
      </c>
      <c r="E4293" s="15" t="s">
        <v>39</v>
      </c>
      <c r="F4293" s="15" t="s">
        <v>32</v>
      </c>
      <c r="G4293" s="15">
        <v>2018</v>
      </c>
      <c r="H4293" s="15" t="s">
        <v>29</v>
      </c>
      <c r="I4293" s="16">
        <v>3</v>
      </c>
    </row>
    <row r="4294" spans="1:9" ht="16.8">
      <c r="A4294" s="15" t="s">
        <v>73</v>
      </c>
      <c r="B4294" s="15" t="s">
        <v>87</v>
      </c>
      <c r="C4294" s="15"/>
      <c r="D4294" s="15" t="s">
        <v>89</v>
      </c>
      <c r="E4294" s="15" t="s">
        <v>39</v>
      </c>
      <c r="F4294" s="15" t="s">
        <v>32</v>
      </c>
      <c r="G4294" s="15">
        <v>2018</v>
      </c>
      <c r="H4294" s="15" t="s">
        <v>30</v>
      </c>
      <c r="I4294" s="16">
        <v>283</v>
      </c>
    </row>
    <row r="4295" spans="1:9" ht="16.8">
      <c r="A4295" s="15" t="s">
        <v>73</v>
      </c>
      <c r="B4295" s="15" t="s">
        <v>87</v>
      </c>
      <c r="C4295" s="15"/>
      <c r="D4295" s="15" t="s">
        <v>89</v>
      </c>
      <c r="E4295" s="15" t="s">
        <v>39</v>
      </c>
      <c r="F4295" s="15" t="s">
        <v>32</v>
      </c>
      <c r="G4295" s="15">
        <v>2018</v>
      </c>
      <c r="H4295" s="15" t="s">
        <v>31</v>
      </c>
      <c r="I4295" s="16">
        <v>92</v>
      </c>
    </row>
    <row r="4296" spans="1:9" ht="16.8">
      <c r="A4296" s="15" t="s">
        <v>73</v>
      </c>
      <c r="B4296" s="15" t="s">
        <v>87</v>
      </c>
      <c r="C4296" s="15"/>
      <c r="D4296" s="15" t="s">
        <v>89</v>
      </c>
      <c r="E4296" s="15" t="s">
        <v>39</v>
      </c>
      <c r="F4296" s="15" t="s">
        <v>32</v>
      </c>
      <c r="G4296" s="15">
        <v>2019</v>
      </c>
      <c r="H4296" s="15" t="s">
        <v>28</v>
      </c>
      <c r="I4296" s="16">
        <v>4</v>
      </c>
    </row>
    <row r="4297" spans="1:9" ht="16.8">
      <c r="A4297" s="15" t="s">
        <v>73</v>
      </c>
      <c r="B4297" s="15" t="s">
        <v>87</v>
      </c>
      <c r="C4297" s="15"/>
      <c r="D4297" s="15" t="s">
        <v>89</v>
      </c>
      <c r="E4297" s="15" t="s">
        <v>39</v>
      </c>
      <c r="F4297" s="15" t="s">
        <v>32</v>
      </c>
      <c r="G4297" s="15">
        <v>2019</v>
      </c>
      <c r="H4297" s="15" t="s">
        <v>29</v>
      </c>
      <c r="I4297" s="16">
        <v>4</v>
      </c>
    </row>
    <row r="4298" spans="1:9" ht="16.8">
      <c r="A4298" s="15" t="s">
        <v>73</v>
      </c>
      <c r="B4298" s="15" t="s">
        <v>87</v>
      </c>
      <c r="C4298" s="15"/>
      <c r="D4298" s="15" t="s">
        <v>89</v>
      </c>
      <c r="E4298" s="15" t="s">
        <v>39</v>
      </c>
      <c r="F4298" s="15" t="s">
        <v>32</v>
      </c>
      <c r="G4298" s="15">
        <v>2019</v>
      </c>
      <c r="H4298" s="15" t="s">
        <v>30</v>
      </c>
      <c r="I4298" s="16">
        <v>336</v>
      </c>
    </row>
    <row r="4299" spans="1:9" ht="16.8">
      <c r="A4299" s="15" t="s">
        <v>73</v>
      </c>
      <c r="B4299" s="15" t="s">
        <v>87</v>
      </c>
      <c r="C4299" s="15"/>
      <c r="D4299" s="15" t="s">
        <v>89</v>
      </c>
      <c r="E4299" s="15" t="s">
        <v>39</v>
      </c>
      <c r="F4299" s="15" t="s">
        <v>32</v>
      </c>
      <c r="G4299" s="15">
        <v>2019</v>
      </c>
      <c r="H4299" s="15" t="s">
        <v>31</v>
      </c>
      <c r="I4299" s="16">
        <v>271</v>
      </c>
    </row>
    <row r="4300" spans="1:9" ht="16.8">
      <c r="A4300" s="15" t="s">
        <v>73</v>
      </c>
      <c r="B4300" s="15" t="s">
        <v>90</v>
      </c>
      <c r="C4300" s="15"/>
      <c r="D4300" s="15"/>
      <c r="E4300" s="15" t="s">
        <v>39</v>
      </c>
      <c r="F4300" s="15" t="s">
        <v>27</v>
      </c>
      <c r="G4300" s="15">
        <v>2013</v>
      </c>
      <c r="H4300" s="15" t="s">
        <v>28</v>
      </c>
      <c r="I4300" s="16">
        <v>212</v>
      </c>
    </row>
    <row r="4301" spans="1:9" ht="16.8">
      <c r="A4301" s="15" t="s">
        <v>73</v>
      </c>
      <c r="B4301" s="15" t="s">
        <v>90</v>
      </c>
      <c r="C4301" s="15"/>
      <c r="D4301" s="15"/>
      <c r="E4301" s="15" t="s">
        <v>39</v>
      </c>
      <c r="F4301" s="15" t="s">
        <v>27</v>
      </c>
      <c r="G4301" s="15">
        <v>2013</v>
      </c>
      <c r="H4301" s="15" t="s">
        <v>30</v>
      </c>
      <c r="I4301" s="16">
        <v>819</v>
      </c>
    </row>
    <row r="4302" spans="1:9" ht="16.8">
      <c r="A4302" s="15" t="s">
        <v>73</v>
      </c>
      <c r="B4302" s="15" t="s">
        <v>90</v>
      </c>
      <c r="C4302" s="15"/>
      <c r="D4302" s="15"/>
      <c r="E4302" s="15" t="s">
        <v>39</v>
      </c>
      <c r="F4302" s="15" t="s">
        <v>27</v>
      </c>
      <c r="G4302" s="15">
        <v>2013</v>
      </c>
      <c r="H4302" s="15" t="s">
        <v>31</v>
      </c>
      <c r="I4302" s="16">
        <v>1734</v>
      </c>
    </row>
    <row r="4303" spans="1:9" ht="16.8">
      <c r="A4303" s="15" t="s">
        <v>73</v>
      </c>
      <c r="B4303" s="15" t="s">
        <v>90</v>
      </c>
      <c r="C4303" s="15"/>
      <c r="D4303" s="15"/>
      <c r="E4303" s="15" t="s">
        <v>39</v>
      </c>
      <c r="F4303" s="15" t="s">
        <v>27</v>
      </c>
      <c r="G4303" s="15">
        <v>2014</v>
      </c>
      <c r="H4303" s="15" t="s">
        <v>28</v>
      </c>
      <c r="I4303" s="16">
        <v>1741</v>
      </c>
    </row>
    <row r="4304" spans="1:9" ht="16.8">
      <c r="A4304" s="15" t="s">
        <v>73</v>
      </c>
      <c r="B4304" s="15" t="s">
        <v>90</v>
      </c>
      <c r="C4304" s="15"/>
      <c r="D4304" s="15"/>
      <c r="E4304" s="15" t="s">
        <v>39</v>
      </c>
      <c r="F4304" s="15" t="s">
        <v>27</v>
      </c>
      <c r="G4304" s="15">
        <v>2014</v>
      </c>
      <c r="H4304" s="15" t="s">
        <v>30</v>
      </c>
      <c r="I4304" s="16">
        <v>1909</v>
      </c>
    </row>
    <row r="4305" spans="1:9" ht="16.8">
      <c r="A4305" s="15" t="s">
        <v>73</v>
      </c>
      <c r="B4305" s="15" t="s">
        <v>90</v>
      </c>
      <c r="C4305" s="15"/>
      <c r="D4305" s="15"/>
      <c r="E4305" s="15" t="s">
        <v>39</v>
      </c>
      <c r="F4305" s="15" t="s">
        <v>27</v>
      </c>
      <c r="G4305" s="15">
        <v>2014</v>
      </c>
      <c r="H4305" s="15" t="s">
        <v>31</v>
      </c>
      <c r="I4305" s="16">
        <v>3258</v>
      </c>
    </row>
    <row r="4306" spans="1:9" ht="16.8">
      <c r="A4306" s="15" t="s">
        <v>73</v>
      </c>
      <c r="B4306" s="15" t="s">
        <v>90</v>
      </c>
      <c r="C4306" s="15"/>
      <c r="D4306" s="15"/>
      <c r="E4306" s="15" t="s">
        <v>39</v>
      </c>
      <c r="F4306" s="15" t="s">
        <v>27</v>
      </c>
      <c r="G4306" s="15">
        <v>2015</v>
      </c>
      <c r="H4306" s="15" t="s">
        <v>28</v>
      </c>
      <c r="I4306" s="16">
        <v>1213</v>
      </c>
    </row>
    <row r="4307" spans="1:9" ht="16.8">
      <c r="A4307" s="15" t="s">
        <v>73</v>
      </c>
      <c r="B4307" s="15" t="s">
        <v>90</v>
      </c>
      <c r="C4307" s="15"/>
      <c r="D4307" s="15"/>
      <c r="E4307" s="15" t="s">
        <v>39</v>
      </c>
      <c r="F4307" s="15" t="s">
        <v>27</v>
      </c>
      <c r="G4307" s="15">
        <v>2015</v>
      </c>
      <c r="H4307" s="15" t="s">
        <v>29</v>
      </c>
      <c r="I4307" s="16">
        <v>18</v>
      </c>
    </row>
    <row r="4308" spans="1:9" ht="16.8">
      <c r="A4308" s="15" t="s">
        <v>73</v>
      </c>
      <c r="B4308" s="15" t="s">
        <v>90</v>
      </c>
      <c r="C4308" s="15"/>
      <c r="D4308" s="15"/>
      <c r="E4308" s="15" t="s">
        <v>39</v>
      </c>
      <c r="F4308" s="15" t="s">
        <v>27</v>
      </c>
      <c r="G4308" s="15">
        <v>2015</v>
      </c>
      <c r="H4308" s="15" t="s">
        <v>30</v>
      </c>
      <c r="I4308" s="16">
        <v>2592</v>
      </c>
    </row>
    <row r="4309" spans="1:9" ht="16.8">
      <c r="A4309" s="15" t="s">
        <v>73</v>
      </c>
      <c r="B4309" s="15" t="s">
        <v>90</v>
      </c>
      <c r="C4309" s="15"/>
      <c r="D4309" s="15"/>
      <c r="E4309" s="15" t="s">
        <v>39</v>
      </c>
      <c r="F4309" s="15" t="s">
        <v>27</v>
      </c>
      <c r="G4309" s="15">
        <v>2015</v>
      </c>
      <c r="H4309" s="15" t="s">
        <v>31</v>
      </c>
      <c r="I4309" s="16">
        <v>4292</v>
      </c>
    </row>
    <row r="4310" spans="1:9" ht="16.8">
      <c r="A4310" s="15" t="s">
        <v>73</v>
      </c>
      <c r="B4310" s="15" t="s">
        <v>90</v>
      </c>
      <c r="C4310" s="15"/>
      <c r="D4310" s="15"/>
      <c r="E4310" s="15" t="s">
        <v>39</v>
      </c>
      <c r="F4310" s="15" t="s">
        <v>27</v>
      </c>
      <c r="G4310" s="15">
        <v>2016</v>
      </c>
      <c r="H4310" s="15" t="s">
        <v>28</v>
      </c>
      <c r="I4310" s="16">
        <v>1261</v>
      </c>
    </row>
    <row r="4311" spans="1:9" ht="16.8">
      <c r="A4311" s="15" t="s">
        <v>73</v>
      </c>
      <c r="B4311" s="15" t="s">
        <v>90</v>
      </c>
      <c r="C4311" s="15"/>
      <c r="D4311" s="15"/>
      <c r="E4311" s="15" t="s">
        <v>39</v>
      </c>
      <c r="F4311" s="15" t="s">
        <v>27</v>
      </c>
      <c r="G4311" s="15">
        <v>2016</v>
      </c>
      <c r="H4311" s="15" t="s">
        <v>29</v>
      </c>
      <c r="I4311" s="16">
        <v>84</v>
      </c>
    </row>
    <row r="4312" spans="1:9" ht="16.8">
      <c r="A4312" s="15" t="s">
        <v>73</v>
      </c>
      <c r="B4312" s="15" t="s">
        <v>90</v>
      </c>
      <c r="C4312" s="15"/>
      <c r="D4312" s="15"/>
      <c r="E4312" s="15" t="s">
        <v>39</v>
      </c>
      <c r="F4312" s="15" t="s">
        <v>27</v>
      </c>
      <c r="G4312" s="15">
        <v>2016</v>
      </c>
      <c r="H4312" s="15" t="s">
        <v>30</v>
      </c>
      <c r="I4312" s="16">
        <v>3524</v>
      </c>
    </row>
    <row r="4313" spans="1:9" ht="16.8">
      <c r="A4313" s="15" t="s">
        <v>73</v>
      </c>
      <c r="B4313" s="15" t="s">
        <v>90</v>
      </c>
      <c r="C4313" s="15"/>
      <c r="D4313" s="15"/>
      <c r="E4313" s="15" t="s">
        <v>39</v>
      </c>
      <c r="F4313" s="15" t="s">
        <v>27</v>
      </c>
      <c r="G4313" s="15">
        <v>2016</v>
      </c>
      <c r="H4313" s="15" t="s">
        <v>31</v>
      </c>
      <c r="I4313" s="16">
        <v>5435</v>
      </c>
    </row>
    <row r="4314" spans="1:9" ht="16.8">
      <c r="A4314" s="15" t="s">
        <v>73</v>
      </c>
      <c r="B4314" s="15" t="s">
        <v>90</v>
      </c>
      <c r="C4314" s="15"/>
      <c r="D4314" s="15"/>
      <c r="E4314" s="15" t="s">
        <v>39</v>
      </c>
      <c r="F4314" s="15" t="s">
        <v>27</v>
      </c>
      <c r="G4314" s="15">
        <v>2017</v>
      </c>
      <c r="H4314" s="15" t="s">
        <v>28</v>
      </c>
      <c r="I4314" s="16">
        <v>4270</v>
      </c>
    </row>
    <row r="4315" spans="1:9" ht="16.8">
      <c r="A4315" s="15" t="s">
        <v>73</v>
      </c>
      <c r="B4315" s="15" t="s">
        <v>90</v>
      </c>
      <c r="C4315" s="15"/>
      <c r="D4315" s="15"/>
      <c r="E4315" s="15" t="s">
        <v>39</v>
      </c>
      <c r="F4315" s="15" t="s">
        <v>27</v>
      </c>
      <c r="G4315" s="15">
        <v>2017</v>
      </c>
      <c r="H4315" s="15" t="s">
        <v>29</v>
      </c>
      <c r="I4315" s="16">
        <v>96</v>
      </c>
    </row>
    <row r="4316" spans="1:9" ht="16.8">
      <c r="A4316" s="15" t="s">
        <v>73</v>
      </c>
      <c r="B4316" s="15" t="s">
        <v>90</v>
      </c>
      <c r="C4316" s="15"/>
      <c r="D4316" s="15"/>
      <c r="E4316" s="15" t="s">
        <v>39</v>
      </c>
      <c r="F4316" s="15" t="s">
        <v>27</v>
      </c>
      <c r="G4316" s="15">
        <v>2017</v>
      </c>
      <c r="H4316" s="15" t="s">
        <v>30</v>
      </c>
      <c r="I4316" s="16">
        <v>3980</v>
      </c>
    </row>
    <row r="4317" spans="1:9" ht="16.8">
      <c r="A4317" s="15" t="s">
        <v>73</v>
      </c>
      <c r="B4317" s="15" t="s">
        <v>90</v>
      </c>
      <c r="C4317" s="15"/>
      <c r="D4317" s="15"/>
      <c r="E4317" s="15" t="s">
        <v>39</v>
      </c>
      <c r="F4317" s="15" t="s">
        <v>27</v>
      </c>
      <c r="G4317" s="15">
        <v>2017</v>
      </c>
      <c r="H4317" s="15" t="s">
        <v>31</v>
      </c>
      <c r="I4317" s="16">
        <v>6294</v>
      </c>
    </row>
    <row r="4318" spans="1:9" ht="16.8">
      <c r="A4318" s="15" t="s">
        <v>73</v>
      </c>
      <c r="B4318" s="15" t="s">
        <v>90</v>
      </c>
      <c r="C4318" s="15"/>
      <c r="D4318" s="15"/>
      <c r="E4318" s="15" t="s">
        <v>39</v>
      </c>
      <c r="F4318" s="15" t="s">
        <v>27</v>
      </c>
      <c r="G4318" s="15">
        <v>2018</v>
      </c>
      <c r="H4318" s="15" t="s">
        <v>28</v>
      </c>
      <c r="I4318" s="16">
        <v>3500</v>
      </c>
    </row>
    <row r="4319" spans="1:9" ht="16.8">
      <c r="A4319" s="15" t="s">
        <v>73</v>
      </c>
      <c r="B4319" s="15" t="s">
        <v>90</v>
      </c>
      <c r="C4319" s="15"/>
      <c r="D4319" s="15"/>
      <c r="E4319" s="15" t="s">
        <v>39</v>
      </c>
      <c r="F4319" s="15" t="s">
        <v>27</v>
      </c>
      <c r="G4319" s="15">
        <v>2018</v>
      </c>
      <c r="H4319" s="15" t="s">
        <v>29</v>
      </c>
      <c r="I4319" s="16">
        <v>139</v>
      </c>
    </row>
    <row r="4320" spans="1:9" ht="16.8">
      <c r="A4320" s="15" t="s">
        <v>73</v>
      </c>
      <c r="B4320" s="15" t="s">
        <v>90</v>
      </c>
      <c r="C4320" s="15"/>
      <c r="D4320" s="15"/>
      <c r="E4320" s="15" t="s">
        <v>39</v>
      </c>
      <c r="F4320" s="15" t="s">
        <v>27</v>
      </c>
      <c r="G4320" s="15">
        <v>2018</v>
      </c>
      <c r="H4320" s="15" t="s">
        <v>30</v>
      </c>
      <c r="I4320" s="16">
        <v>2610</v>
      </c>
    </row>
    <row r="4321" spans="1:9" ht="16.8">
      <c r="A4321" s="15" t="s">
        <v>73</v>
      </c>
      <c r="B4321" s="15" t="s">
        <v>90</v>
      </c>
      <c r="C4321" s="15"/>
      <c r="D4321" s="15"/>
      <c r="E4321" s="15" t="s">
        <v>39</v>
      </c>
      <c r="F4321" s="15" t="s">
        <v>27</v>
      </c>
      <c r="G4321" s="15">
        <v>2018</v>
      </c>
      <c r="H4321" s="15" t="s">
        <v>31</v>
      </c>
      <c r="I4321" s="16">
        <v>3902</v>
      </c>
    </row>
    <row r="4322" spans="1:9" ht="16.8">
      <c r="A4322" s="15" t="s">
        <v>73</v>
      </c>
      <c r="B4322" s="15" t="s">
        <v>90</v>
      </c>
      <c r="C4322" s="15"/>
      <c r="D4322" s="15"/>
      <c r="E4322" s="15" t="s">
        <v>39</v>
      </c>
      <c r="F4322" s="15" t="s">
        <v>27</v>
      </c>
      <c r="G4322" s="15">
        <v>2019</v>
      </c>
      <c r="H4322" s="15" t="s">
        <v>28</v>
      </c>
      <c r="I4322" s="16">
        <v>4003</v>
      </c>
    </row>
    <row r="4323" spans="1:9" ht="16.8">
      <c r="A4323" s="15" t="s">
        <v>73</v>
      </c>
      <c r="B4323" s="15" t="s">
        <v>90</v>
      </c>
      <c r="C4323" s="15"/>
      <c r="D4323" s="15"/>
      <c r="E4323" s="15" t="s">
        <v>39</v>
      </c>
      <c r="F4323" s="15" t="s">
        <v>27</v>
      </c>
      <c r="G4323" s="15">
        <v>2019</v>
      </c>
      <c r="H4323" s="15" t="s">
        <v>29</v>
      </c>
      <c r="I4323" s="16">
        <v>108</v>
      </c>
    </row>
    <row r="4324" spans="1:9" ht="16.8">
      <c r="A4324" s="15" t="s">
        <v>73</v>
      </c>
      <c r="B4324" s="15" t="s">
        <v>90</v>
      </c>
      <c r="C4324" s="15"/>
      <c r="D4324" s="15"/>
      <c r="E4324" s="15" t="s">
        <v>39</v>
      </c>
      <c r="F4324" s="15" t="s">
        <v>27</v>
      </c>
      <c r="G4324" s="15">
        <v>2019</v>
      </c>
      <c r="H4324" s="15" t="s">
        <v>30</v>
      </c>
      <c r="I4324" s="16">
        <v>3750</v>
      </c>
    </row>
    <row r="4325" spans="1:9" ht="16.8">
      <c r="A4325" s="15" t="s">
        <v>73</v>
      </c>
      <c r="B4325" s="15" t="s">
        <v>90</v>
      </c>
      <c r="C4325" s="15"/>
      <c r="D4325" s="15"/>
      <c r="E4325" s="15" t="s">
        <v>39</v>
      </c>
      <c r="F4325" s="15" t="s">
        <v>27</v>
      </c>
      <c r="G4325" s="15">
        <v>2019</v>
      </c>
      <c r="H4325" s="15" t="s">
        <v>31</v>
      </c>
      <c r="I4325" s="16">
        <v>5753</v>
      </c>
    </row>
    <row r="4326" spans="1:9" ht="16.8">
      <c r="A4326" s="15" t="s">
        <v>73</v>
      </c>
      <c r="B4326" s="15" t="s">
        <v>90</v>
      </c>
      <c r="C4326" s="15"/>
      <c r="D4326" s="15"/>
      <c r="E4326" s="15" t="s">
        <v>39</v>
      </c>
      <c r="F4326" s="15" t="s">
        <v>34</v>
      </c>
      <c r="G4326" s="15">
        <v>2013</v>
      </c>
      <c r="H4326" s="15" t="s">
        <v>28</v>
      </c>
      <c r="I4326" s="16">
        <v>10</v>
      </c>
    </row>
    <row r="4327" spans="1:9" ht="16.8">
      <c r="A4327" s="15" t="s">
        <v>73</v>
      </c>
      <c r="B4327" s="15" t="s">
        <v>90</v>
      </c>
      <c r="C4327" s="15"/>
      <c r="D4327" s="15"/>
      <c r="E4327" s="15" t="s">
        <v>39</v>
      </c>
      <c r="F4327" s="15" t="s">
        <v>34</v>
      </c>
      <c r="G4327" s="15">
        <v>2013</v>
      </c>
      <c r="H4327" s="15" t="s">
        <v>29</v>
      </c>
      <c r="I4327" s="16">
        <v>10</v>
      </c>
    </row>
    <row r="4328" spans="1:9" ht="16.8">
      <c r="A4328" s="15" t="s">
        <v>73</v>
      </c>
      <c r="B4328" s="15" t="s">
        <v>90</v>
      </c>
      <c r="C4328" s="15"/>
      <c r="D4328" s="15"/>
      <c r="E4328" s="15" t="s">
        <v>39</v>
      </c>
      <c r="F4328" s="15" t="s">
        <v>34</v>
      </c>
      <c r="G4328" s="15">
        <v>2013</v>
      </c>
      <c r="H4328" s="15" t="s">
        <v>30</v>
      </c>
      <c r="I4328" s="16">
        <v>130</v>
      </c>
    </row>
    <row r="4329" spans="1:9" ht="16.8">
      <c r="A4329" s="15" t="s">
        <v>73</v>
      </c>
      <c r="B4329" s="15" t="s">
        <v>90</v>
      </c>
      <c r="C4329" s="15"/>
      <c r="D4329" s="15"/>
      <c r="E4329" s="15" t="s">
        <v>39</v>
      </c>
      <c r="F4329" s="15" t="s">
        <v>34</v>
      </c>
      <c r="G4329" s="15">
        <v>2013</v>
      </c>
      <c r="H4329" s="15" t="s">
        <v>31</v>
      </c>
      <c r="I4329" s="16">
        <v>27</v>
      </c>
    </row>
    <row r="4330" spans="1:9" ht="16.8">
      <c r="A4330" s="15" t="s">
        <v>73</v>
      </c>
      <c r="B4330" s="15" t="s">
        <v>90</v>
      </c>
      <c r="C4330" s="15"/>
      <c r="D4330" s="15"/>
      <c r="E4330" s="15" t="s">
        <v>39</v>
      </c>
      <c r="F4330" s="15" t="s">
        <v>34</v>
      </c>
      <c r="G4330" s="15">
        <v>2014</v>
      </c>
      <c r="H4330" s="15" t="s">
        <v>28</v>
      </c>
      <c r="I4330" s="16">
        <v>42</v>
      </c>
    </row>
    <row r="4331" spans="1:9" ht="16.8">
      <c r="A4331" s="15" t="s">
        <v>73</v>
      </c>
      <c r="B4331" s="15" t="s">
        <v>90</v>
      </c>
      <c r="C4331" s="15"/>
      <c r="D4331" s="15"/>
      <c r="E4331" s="15" t="s">
        <v>39</v>
      </c>
      <c r="F4331" s="15" t="s">
        <v>34</v>
      </c>
      <c r="G4331" s="15">
        <v>2014</v>
      </c>
      <c r="H4331" s="15" t="s">
        <v>29</v>
      </c>
      <c r="I4331" s="16">
        <v>41</v>
      </c>
    </row>
    <row r="4332" spans="1:9" ht="16.8">
      <c r="A4332" s="15" t="s">
        <v>73</v>
      </c>
      <c r="B4332" s="15" t="s">
        <v>90</v>
      </c>
      <c r="C4332" s="15"/>
      <c r="D4332" s="15"/>
      <c r="E4332" s="15" t="s">
        <v>39</v>
      </c>
      <c r="F4332" s="15" t="s">
        <v>34</v>
      </c>
      <c r="G4332" s="15">
        <v>2014</v>
      </c>
      <c r="H4332" s="15" t="s">
        <v>30</v>
      </c>
      <c r="I4332" s="16">
        <v>560</v>
      </c>
    </row>
    <row r="4333" spans="1:9" ht="16.8">
      <c r="A4333" s="15" t="s">
        <v>73</v>
      </c>
      <c r="B4333" s="15" t="s">
        <v>90</v>
      </c>
      <c r="C4333" s="15"/>
      <c r="D4333" s="15"/>
      <c r="E4333" s="15" t="s">
        <v>39</v>
      </c>
      <c r="F4333" s="15" t="s">
        <v>34</v>
      </c>
      <c r="G4333" s="15">
        <v>2014</v>
      </c>
      <c r="H4333" s="15" t="s">
        <v>31</v>
      </c>
      <c r="I4333" s="16">
        <v>86</v>
      </c>
    </row>
    <row r="4334" spans="1:9" ht="16.8">
      <c r="A4334" s="15" t="s">
        <v>73</v>
      </c>
      <c r="B4334" s="15" t="s">
        <v>90</v>
      </c>
      <c r="C4334" s="15"/>
      <c r="D4334" s="15"/>
      <c r="E4334" s="15" t="s">
        <v>39</v>
      </c>
      <c r="F4334" s="15" t="s">
        <v>34</v>
      </c>
      <c r="G4334" s="15">
        <v>2015</v>
      </c>
      <c r="H4334" s="15" t="s">
        <v>28</v>
      </c>
      <c r="I4334" s="16">
        <v>85</v>
      </c>
    </row>
    <row r="4335" spans="1:9" ht="16.8">
      <c r="A4335" s="15" t="s">
        <v>73</v>
      </c>
      <c r="B4335" s="15" t="s">
        <v>90</v>
      </c>
      <c r="C4335" s="15"/>
      <c r="D4335" s="15"/>
      <c r="E4335" s="15" t="s">
        <v>39</v>
      </c>
      <c r="F4335" s="15" t="s">
        <v>34</v>
      </c>
      <c r="G4335" s="15">
        <v>2015</v>
      </c>
      <c r="H4335" s="15" t="s">
        <v>29</v>
      </c>
      <c r="I4335" s="16">
        <v>85</v>
      </c>
    </row>
    <row r="4336" spans="1:9" ht="16.8">
      <c r="A4336" s="15" t="s">
        <v>73</v>
      </c>
      <c r="B4336" s="15" t="s">
        <v>90</v>
      </c>
      <c r="C4336" s="15"/>
      <c r="D4336" s="15"/>
      <c r="E4336" s="15" t="s">
        <v>39</v>
      </c>
      <c r="F4336" s="15" t="s">
        <v>34</v>
      </c>
      <c r="G4336" s="15">
        <v>2015</v>
      </c>
      <c r="H4336" s="15" t="s">
        <v>30</v>
      </c>
      <c r="I4336" s="16">
        <v>1105</v>
      </c>
    </row>
    <row r="4337" spans="1:9" ht="16.8">
      <c r="A4337" s="15" t="s">
        <v>73</v>
      </c>
      <c r="B4337" s="15" t="s">
        <v>90</v>
      </c>
      <c r="C4337" s="15"/>
      <c r="D4337" s="15"/>
      <c r="E4337" s="15" t="s">
        <v>39</v>
      </c>
      <c r="F4337" s="15" t="s">
        <v>34</v>
      </c>
      <c r="G4337" s="15">
        <v>2015</v>
      </c>
      <c r="H4337" s="15" t="s">
        <v>31</v>
      </c>
      <c r="I4337" s="16">
        <v>170</v>
      </c>
    </row>
    <row r="4338" spans="1:9" ht="16.8">
      <c r="A4338" s="15" t="s">
        <v>73</v>
      </c>
      <c r="B4338" s="15" t="s">
        <v>90</v>
      </c>
      <c r="C4338" s="15"/>
      <c r="D4338" s="15"/>
      <c r="E4338" s="15" t="s">
        <v>39</v>
      </c>
      <c r="F4338" s="15" t="s">
        <v>34</v>
      </c>
      <c r="G4338" s="15">
        <v>2016</v>
      </c>
      <c r="H4338" s="15" t="s">
        <v>28</v>
      </c>
      <c r="I4338" s="16">
        <v>97</v>
      </c>
    </row>
    <row r="4339" spans="1:9" ht="16.8">
      <c r="A4339" s="15" t="s">
        <v>73</v>
      </c>
      <c r="B4339" s="15" t="s">
        <v>90</v>
      </c>
      <c r="C4339" s="15"/>
      <c r="D4339" s="15"/>
      <c r="E4339" s="15" t="s">
        <v>39</v>
      </c>
      <c r="F4339" s="15" t="s">
        <v>34</v>
      </c>
      <c r="G4339" s="15">
        <v>2016</v>
      </c>
      <c r="H4339" s="15" t="s">
        <v>29</v>
      </c>
      <c r="I4339" s="16">
        <v>96</v>
      </c>
    </row>
    <row r="4340" spans="1:9" ht="16.8">
      <c r="A4340" s="15" t="s">
        <v>73</v>
      </c>
      <c r="B4340" s="15" t="s">
        <v>90</v>
      </c>
      <c r="C4340" s="15"/>
      <c r="D4340" s="15"/>
      <c r="E4340" s="15" t="s">
        <v>39</v>
      </c>
      <c r="F4340" s="15" t="s">
        <v>34</v>
      </c>
      <c r="G4340" s="15">
        <v>2016</v>
      </c>
      <c r="H4340" s="15" t="s">
        <v>30</v>
      </c>
      <c r="I4340" s="16">
        <v>1074</v>
      </c>
    </row>
    <row r="4341" spans="1:9" ht="16.8">
      <c r="A4341" s="15" t="s">
        <v>73</v>
      </c>
      <c r="B4341" s="15" t="s">
        <v>90</v>
      </c>
      <c r="C4341" s="15"/>
      <c r="D4341" s="15"/>
      <c r="E4341" s="15" t="s">
        <v>39</v>
      </c>
      <c r="F4341" s="15" t="s">
        <v>34</v>
      </c>
      <c r="G4341" s="15">
        <v>2016</v>
      </c>
      <c r="H4341" s="15" t="s">
        <v>31</v>
      </c>
      <c r="I4341" s="16">
        <v>459</v>
      </c>
    </row>
    <row r="4342" spans="1:9" ht="16.8">
      <c r="A4342" s="15" t="s">
        <v>73</v>
      </c>
      <c r="B4342" s="15" t="s">
        <v>90</v>
      </c>
      <c r="C4342" s="15"/>
      <c r="D4342" s="15"/>
      <c r="E4342" s="15" t="s">
        <v>39</v>
      </c>
      <c r="F4342" s="15" t="s">
        <v>34</v>
      </c>
      <c r="G4342" s="15">
        <v>2017</v>
      </c>
      <c r="H4342" s="15" t="s">
        <v>28</v>
      </c>
      <c r="I4342" s="16">
        <v>146</v>
      </c>
    </row>
    <row r="4343" spans="1:9" ht="16.8">
      <c r="A4343" s="15" t="s">
        <v>73</v>
      </c>
      <c r="B4343" s="15" t="s">
        <v>90</v>
      </c>
      <c r="C4343" s="15"/>
      <c r="D4343" s="15"/>
      <c r="E4343" s="15" t="s">
        <v>39</v>
      </c>
      <c r="F4343" s="15" t="s">
        <v>34</v>
      </c>
      <c r="G4343" s="15">
        <v>2017</v>
      </c>
      <c r="H4343" s="15" t="s">
        <v>29</v>
      </c>
      <c r="I4343" s="16">
        <v>143</v>
      </c>
    </row>
    <row r="4344" spans="1:9" ht="16.8">
      <c r="A4344" s="15" t="s">
        <v>73</v>
      </c>
      <c r="B4344" s="15" t="s">
        <v>90</v>
      </c>
      <c r="C4344" s="15"/>
      <c r="D4344" s="15"/>
      <c r="E4344" s="15" t="s">
        <v>39</v>
      </c>
      <c r="F4344" s="15" t="s">
        <v>34</v>
      </c>
      <c r="G4344" s="15">
        <v>2017</v>
      </c>
      <c r="H4344" s="15" t="s">
        <v>30</v>
      </c>
      <c r="I4344" s="16">
        <v>1837</v>
      </c>
    </row>
    <row r="4345" spans="1:9" ht="16.8">
      <c r="A4345" s="15" t="s">
        <v>73</v>
      </c>
      <c r="B4345" s="15" t="s">
        <v>90</v>
      </c>
      <c r="C4345" s="15"/>
      <c r="D4345" s="15"/>
      <c r="E4345" s="15" t="s">
        <v>39</v>
      </c>
      <c r="F4345" s="15" t="s">
        <v>34</v>
      </c>
      <c r="G4345" s="15">
        <v>2017</v>
      </c>
      <c r="H4345" s="15" t="s">
        <v>31</v>
      </c>
      <c r="I4345" s="16">
        <v>782</v>
      </c>
    </row>
    <row r="4346" spans="1:9" ht="16.8">
      <c r="A4346" s="15" t="s">
        <v>73</v>
      </c>
      <c r="B4346" s="15" t="s">
        <v>90</v>
      </c>
      <c r="C4346" s="15"/>
      <c r="D4346" s="15"/>
      <c r="E4346" s="15" t="s">
        <v>39</v>
      </c>
      <c r="F4346" s="15" t="s">
        <v>34</v>
      </c>
      <c r="G4346" s="15">
        <v>2018</v>
      </c>
      <c r="H4346" s="15" t="s">
        <v>28</v>
      </c>
      <c r="I4346" s="16">
        <v>83</v>
      </c>
    </row>
    <row r="4347" spans="1:9" ht="16.8">
      <c r="A4347" s="15" t="s">
        <v>73</v>
      </c>
      <c r="B4347" s="15" t="s">
        <v>90</v>
      </c>
      <c r="C4347" s="15"/>
      <c r="D4347" s="15"/>
      <c r="E4347" s="15" t="s">
        <v>39</v>
      </c>
      <c r="F4347" s="15" t="s">
        <v>34</v>
      </c>
      <c r="G4347" s="15">
        <v>2018</v>
      </c>
      <c r="H4347" s="15" t="s">
        <v>29</v>
      </c>
      <c r="I4347" s="16">
        <v>83</v>
      </c>
    </row>
    <row r="4348" spans="1:9" ht="16.8">
      <c r="A4348" s="15" t="s">
        <v>73</v>
      </c>
      <c r="B4348" s="15" t="s">
        <v>90</v>
      </c>
      <c r="C4348" s="15"/>
      <c r="D4348" s="15"/>
      <c r="E4348" s="15" t="s">
        <v>39</v>
      </c>
      <c r="F4348" s="15" t="s">
        <v>34</v>
      </c>
      <c r="G4348" s="15">
        <v>2018</v>
      </c>
      <c r="H4348" s="15" t="s">
        <v>30</v>
      </c>
      <c r="I4348" s="16">
        <v>1532</v>
      </c>
    </row>
    <row r="4349" spans="1:9" ht="16.8">
      <c r="A4349" s="15" t="s">
        <v>73</v>
      </c>
      <c r="B4349" s="15" t="s">
        <v>90</v>
      </c>
      <c r="C4349" s="15"/>
      <c r="D4349" s="15"/>
      <c r="E4349" s="15" t="s">
        <v>39</v>
      </c>
      <c r="F4349" s="15" t="s">
        <v>34</v>
      </c>
      <c r="G4349" s="15">
        <v>2018</v>
      </c>
      <c r="H4349" s="15" t="s">
        <v>31</v>
      </c>
      <c r="I4349" s="16">
        <v>778</v>
      </c>
    </row>
    <row r="4350" spans="1:9" ht="16.8">
      <c r="A4350" s="15" t="s">
        <v>73</v>
      </c>
      <c r="B4350" s="15" t="s">
        <v>90</v>
      </c>
      <c r="C4350" s="15"/>
      <c r="D4350" s="15"/>
      <c r="E4350" s="15" t="s">
        <v>39</v>
      </c>
      <c r="F4350" s="15" t="s">
        <v>34</v>
      </c>
      <c r="G4350" s="15">
        <v>2019</v>
      </c>
      <c r="H4350" s="15" t="s">
        <v>30</v>
      </c>
      <c r="I4350" s="16">
        <v>418</v>
      </c>
    </row>
    <row r="4351" spans="1:9" ht="16.8">
      <c r="A4351" s="15" t="s">
        <v>73</v>
      </c>
      <c r="B4351" s="15" t="s">
        <v>90</v>
      </c>
      <c r="C4351" s="15"/>
      <c r="D4351" s="15"/>
      <c r="E4351" s="15" t="s">
        <v>39</v>
      </c>
      <c r="F4351" s="15" t="s">
        <v>34</v>
      </c>
      <c r="G4351" s="15">
        <v>2019</v>
      </c>
      <c r="H4351" s="15" t="s">
        <v>31</v>
      </c>
      <c r="I4351" s="16">
        <v>122</v>
      </c>
    </row>
    <row r="4352" spans="1:9" ht="16.8">
      <c r="A4352" s="15" t="s">
        <v>73</v>
      </c>
      <c r="B4352" s="15" t="s">
        <v>90</v>
      </c>
      <c r="C4352" s="15"/>
      <c r="D4352" s="15"/>
      <c r="E4352" s="15" t="s">
        <v>39</v>
      </c>
      <c r="F4352" s="15" t="s">
        <v>32</v>
      </c>
      <c r="G4352" s="15">
        <v>2013</v>
      </c>
      <c r="H4352" s="15" t="s">
        <v>28</v>
      </c>
      <c r="I4352" s="16">
        <v>9</v>
      </c>
    </row>
    <row r="4353" spans="1:9" ht="16.8">
      <c r="A4353" s="15" t="s">
        <v>73</v>
      </c>
      <c r="B4353" s="15" t="s">
        <v>90</v>
      </c>
      <c r="C4353" s="15"/>
      <c r="D4353" s="15"/>
      <c r="E4353" s="15" t="s">
        <v>39</v>
      </c>
      <c r="F4353" s="15" t="s">
        <v>32</v>
      </c>
      <c r="G4353" s="15">
        <v>2013</v>
      </c>
      <c r="H4353" s="15" t="s">
        <v>30</v>
      </c>
      <c r="I4353" s="16">
        <v>18</v>
      </c>
    </row>
    <row r="4354" spans="1:9" ht="16.8">
      <c r="A4354" s="15" t="s">
        <v>73</v>
      </c>
      <c r="B4354" s="15" t="s">
        <v>90</v>
      </c>
      <c r="C4354" s="15"/>
      <c r="D4354" s="15"/>
      <c r="E4354" s="15" t="s">
        <v>39</v>
      </c>
      <c r="F4354" s="15" t="s">
        <v>32</v>
      </c>
      <c r="G4354" s="15">
        <v>2013</v>
      </c>
      <c r="H4354" s="15" t="s">
        <v>31</v>
      </c>
      <c r="I4354" s="16">
        <v>26</v>
      </c>
    </row>
    <row r="4355" spans="1:9" ht="16.8">
      <c r="A4355" s="15" t="s">
        <v>73</v>
      </c>
      <c r="B4355" s="15" t="s">
        <v>90</v>
      </c>
      <c r="C4355" s="15"/>
      <c r="D4355" s="15"/>
      <c r="E4355" s="15" t="s">
        <v>39</v>
      </c>
      <c r="F4355" s="15" t="s">
        <v>32</v>
      </c>
      <c r="G4355" s="15">
        <v>2014</v>
      </c>
      <c r="H4355" s="15" t="s">
        <v>28</v>
      </c>
      <c r="I4355" s="16">
        <v>14</v>
      </c>
    </row>
    <row r="4356" spans="1:9" ht="16.8">
      <c r="A4356" s="15" t="s">
        <v>73</v>
      </c>
      <c r="B4356" s="15" t="s">
        <v>90</v>
      </c>
      <c r="C4356" s="15"/>
      <c r="D4356" s="15"/>
      <c r="E4356" s="15" t="s">
        <v>39</v>
      </c>
      <c r="F4356" s="15" t="s">
        <v>32</v>
      </c>
      <c r="G4356" s="15">
        <v>2014</v>
      </c>
      <c r="H4356" s="15" t="s">
        <v>30</v>
      </c>
      <c r="I4356" s="16">
        <v>28</v>
      </c>
    </row>
    <row r="4357" spans="1:9" ht="16.8">
      <c r="A4357" s="15" t="s">
        <v>73</v>
      </c>
      <c r="B4357" s="15" t="s">
        <v>90</v>
      </c>
      <c r="C4357" s="15"/>
      <c r="D4357" s="15"/>
      <c r="E4357" s="15" t="s">
        <v>39</v>
      </c>
      <c r="F4357" s="15" t="s">
        <v>32</v>
      </c>
      <c r="G4357" s="15">
        <v>2014</v>
      </c>
      <c r="H4357" s="15" t="s">
        <v>31</v>
      </c>
      <c r="I4357" s="16">
        <v>44</v>
      </c>
    </row>
    <row r="4358" spans="1:9" ht="16.8">
      <c r="A4358" s="15" t="s">
        <v>73</v>
      </c>
      <c r="B4358" s="15" t="s">
        <v>90</v>
      </c>
      <c r="C4358" s="15"/>
      <c r="D4358" s="15"/>
      <c r="E4358" s="15" t="s">
        <v>39</v>
      </c>
      <c r="F4358" s="15" t="s">
        <v>32</v>
      </c>
      <c r="G4358" s="15">
        <v>2015</v>
      </c>
      <c r="H4358" s="15" t="s">
        <v>28</v>
      </c>
      <c r="I4358" s="16">
        <v>11</v>
      </c>
    </row>
    <row r="4359" spans="1:9" ht="16.8">
      <c r="A4359" s="15" t="s">
        <v>73</v>
      </c>
      <c r="B4359" s="15" t="s">
        <v>90</v>
      </c>
      <c r="C4359" s="15"/>
      <c r="D4359" s="15"/>
      <c r="E4359" s="15" t="s">
        <v>39</v>
      </c>
      <c r="F4359" s="15" t="s">
        <v>32</v>
      </c>
      <c r="G4359" s="15">
        <v>2015</v>
      </c>
      <c r="H4359" s="15" t="s">
        <v>29</v>
      </c>
      <c r="I4359" s="16">
        <v>9</v>
      </c>
    </row>
    <row r="4360" spans="1:9" ht="16.8">
      <c r="A4360" s="15" t="s">
        <v>73</v>
      </c>
      <c r="B4360" s="15" t="s">
        <v>90</v>
      </c>
      <c r="C4360" s="15"/>
      <c r="D4360" s="15"/>
      <c r="E4360" s="15" t="s">
        <v>39</v>
      </c>
      <c r="F4360" s="15" t="s">
        <v>32</v>
      </c>
      <c r="G4360" s="15">
        <v>2015</v>
      </c>
      <c r="H4360" s="15" t="s">
        <v>30</v>
      </c>
      <c r="I4360" s="16">
        <v>33</v>
      </c>
    </row>
    <row r="4361" spans="1:9" ht="16.8">
      <c r="A4361" s="15" t="s">
        <v>73</v>
      </c>
      <c r="B4361" s="15" t="s">
        <v>90</v>
      </c>
      <c r="C4361" s="15"/>
      <c r="D4361" s="15"/>
      <c r="E4361" s="15" t="s">
        <v>39</v>
      </c>
      <c r="F4361" s="15" t="s">
        <v>32</v>
      </c>
      <c r="G4361" s="15">
        <v>2015</v>
      </c>
      <c r="H4361" s="15" t="s">
        <v>31</v>
      </c>
      <c r="I4361" s="16">
        <v>118</v>
      </c>
    </row>
    <row r="4362" spans="1:9" ht="16.8">
      <c r="A4362" s="15" t="s">
        <v>73</v>
      </c>
      <c r="B4362" s="15" t="s">
        <v>90</v>
      </c>
      <c r="C4362" s="15"/>
      <c r="D4362" s="15"/>
      <c r="E4362" s="15" t="s">
        <v>39</v>
      </c>
      <c r="F4362" s="15" t="s">
        <v>32</v>
      </c>
      <c r="G4362" s="15">
        <v>2016</v>
      </c>
      <c r="H4362" s="15" t="s">
        <v>28</v>
      </c>
      <c r="I4362" s="16">
        <v>43</v>
      </c>
    </row>
    <row r="4363" spans="1:9" ht="16.8">
      <c r="A4363" s="15" t="s">
        <v>73</v>
      </c>
      <c r="B4363" s="15" t="s">
        <v>90</v>
      </c>
      <c r="C4363" s="15"/>
      <c r="D4363" s="15"/>
      <c r="E4363" s="15" t="s">
        <v>39</v>
      </c>
      <c r="F4363" s="15" t="s">
        <v>32</v>
      </c>
      <c r="G4363" s="15">
        <v>2016</v>
      </c>
      <c r="H4363" s="15" t="s">
        <v>29</v>
      </c>
      <c r="I4363" s="16">
        <v>6</v>
      </c>
    </row>
    <row r="4364" spans="1:9" ht="16.8">
      <c r="A4364" s="15" t="s">
        <v>73</v>
      </c>
      <c r="B4364" s="15" t="s">
        <v>90</v>
      </c>
      <c r="C4364" s="15"/>
      <c r="D4364" s="15"/>
      <c r="E4364" s="15" t="s">
        <v>39</v>
      </c>
      <c r="F4364" s="15" t="s">
        <v>32</v>
      </c>
      <c r="G4364" s="15">
        <v>2016</v>
      </c>
      <c r="H4364" s="15" t="s">
        <v>30</v>
      </c>
      <c r="I4364" s="16">
        <v>91</v>
      </c>
    </row>
    <row r="4365" spans="1:9" ht="16.8">
      <c r="A4365" s="15" t="s">
        <v>73</v>
      </c>
      <c r="B4365" s="15" t="s">
        <v>90</v>
      </c>
      <c r="C4365" s="15"/>
      <c r="D4365" s="15"/>
      <c r="E4365" s="15" t="s">
        <v>39</v>
      </c>
      <c r="F4365" s="15" t="s">
        <v>32</v>
      </c>
      <c r="G4365" s="15">
        <v>2016</v>
      </c>
      <c r="H4365" s="15" t="s">
        <v>31</v>
      </c>
      <c r="I4365" s="16">
        <v>266</v>
      </c>
    </row>
    <row r="4366" spans="1:9" ht="16.8">
      <c r="A4366" s="15" t="s">
        <v>73</v>
      </c>
      <c r="B4366" s="15" t="s">
        <v>90</v>
      </c>
      <c r="C4366" s="15"/>
      <c r="D4366" s="15"/>
      <c r="E4366" s="15" t="s">
        <v>39</v>
      </c>
      <c r="F4366" s="15" t="s">
        <v>32</v>
      </c>
      <c r="G4366" s="15">
        <v>2017</v>
      </c>
      <c r="H4366" s="15" t="s">
        <v>28</v>
      </c>
      <c r="I4366" s="16">
        <v>12</v>
      </c>
    </row>
    <row r="4367" spans="1:9" ht="16.8">
      <c r="A4367" s="15" t="s">
        <v>73</v>
      </c>
      <c r="B4367" s="15" t="s">
        <v>90</v>
      </c>
      <c r="C4367" s="15"/>
      <c r="D4367" s="15"/>
      <c r="E4367" s="15" t="s">
        <v>39</v>
      </c>
      <c r="F4367" s="15" t="s">
        <v>32</v>
      </c>
      <c r="G4367" s="15">
        <v>2017</v>
      </c>
      <c r="H4367" s="15" t="s">
        <v>29</v>
      </c>
      <c r="I4367" s="16">
        <v>1</v>
      </c>
    </row>
    <row r="4368" spans="1:9" ht="16.8">
      <c r="A4368" s="15" t="s">
        <v>73</v>
      </c>
      <c r="B4368" s="15" t="s">
        <v>90</v>
      </c>
      <c r="C4368" s="15"/>
      <c r="D4368" s="15"/>
      <c r="E4368" s="15" t="s">
        <v>39</v>
      </c>
      <c r="F4368" s="15" t="s">
        <v>32</v>
      </c>
      <c r="G4368" s="15">
        <v>2017</v>
      </c>
      <c r="H4368" s="15" t="s">
        <v>30</v>
      </c>
      <c r="I4368" s="16">
        <v>15</v>
      </c>
    </row>
    <row r="4369" spans="1:9" ht="16.8">
      <c r="A4369" s="15" t="s">
        <v>73</v>
      </c>
      <c r="B4369" s="15" t="s">
        <v>90</v>
      </c>
      <c r="C4369" s="15"/>
      <c r="D4369" s="15"/>
      <c r="E4369" s="15" t="s">
        <v>39</v>
      </c>
      <c r="F4369" s="15" t="s">
        <v>32</v>
      </c>
      <c r="G4369" s="15">
        <v>2017</v>
      </c>
      <c r="H4369" s="15" t="s">
        <v>31</v>
      </c>
      <c r="I4369" s="16">
        <v>40</v>
      </c>
    </row>
    <row r="4370" spans="1:9" ht="16.8">
      <c r="A4370" s="15" t="s">
        <v>73</v>
      </c>
      <c r="B4370" s="15" t="s">
        <v>90</v>
      </c>
      <c r="C4370" s="15"/>
      <c r="D4370" s="15"/>
      <c r="E4370" s="15" t="s">
        <v>39</v>
      </c>
      <c r="F4370" s="15" t="s">
        <v>32</v>
      </c>
      <c r="G4370" s="15">
        <v>2018</v>
      </c>
      <c r="H4370" s="15" t="s">
        <v>28</v>
      </c>
      <c r="I4370" s="16">
        <v>115</v>
      </c>
    </row>
    <row r="4371" spans="1:9" ht="16.8">
      <c r="A4371" s="15" t="s">
        <v>73</v>
      </c>
      <c r="B4371" s="15" t="s">
        <v>90</v>
      </c>
      <c r="C4371" s="15"/>
      <c r="D4371" s="15"/>
      <c r="E4371" s="15" t="s">
        <v>39</v>
      </c>
      <c r="F4371" s="15" t="s">
        <v>32</v>
      </c>
      <c r="G4371" s="15">
        <v>2018</v>
      </c>
      <c r="H4371" s="15" t="s">
        <v>29</v>
      </c>
      <c r="I4371" s="16">
        <v>17</v>
      </c>
    </row>
    <row r="4372" spans="1:9" ht="16.8">
      <c r="A4372" s="15" t="s">
        <v>73</v>
      </c>
      <c r="B4372" s="15" t="s">
        <v>90</v>
      </c>
      <c r="C4372" s="15"/>
      <c r="D4372" s="15"/>
      <c r="E4372" s="15" t="s">
        <v>39</v>
      </c>
      <c r="F4372" s="15" t="s">
        <v>32</v>
      </c>
      <c r="G4372" s="15">
        <v>2018</v>
      </c>
      <c r="H4372" s="15" t="s">
        <v>30</v>
      </c>
      <c r="I4372" s="16">
        <v>272</v>
      </c>
    </row>
    <row r="4373" spans="1:9" ht="16.8">
      <c r="A4373" s="15" t="s">
        <v>73</v>
      </c>
      <c r="B4373" s="15" t="s">
        <v>90</v>
      </c>
      <c r="C4373" s="15"/>
      <c r="D4373" s="15"/>
      <c r="E4373" s="15" t="s">
        <v>39</v>
      </c>
      <c r="F4373" s="15" t="s">
        <v>32</v>
      </c>
      <c r="G4373" s="15">
        <v>2018</v>
      </c>
      <c r="H4373" s="15" t="s">
        <v>31</v>
      </c>
      <c r="I4373" s="16">
        <v>786</v>
      </c>
    </row>
    <row r="4374" spans="1:9" ht="16.8">
      <c r="A4374" s="15" t="s">
        <v>73</v>
      </c>
      <c r="B4374" s="15" t="s">
        <v>90</v>
      </c>
      <c r="C4374" s="15"/>
      <c r="D4374" s="15"/>
      <c r="E4374" s="15" t="s">
        <v>39</v>
      </c>
      <c r="F4374" s="15" t="s">
        <v>32</v>
      </c>
      <c r="G4374" s="15">
        <v>2019</v>
      </c>
      <c r="H4374" s="15" t="s">
        <v>28</v>
      </c>
      <c r="I4374" s="16">
        <v>51</v>
      </c>
    </row>
    <row r="4375" spans="1:9" ht="16.8">
      <c r="A4375" s="15" t="s">
        <v>73</v>
      </c>
      <c r="B4375" s="15" t="s">
        <v>90</v>
      </c>
      <c r="C4375" s="15"/>
      <c r="D4375" s="15"/>
      <c r="E4375" s="15" t="s">
        <v>39</v>
      </c>
      <c r="F4375" s="15" t="s">
        <v>32</v>
      </c>
      <c r="G4375" s="15">
        <v>2019</v>
      </c>
      <c r="H4375" s="15" t="s">
        <v>29</v>
      </c>
      <c r="I4375" s="16">
        <v>8</v>
      </c>
    </row>
    <row r="4376" spans="1:9" ht="16.8">
      <c r="A4376" s="15" t="s">
        <v>73</v>
      </c>
      <c r="B4376" s="15" t="s">
        <v>90</v>
      </c>
      <c r="C4376" s="15"/>
      <c r="D4376" s="15"/>
      <c r="E4376" s="15" t="s">
        <v>39</v>
      </c>
      <c r="F4376" s="15" t="s">
        <v>32</v>
      </c>
      <c r="G4376" s="15">
        <v>2019</v>
      </c>
      <c r="H4376" s="15" t="s">
        <v>30</v>
      </c>
      <c r="I4376" s="16">
        <v>115</v>
      </c>
    </row>
    <row r="4377" spans="1:9" ht="16.8">
      <c r="A4377" s="15" t="s">
        <v>73</v>
      </c>
      <c r="B4377" s="15" t="s">
        <v>90</v>
      </c>
      <c r="C4377" s="15"/>
      <c r="D4377" s="15"/>
      <c r="E4377" s="15" t="s">
        <v>39</v>
      </c>
      <c r="F4377" s="15" t="s">
        <v>32</v>
      </c>
      <c r="G4377" s="15">
        <v>2019</v>
      </c>
      <c r="H4377" s="15" t="s">
        <v>31</v>
      </c>
      <c r="I4377" s="16">
        <v>315</v>
      </c>
    </row>
    <row r="4378" spans="1:9" ht="16.8">
      <c r="A4378" s="15" t="s">
        <v>73</v>
      </c>
      <c r="B4378" s="15" t="s">
        <v>91</v>
      </c>
      <c r="C4378" s="15"/>
      <c r="D4378" s="15"/>
      <c r="E4378" s="15" t="s">
        <v>39</v>
      </c>
      <c r="F4378" s="15" t="s">
        <v>27</v>
      </c>
      <c r="G4378" s="15">
        <v>2013</v>
      </c>
      <c r="H4378" s="15" t="s">
        <v>28</v>
      </c>
      <c r="I4378" s="16">
        <v>95</v>
      </c>
    </row>
    <row r="4379" spans="1:9" ht="16.8">
      <c r="A4379" s="15" t="s">
        <v>73</v>
      </c>
      <c r="B4379" s="15" t="s">
        <v>91</v>
      </c>
      <c r="C4379" s="15"/>
      <c r="D4379" s="15"/>
      <c r="E4379" s="15" t="s">
        <v>39</v>
      </c>
      <c r="F4379" s="15" t="s">
        <v>27</v>
      </c>
      <c r="G4379" s="15">
        <v>2013</v>
      </c>
      <c r="H4379" s="15" t="s">
        <v>30</v>
      </c>
      <c r="I4379" s="16">
        <v>87</v>
      </c>
    </row>
    <row r="4380" spans="1:9" ht="16.8">
      <c r="A4380" s="15" t="s">
        <v>73</v>
      </c>
      <c r="B4380" s="15" t="s">
        <v>91</v>
      </c>
      <c r="C4380" s="15"/>
      <c r="D4380" s="15"/>
      <c r="E4380" s="15" t="s">
        <v>39</v>
      </c>
      <c r="F4380" s="15" t="s">
        <v>27</v>
      </c>
      <c r="G4380" s="15">
        <v>2013</v>
      </c>
      <c r="H4380" s="15" t="s">
        <v>31</v>
      </c>
      <c r="I4380" s="16">
        <v>174</v>
      </c>
    </row>
    <row r="4381" spans="1:9" ht="16.8">
      <c r="A4381" s="15" t="s">
        <v>73</v>
      </c>
      <c r="B4381" s="15" t="s">
        <v>91</v>
      </c>
      <c r="C4381" s="15"/>
      <c r="D4381" s="15"/>
      <c r="E4381" s="15" t="s">
        <v>39</v>
      </c>
      <c r="F4381" s="15" t="s">
        <v>27</v>
      </c>
      <c r="G4381" s="15">
        <v>2014</v>
      </c>
      <c r="H4381" s="15" t="s">
        <v>28</v>
      </c>
      <c r="I4381" s="16">
        <v>1089</v>
      </c>
    </row>
    <row r="4382" spans="1:9" ht="16.8">
      <c r="A4382" s="15" t="s">
        <v>73</v>
      </c>
      <c r="B4382" s="15" t="s">
        <v>91</v>
      </c>
      <c r="C4382" s="15"/>
      <c r="D4382" s="15"/>
      <c r="E4382" s="15" t="s">
        <v>39</v>
      </c>
      <c r="F4382" s="15" t="s">
        <v>27</v>
      </c>
      <c r="G4382" s="15">
        <v>2014</v>
      </c>
      <c r="H4382" s="15" t="s">
        <v>30</v>
      </c>
      <c r="I4382" s="16">
        <v>502</v>
      </c>
    </row>
    <row r="4383" spans="1:9" ht="16.8">
      <c r="A4383" s="15" t="s">
        <v>73</v>
      </c>
      <c r="B4383" s="15" t="s">
        <v>91</v>
      </c>
      <c r="C4383" s="15"/>
      <c r="D4383" s="15"/>
      <c r="E4383" s="15" t="s">
        <v>39</v>
      </c>
      <c r="F4383" s="15" t="s">
        <v>27</v>
      </c>
      <c r="G4383" s="15">
        <v>2014</v>
      </c>
      <c r="H4383" s="15" t="s">
        <v>31</v>
      </c>
      <c r="I4383" s="16">
        <v>1127</v>
      </c>
    </row>
    <row r="4384" spans="1:9" ht="16.8">
      <c r="A4384" s="15" t="s">
        <v>73</v>
      </c>
      <c r="B4384" s="15" t="s">
        <v>91</v>
      </c>
      <c r="C4384" s="15"/>
      <c r="D4384" s="15"/>
      <c r="E4384" s="15" t="s">
        <v>39</v>
      </c>
      <c r="F4384" s="15" t="s">
        <v>27</v>
      </c>
      <c r="G4384" s="15">
        <v>2015</v>
      </c>
      <c r="H4384" s="15" t="s">
        <v>28</v>
      </c>
      <c r="I4384" s="16">
        <v>1304</v>
      </c>
    </row>
    <row r="4385" spans="1:9" ht="16.8">
      <c r="A4385" s="15" t="s">
        <v>73</v>
      </c>
      <c r="B4385" s="15" t="s">
        <v>91</v>
      </c>
      <c r="C4385" s="15"/>
      <c r="D4385" s="15"/>
      <c r="E4385" s="15" t="s">
        <v>39</v>
      </c>
      <c r="F4385" s="15" t="s">
        <v>27</v>
      </c>
      <c r="G4385" s="15">
        <v>2015</v>
      </c>
      <c r="H4385" s="15" t="s">
        <v>29</v>
      </c>
      <c r="I4385" s="16">
        <v>2</v>
      </c>
    </row>
    <row r="4386" spans="1:9" ht="16.8">
      <c r="A4386" s="15" t="s">
        <v>73</v>
      </c>
      <c r="B4386" s="15" t="s">
        <v>91</v>
      </c>
      <c r="C4386" s="15"/>
      <c r="D4386" s="15"/>
      <c r="E4386" s="15" t="s">
        <v>39</v>
      </c>
      <c r="F4386" s="15" t="s">
        <v>27</v>
      </c>
      <c r="G4386" s="15">
        <v>2015</v>
      </c>
      <c r="H4386" s="15" t="s">
        <v>30</v>
      </c>
      <c r="I4386" s="16">
        <v>1187</v>
      </c>
    </row>
    <row r="4387" spans="1:9" ht="16.8">
      <c r="A4387" s="15" t="s">
        <v>73</v>
      </c>
      <c r="B4387" s="15" t="s">
        <v>91</v>
      </c>
      <c r="C4387" s="15"/>
      <c r="D4387" s="15"/>
      <c r="E4387" s="15" t="s">
        <v>39</v>
      </c>
      <c r="F4387" s="15" t="s">
        <v>27</v>
      </c>
      <c r="G4387" s="15">
        <v>2015</v>
      </c>
      <c r="H4387" s="15" t="s">
        <v>31</v>
      </c>
      <c r="I4387" s="16">
        <v>2438</v>
      </c>
    </row>
    <row r="4388" spans="1:9" ht="16.8">
      <c r="A4388" s="15" t="s">
        <v>73</v>
      </c>
      <c r="B4388" s="15" t="s">
        <v>91</v>
      </c>
      <c r="C4388" s="15"/>
      <c r="D4388" s="15"/>
      <c r="E4388" s="15" t="s">
        <v>39</v>
      </c>
      <c r="F4388" s="15" t="s">
        <v>27</v>
      </c>
      <c r="G4388" s="15">
        <v>2016</v>
      </c>
      <c r="H4388" s="15" t="s">
        <v>28</v>
      </c>
      <c r="I4388" s="16">
        <v>1715</v>
      </c>
    </row>
    <row r="4389" spans="1:9" ht="16.8">
      <c r="A4389" s="15" t="s">
        <v>73</v>
      </c>
      <c r="B4389" s="15" t="s">
        <v>91</v>
      </c>
      <c r="C4389" s="15"/>
      <c r="D4389" s="15"/>
      <c r="E4389" s="15" t="s">
        <v>39</v>
      </c>
      <c r="F4389" s="15" t="s">
        <v>27</v>
      </c>
      <c r="G4389" s="15">
        <v>2016</v>
      </c>
      <c r="H4389" s="15" t="s">
        <v>29</v>
      </c>
      <c r="I4389" s="16">
        <v>5</v>
      </c>
    </row>
    <row r="4390" spans="1:9" ht="16.8">
      <c r="A4390" s="15" t="s">
        <v>73</v>
      </c>
      <c r="B4390" s="15" t="s">
        <v>91</v>
      </c>
      <c r="C4390" s="15"/>
      <c r="D4390" s="15"/>
      <c r="E4390" s="15" t="s">
        <v>39</v>
      </c>
      <c r="F4390" s="15" t="s">
        <v>27</v>
      </c>
      <c r="G4390" s="15">
        <v>2016</v>
      </c>
      <c r="H4390" s="15" t="s">
        <v>30</v>
      </c>
      <c r="I4390" s="16">
        <v>1687</v>
      </c>
    </row>
    <row r="4391" spans="1:9" ht="16.8">
      <c r="A4391" s="15" t="s">
        <v>73</v>
      </c>
      <c r="B4391" s="15" t="s">
        <v>91</v>
      </c>
      <c r="C4391" s="15"/>
      <c r="D4391" s="15"/>
      <c r="E4391" s="15" t="s">
        <v>39</v>
      </c>
      <c r="F4391" s="15" t="s">
        <v>27</v>
      </c>
      <c r="G4391" s="15">
        <v>2016</v>
      </c>
      <c r="H4391" s="15" t="s">
        <v>31</v>
      </c>
      <c r="I4391" s="16">
        <v>4108</v>
      </c>
    </row>
    <row r="4392" spans="1:9" ht="16.8">
      <c r="A4392" s="15" t="s">
        <v>73</v>
      </c>
      <c r="B4392" s="15" t="s">
        <v>91</v>
      </c>
      <c r="C4392" s="15"/>
      <c r="D4392" s="15"/>
      <c r="E4392" s="15" t="s">
        <v>39</v>
      </c>
      <c r="F4392" s="15" t="s">
        <v>27</v>
      </c>
      <c r="G4392" s="15">
        <v>2017</v>
      </c>
      <c r="H4392" s="15" t="s">
        <v>28</v>
      </c>
      <c r="I4392" s="16">
        <v>1762</v>
      </c>
    </row>
    <row r="4393" spans="1:9" ht="16.8">
      <c r="A4393" s="15" t="s">
        <v>73</v>
      </c>
      <c r="B4393" s="15" t="s">
        <v>91</v>
      </c>
      <c r="C4393" s="15"/>
      <c r="D4393" s="15"/>
      <c r="E4393" s="15" t="s">
        <v>39</v>
      </c>
      <c r="F4393" s="15" t="s">
        <v>27</v>
      </c>
      <c r="G4393" s="15">
        <v>2017</v>
      </c>
      <c r="H4393" s="15" t="s">
        <v>29</v>
      </c>
      <c r="I4393" s="16">
        <v>26</v>
      </c>
    </row>
    <row r="4394" spans="1:9" ht="16.8">
      <c r="A4394" s="15" t="s">
        <v>73</v>
      </c>
      <c r="B4394" s="15" t="s">
        <v>91</v>
      </c>
      <c r="C4394" s="15"/>
      <c r="D4394" s="15"/>
      <c r="E4394" s="15" t="s">
        <v>39</v>
      </c>
      <c r="F4394" s="15" t="s">
        <v>27</v>
      </c>
      <c r="G4394" s="15">
        <v>2017</v>
      </c>
      <c r="H4394" s="15" t="s">
        <v>30</v>
      </c>
      <c r="I4394" s="16">
        <v>1793</v>
      </c>
    </row>
    <row r="4395" spans="1:9" ht="16.8">
      <c r="A4395" s="15" t="s">
        <v>73</v>
      </c>
      <c r="B4395" s="15" t="s">
        <v>91</v>
      </c>
      <c r="C4395" s="15"/>
      <c r="D4395" s="15"/>
      <c r="E4395" s="15" t="s">
        <v>39</v>
      </c>
      <c r="F4395" s="15" t="s">
        <v>27</v>
      </c>
      <c r="G4395" s="15">
        <v>2017</v>
      </c>
      <c r="H4395" s="15" t="s">
        <v>31</v>
      </c>
      <c r="I4395" s="16">
        <v>3875</v>
      </c>
    </row>
    <row r="4396" spans="1:9" ht="16.8">
      <c r="A4396" s="15" t="s">
        <v>73</v>
      </c>
      <c r="B4396" s="15" t="s">
        <v>91</v>
      </c>
      <c r="C4396" s="15"/>
      <c r="D4396" s="15"/>
      <c r="E4396" s="15" t="s">
        <v>39</v>
      </c>
      <c r="F4396" s="15" t="s">
        <v>27</v>
      </c>
      <c r="G4396" s="15">
        <v>2018</v>
      </c>
      <c r="H4396" s="15" t="s">
        <v>28</v>
      </c>
      <c r="I4396" s="16">
        <v>1205</v>
      </c>
    </row>
    <row r="4397" spans="1:9" ht="16.8">
      <c r="A4397" s="15" t="s">
        <v>73</v>
      </c>
      <c r="B4397" s="15" t="s">
        <v>91</v>
      </c>
      <c r="C4397" s="15"/>
      <c r="D4397" s="15"/>
      <c r="E4397" s="15" t="s">
        <v>39</v>
      </c>
      <c r="F4397" s="15" t="s">
        <v>27</v>
      </c>
      <c r="G4397" s="15">
        <v>2018</v>
      </c>
      <c r="H4397" s="15" t="s">
        <v>29</v>
      </c>
      <c r="I4397" s="16">
        <v>37</v>
      </c>
    </row>
    <row r="4398" spans="1:9" ht="16.8">
      <c r="A4398" s="15" t="s">
        <v>73</v>
      </c>
      <c r="B4398" s="15" t="s">
        <v>91</v>
      </c>
      <c r="C4398" s="15"/>
      <c r="D4398" s="15"/>
      <c r="E4398" s="15" t="s">
        <v>39</v>
      </c>
      <c r="F4398" s="15" t="s">
        <v>27</v>
      </c>
      <c r="G4398" s="15">
        <v>2018</v>
      </c>
      <c r="H4398" s="15" t="s">
        <v>30</v>
      </c>
      <c r="I4398" s="16">
        <v>875</v>
      </c>
    </row>
    <row r="4399" spans="1:9" ht="16.8">
      <c r="A4399" s="15" t="s">
        <v>73</v>
      </c>
      <c r="B4399" s="15" t="s">
        <v>91</v>
      </c>
      <c r="C4399" s="15"/>
      <c r="D4399" s="15"/>
      <c r="E4399" s="15" t="s">
        <v>39</v>
      </c>
      <c r="F4399" s="15" t="s">
        <v>27</v>
      </c>
      <c r="G4399" s="15">
        <v>2018</v>
      </c>
      <c r="H4399" s="15" t="s">
        <v>31</v>
      </c>
      <c r="I4399" s="16">
        <v>2776</v>
      </c>
    </row>
    <row r="4400" spans="1:9" ht="16.8">
      <c r="A4400" s="15" t="s">
        <v>73</v>
      </c>
      <c r="B4400" s="15" t="s">
        <v>91</v>
      </c>
      <c r="C4400" s="15"/>
      <c r="D4400" s="15"/>
      <c r="E4400" s="15" t="s">
        <v>39</v>
      </c>
      <c r="F4400" s="15" t="s">
        <v>27</v>
      </c>
      <c r="G4400" s="15">
        <v>2019</v>
      </c>
      <c r="H4400" s="15" t="s">
        <v>28</v>
      </c>
      <c r="I4400" s="16">
        <v>2376</v>
      </c>
    </row>
    <row r="4401" spans="1:9" ht="16.8">
      <c r="A4401" s="15" t="s">
        <v>73</v>
      </c>
      <c r="B4401" s="15" t="s">
        <v>91</v>
      </c>
      <c r="C4401" s="15"/>
      <c r="D4401" s="15"/>
      <c r="E4401" s="15" t="s">
        <v>39</v>
      </c>
      <c r="F4401" s="15" t="s">
        <v>27</v>
      </c>
      <c r="G4401" s="15">
        <v>2019</v>
      </c>
      <c r="H4401" s="15" t="s">
        <v>29</v>
      </c>
      <c r="I4401" s="16">
        <v>41</v>
      </c>
    </row>
    <row r="4402" spans="1:9" ht="16.8">
      <c r="A4402" s="15" t="s">
        <v>73</v>
      </c>
      <c r="B4402" s="15" t="s">
        <v>91</v>
      </c>
      <c r="C4402" s="15"/>
      <c r="D4402" s="15"/>
      <c r="E4402" s="15" t="s">
        <v>39</v>
      </c>
      <c r="F4402" s="15" t="s">
        <v>27</v>
      </c>
      <c r="G4402" s="15">
        <v>2019</v>
      </c>
      <c r="H4402" s="15" t="s">
        <v>30</v>
      </c>
      <c r="I4402" s="16">
        <v>1818</v>
      </c>
    </row>
    <row r="4403" spans="1:9" ht="16.8">
      <c r="A4403" s="15" t="s">
        <v>73</v>
      </c>
      <c r="B4403" s="15" t="s">
        <v>91</v>
      </c>
      <c r="C4403" s="15"/>
      <c r="D4403" s="15"/>
      <c r="E4403" s="15" t="s">
        <v>39</v>
      </c>
      <c r="F4403" s="15" t="s">
        <v>27</v>
      </c>
      <c r="G4403" s="15">
        <v>2019</v>
      </c>
      <c r="H4403" s="15" t="s">
        <v>31</v>
      </c>
      <c r="I4403" s="16">
        <v>5061</v>
      </c>
    </row>
    <row r="4404" spans="1:9" ht="16.8">
      <c r="A4404" s="15" t="s">
        <v>73</v>
      </c>
      <c r="B4404" s="15" t="s">
        <v>91</v>
      </c>
      <c r="C4404" s="15"/>
      <c r="D4404" s="15"/>
      <c r="E4404" s="15" t="s">
        <v>39</v>
      </c>
      <c r="F4404" s="15" t="s">
        <v>34</v>
      </c>
      <c r="G4404" s="15">
        <v>2013</v>
      </c>
      <c r="H4404" s="15" t="s">
        <v>28</v>
      </c>
      <c r="I4404" s="16">
        <v>1</v>
      </c>
    </row>
    <row r="4405" spans="1:9" ht="16.8">
      <c r="A4405" s="15" t="s">
        <v>73</v>
      </c>
      <c r="B4405" s="15" t="s">
        <v>91</v>
      </c>
      <c r="C4405" s="15"/>
      <c r="D4405" s="15"/>
      <c r="E4405" s="15" t="s">
        <v>39</v>
      </c>
      <c r="F4405" s="15" t="s">
        <v>34</v>
      </c>
      <c r="G4405" s="15">
        <v>2013</v>
      </c>
      <c r="H4405" s="15" t="s">
        <v>30</v>
      </c>
      <c r="I4405" s="16">
        <v>44</v>
      </c>
    </row>
    <row r="4406" spans="1:9" ht="16.8">
      <c r="A4406" s="15" t="s">
        <v>73</v>
      </c>
      <c r="B4406" s="15" t="s">
        <v>91</v>
      </c>
      <c r="C4406" s="15"/>
      <c r="D4406" s="15"/>
      <c r="E4406" s="15" t="s">
        <v>39</v>
      </c>
      <c r="F4406" s="15" t="s">
        <v>34</v>
      </c>
      <c r="G4406" s="15">
        <v>2013</v>
      </c>
      <c r="H4406" s="15" t="s">
        <v>31</v>
      </c>
      <c r="I4406" s="16">
        <v>6</v>
      </c>
    </row>
    <row r="4407" spans="1:9" ht="16.8">
      <c r="A4407" s="15" t="s">
        <v>73</v>
      </c>
      <c r="B4407" s="15" t="s">
        <v>91</v>
      </c>
      <c r="C4407" s="15"/>
      <c r="D4407" s="15"/>
      <c r="E4407" s="15" t="s">
        <v>39</v>
      </c>
      <c r="F4407" s="15" t="s">
        <v>34</v>
      </c>
      <c r="G4407" s="15">
        <v>2014</v>
      </c>
      <c r="H4407" s="15" t="s">
        <v>28</v>
      </c>
      <c r="I4407" s="16">
        <v>1</v>
      </c>
    </row>
    <row r="4408" spans="1:9" ht="16.8">
      <c r="A4408" s="15" t="s">
        <v>73</v>
      </c>
      <c r="B4408" s="15" t="s">
        <v>91</v>
      </c>
      <c r="C4408" s="15"/>
      <c r="D4408" s="15"/>
      <c r="E4408" s="15" t="s">
        <v>39</v>
      </c>
      <c r="F4408" s="15" t="s">
        <v>34</v>
      </c>
      <c r="G4408" s="15">
        <v>2014</v>
      </c>
      <c r="H4408" s="15" t="s">
        <v>30</v>
      </c>
      <c r="I4408" s="16">
        <v>21</v>
      </c>
    </row>
    <row r="4409" spans="1:9" ht="16.8">
      <c r="A4409" s="15" t="s">
        <v>73</v>
      </c>
      <c r="B4409" s="15" t="s">
        <v>91</v>
      </c>
      <c r="C4409" s="15"/>
      <c r="D4409" s="15"/>
      <c r="E4409" s="15" t="s">
        <v>39</v>
      </c>
      <c r="F4409" s="15" t="s">
        <v>34</v>
      </c>
      <c r="G4409" s="15">
        <v>2014</v>
      </c>
      <c r="H4409" s="15" t="s">
        <v>31</v>
      </c>
      <c r="I4409" s="16">
        <v>3</v>
      </c>
    </row>
    <row r="4410" spans="1:9" ht="16.8">
      <c r="A4410" s="15" t="s">
        <v>73</v>
      </c>
      <c r="B4410" s="15" t="s">
        <v>91</v>
      </c>
      <c r="C4410" s="15"/>
      <c r="D4410" s="15"/>
      <c r="E4410" s="15" t="s">
        <v>39</v>
      </c>
      <c r="F4410" s="15" t="s">
        <v>34</v>
      </c>
      <c r="G4410" s="15">
        <v>2015</v>
      </c>
      <c r="H4410" s="15" t="s">
        <v>28</v>
      </c>
      <c r="I4410" s="16">
        <v>2</v>
      </c>
    </row>
    <row r="4411" spans="1:9" ht="16.8">
      <c r="A4411" s="15" t="s">
        <v>73</v>
      </c>
      <c r="B4411" s="15" t="s">
        <v>91</v>
      </c>
      <c r="C4411" s="15"/>
      <c r="D4411" s="15"/>
      <c r="E4411" s="15" t="s">
        <v>39</v>
      </c>
      <c r="F4411" s="15" t="s">
        <v>34</v>
      </c>
      <c r="G4411" s="15">
        <v>2015</v>
      </c>
      <c r="H4411" s="15" t="s">
        <v>30</v>
      </c>
      <c r="I4411" s="16">
        <v>41</v>
      </c>
    </row>
    <row r="4412" spans="1:9" ht="16.8">
      <c r="A4412" s="15" t="s">
        <v>73</v>
      </c>
      <c r="B4412" s="15" t="s">
        <v>91</v>
      </c>
      <c r="C4412" s="15"/>
      <c r="D4412" s="15"/>
      <c r="E4412" s="15" t="s">
        <v>39</v>
      </c>
      <c r="F4412" s="15" t="s">
        <v>34</v>
      </c>
      <c r="G4412" s="15">
        <v>2015</v>
      </c>
      <c r="H4412" s="15" t="s">
        <v>31</v>
      </c>
      <c r="I4412" s="16">
        <v>8</v>
      </c>
    </row>
    <row r="4413" spans="1:9" ht="16.8">
      <c r="A4413" s="15" t="s">
        <v>73</v>
      </c>
      <c r="B4413" s="15" t="s">
        <v>91</v>
      </c>
      <c r="C4413" s="15"/>
      <c r="D4413" s="15"/>
      <c r="E4413" s="15" t="s">
        <v>39</v>
      </c>
      <c r="F4413" s="15" t="s">
        <v>34</v>
      </c>
      <c r="G4413" s="15">
        <v>2016</v>
      </c>
      <c r="H4413" s="15" t="s">
        <v>28</v>
      </c>
      <c r="I4413" s="16">
        <v>2</v>
      </c>
    </row>
    <row r="4414" spans="1:9" ht="16.8">
      <c r="A4414" s="15" t="s">
        <v>73</v>
      </c>
      <c r="B4414" s="15" t="s">
        <v>91</v>
      </c>
      <c r="C4414" s="15"/>
      <c r="D4414" s="15"/>
      <c r="E4414" s="15" t="s">
        <v>39</v>
      </c>
      <c r="F4414" s="15" t="s">
        <v>34</v>
      </c>
      <c r="G4414" s="15">
        <v>2016</v>
      </c>
      <c r="H4414" s="15" t="s">
        <v>30</v>
      </c>
      <c r="I4414" s="16">
        <v>207</v>
      </c>
    </row>
    <row r="4415" spans="1:9" ht="16.8">
      <c r="A4415" s="15" t="s">
        <v>73</v>
      </c>
      <c r="B4415" s="15" t="s">
        <v>91</v>
      </c>
      <c r="C4415" s="15"/>
      <c r="D4415" s="15"/>
      <c r="E4415" s="15" t="s">
        <v>39</v>
      </c>
      <c r="F4415" s="15" t="s">
        <v>34</v>
      </c>
      <c r="G4415" s="15">
        <v>2016</v>
      </c>
      <c r="H4415" s="15" t="s">
        <v>31</v>
      </c>
      <c r="I4415" s="16">
        <v>42</v>
      </c>
    </row>
    <row r="4416" spans="1:9" ht="16.8">
      <c r="A4416" s="15" t="s">
        <v>73</v>
      </c>
      <c r="B4416" s="15" t="s">
        <v>91</v>
      </c>
      <c r="C4416" s="15"/>
      <c r="D4416" s="15"/>
      <c r="E4416" s="15" t="s">
        <v>39</v>
      </c>
      <c r="F4416" s="15" t="s">
        <v>34</v>
      </c>
      <c r="G4416" s="15">
        <v>2017</v>
      </c>
      <c r="H4416" s="15" t="s">
        <v>28</v>
      </c>
      <c r="I4416" s="16">
        <v>11</v>
      </c>
    </row>
    <row r="4417" spans="1:9" ht="16.8">
      <c r="A4417" s="15" t="s">
        <v>73</v>
      </c>
      <c r="B4417" s="15" t="s">
        <v>91</v>
      </c>
      <c r="C4417" s="15"/>
      <c r="D4417" s="15"/>
      <c r="E4417" s="15" t="s">
        <v>39</v>
      </c>
      <c r="F4417" s="15" t="s">
        <v>34</v>
      </c>
      <c r="G4417" s="15">
        <v>2017</v>
      </c>
      <c r="H4417" s="15" t="s">
        <v>29</v>
      </c>
      <c r="I4417" s="16">
        <v>8</v>
      </c>
    </row>
    <row r="4418" spans="1:9" ht="16.8">
      <c r="A4418" s="15" t="s">
        <v>73</v>
      </c>
      <c r="B4418" s="15" t="s">
        <v>91</v>
      </c>
      <c r="C4418" s="15"/>
      <c r="D4418" s="15"/>
      <c r="E4418" s="15" t="s">
        <v>39</v>
      </c>
      <c r="F4418" s="15" t="s">
        <v>34</v>
      </c>
      <c r="G4418" s="15">
        <v>2017</v>
      </c>
      <c r="H4418" s="15" t="s">
        <v>30</v>
      </c>
      <c r="I4418" s="16">
        <v>101</v>
      </c>
    </row>
    <row r="4419" spans="1:9" ht="16.8">
      <c r="A4419" s="15" t="s">
        <v>73</v>
      </c>
      <c r="B4419" s="15" t="s">
        <v>91</v>
      </c>
      <c r="C4419" s="15"/>
      <c r="D4419" s="15"/>
      <c r="E4419" s="15" t="s">
        <v>39</v>
      </c>
      <c r="F4419" s="15" t="s">
        <v>34</v>
      </c>
      <c r="G4419" s="15">
        <v>2017</v>
      </c>
      <c r="H4419" s="15" t="s">
        <v>31</v>
      </c>
      <c r="I4419" s="16">
        <v>57</v>
      </c>
    </row>
    <row r="4420" spans="1:9" ht="16.8">
      <c r="A4420" s="15" t="s">
        <v>73</v>
      </c>
      <c r="B4420" s="15" t="s">
        <v>91</v>
      </c>
      <c r="C4420" s="15"/>
      <c r="D4420" s="15"/>
      <c r="E4420" s="15" t="s">
        <v>39</v>
      </c>
      <c r="F4420" s="15" t="s">
        <v>34</v>
      </c>
      <c r="G4420" s="15">
        <v>2018</v>
      </c>
      <c r="H4420" s="15" t="s">
        <v>28</v>
      </c>
      <c r="I4420" s="16">
        <v>6</v>
      </c>
    </row>
    <row r="4421" spans="1:9" ht="16.8">
      <c r="A4421" s="15" t="s">
        <v>73</v>
      </c>
      <c r="B4421" s="15" t="s">
        <v>91</v>
      </c>
      <c r="C4421" s="15"/>
      <c r="D4421" s="15"/>
      <c r="E4421" s="15" t="s">
        <v>39</v>
      </c>
      <c r="F4421" s="15" t="s">
        <v>34</v>
      </c>
      <c r="G4421" s="15">
        <v>2018</v>
      </c>
      <c r="H4421" s="15" t="s">
        <v>29</v>
      </c>
      <c r="I4421" s="16">
        <v>4</v>
      </c>
    </row>
    <row r="4422" spans="1:9" ht="16.8">
      <c r="A4422" s="15" t="s">
        <v>73</v>
      </c>
      <c r="B4422" s="15" t="s">
        <v>91</v>
      </c>
      <c r="C4422" s="15"/>
      <c r="D4422" s="15"/>
      <c r="E4422" s="15" t="s">
        <v>39</v>
      </c>
      <c r="F4422" s="15" t="s">
        <v>34</v>
      </c>
      <c r="G4422" s="15">
        <v>2018</v>
      </c>
      <c r="H4422" s="15" t="s">
        <v>30</v>
      </c>
      <c r="I4422" s="16">
        <v>54</v>
      </c>
    </row>
    <row r="4423" spans="1:9" ht="16.8">
      <c r="A4423" s="15" t="s">
        <v>73</v>
      </c>
      <c r="B4423" s="15" t="s">
        <v>91</v>
      </c>
      <c r="C4423" s="15"/>
      <c r="D4423" s="15"/>
      <c r="E4423" s="15" t="s">
        <v>39</v>
      </c>
      <c r="F4423" s="15" t="s">
        <v>34</v>
      </c>
      <c r="G4423" s="15">
        <v>2018</v>
      </c>
      <c r="H4423" s="15" t="s">
        <v>31</v>
      </c>
      <c r="I4423" s="16">
        <v>42</v>
      </c>
    </row>
    <row r="4424" spans="1:9" ht="16.8">
      <c r="A4424" s="15" t="s">
        <v>73</v>
      </c>
      <c r="B4424" s="15" t="s">
        <v>91</v>
      </c>
      <c r="C4424" s="15"/>
      <c r="D4424" s="15"/>
      <c r="E4424" s="15" t="s">
        <v>39</v>
      </c>
      <c r="F4424" s="15" t="s">
        <v>34</v>
      </c>
      <c r="G4424" s="15">
        <v>2019</v>
      </c>
      <c r="H4424" s="15" t="s">
        <v>28</v>
      </c>
      <c r="I4424" s="16">
        <v>1</v>
      </c>
    </row>
    <row r="4425" spans="1:9" ht="16.8">
      <c r="A4425" s="15" t="s">
        <v>73</v>
      </c>
      <c r="B4425" s="15" t="s">
        <v>91</v>
      </c>
      <c r="C4425" s="15"/>
      <c r="D4425" s="15"/>
      <c r="E4425" s="15" t="s">
        <v>39</v>
      </c>
      <c r="F4425" s="15" t="s">
        <v>34</v>
      </c>
      <c r="G4425" s="15">
        <v>2019</v>
      </c>
      <c r="H4425" s="15" t="s">
        <v>29</v>
      </c>
      <c r="I4425" s="16">
        <v>1</v>
      </c>
    </row>
    <row r="4426" spans="1:9" ht="16.8">
      <c r="A4426" s="15" t="s">
        <v>73</v>
      </c>
      <c r="B4426" s="15" t="s">
        <v>91</v>
      </c>
      <c r="C4426" s="15"/>
      <c r="D4426" s="15"/>
      <c r="E4426" s="15" t="s">
        <v>39</v>
      </c>
      <c r="F4426" s="15" t="s">
        <v>34</v>
      </c>
      <c r="G4426" s="15">
        <v>2019</v>
      </c>
      <c r="H4426" s="15" t="s">
        <v>30</v>
      </c>
      <c r="I4426" s="16">
        <v>29</v>
      </c>
    </row>
    <row r="4427" spans="1:9" ht="16.8">
      <c r="A4427" s="15" t="s">
        <v>73</v>
      </c>
      <c r="B4427" s="15" t="s">
        <v>91</v>
      </c>
      <c r="C4427" s="15"/>
      <c r="D4427" s="15"/>
      <c r="E4427" s="15" t="s">
        <v>39</v>
      </c>
      <c r="F4427" s="15" t="s">
        <v>34</v>
      </c>
      <c r="G4427" s="15">
        <v>2019</v>
      </c>
      <c r="H4427" s="15" t="s">
        <v>31</v>
      </c>
      <c r="I4427" s="16">
        <v>12</v>
      </c>
    </row>
    <row r="4428" spans="1:9" ht="16.8">
      <c r="A4428" s="15" t="s">
        <v>73</v>
      </c>
      <c r="B4428" s="15" t="s">
        <v>91</v>
      </c>
      <c r="C4428" s="15"/>
      <c r="D4428" s="15"/>
      <c r="E4428" s="15" t="s">
        <v>39</v>
      </c>
      <c r="F4428" s="15" t="s">
        <v>32</v>
      </c>
      <c r="G4428" s="15">
        <v>2013</v>
      </c>
      <c r="H4428" s="15" t="s">
        <v>31</v>
      </c>
      <c r="I4428" s="16">
        <v>169</v>
      </c>
    </row>
    <row r="4429" spans="1:9" ht="16.8">
      <c r="A4429" s="15" t="s">
        <v>73</v>
      </c>
      <c r="B4429" s="15" t="s">
        <v>91</v>
      </c>
      <c r="C4429" s="15"/>
      <c r="D4429" s="15"/>
      <c r="E4429" s="15" t="s">
        <v>39</v>
      </c>
      <c r="F4429" s="15" t="s">
        <v>32</v>
      </c>
      <c r="G4429" s="15">
        <v>2014</v>
      </c>
      <c r="H4429" s="15" t="s">
        <v>31</v>
      </c>
      <c r="I4429" s="16">
        <v>235</v>
      </c>
    </row>
    <row r="4430" spans="1:9" ht="16.8">
      <c r="A4430" s="15" t="s">
        <v>73</v>
      </c>
      <c r="B4430" s="15" t="s">
        <v>91</v>
      </c>
      <c r="C4430" s="15"/>
      <c r="D4430" s="15"/>
      <c r="E4430" s="15" t="s">
        <v>39</v>
      </c>
      <c r="F4430" s="15" t="s">
        <v>32</v>
      </c>
      <c r="G4430" s="15">
        <v>2015</v>
      </c>
      <c r="H4430" s="15" t="s">
        <v>28</v>
      </c>
      <c r="I4430" s="16">
        <v>4</v>
      </c>
    </row>
    <row r="4431" spans="1:9" ht="16.8">
      <c r="A4431" s="15" t="s">
        <v>73</v>
      </c>
      <c r="B4431" s="15" t="s">
        <v>91</v>
      </c>
      <c r="C4431" s="15"/>
      <c r="D4431" s="15"/>
      <c r="E4431" s="15" t="s">
        <v>39</v>
      </c>
      <c r="F4431" s="15" t="s">
        <v>32</v>
      </c>
      <c r="G4431" s="15">
        <v>2015</v>
      </c>
      <c r="H4431" s="15" t="s">
        <v>29</v>
      </c>
      <c r="I4431" s="16">
        <v>4</v>
      </c>
    </row>
    <row r="4432" spans="1:9" ht="16.8">
      <c r="A4432" s="15" t="s">
        <v>73</v>
      </c>
      <c r="B4432" s="15" t="s">
        <v>91</v>
      </c>
      <c r="C4432" s="15"/>
      <c r="D4432" s="15"/>
      <c r="E4432" s="15" t="s">
        <v>39</v>
      </c>
      <c r="F4432" s="15" t="s">
        <v>32</v>
      </c>
      <c r="G4432" s="15">
        <v>2015</v>
      </c>
      <c r="H4432" s="15" t="s">
        <v>30</v>
      </c>
      <c r="I4432" s="16">
        <v>14</v>
      </c>
    </row>
    <row r="4433" spans="1:9" ht="16.8">
      <c r="A4433" s="15" t="s">
        <v>73</v>
      </c>
      <c r="B4433" s="15" t="s">
        <v>91</v>
      </c>
      <c r="C4433" s="15"/>
      <c r="D4433" s="15"/>
      <c r="E4433" s="15" t="s">
        <v>39</v>
      </c>
      <c r="F4433" s="15" t="s">
        <v>32</v>
      </c>
      <c r="G4433" s="15">
        <v>2015</v>
      </c>
      <c r="H4433" s="15" t="s">
        <v>31</v>
      </c>
      <c r="I4433" s="16">
        <v>57</v>
      </c>
    </row>
    <row r="4434" spans="1:9" ht="16.8">
      <c r="A4434" s="15" t="s">
        <v>73</v>
      </c>
      <c r="B4434" s="15" t="s">
        <v>91</v>
      </c>
      <c r="C4434" s="15"/>
      <c r="D4434" s="15"/>
      <c r="E4434" s="15" t="s">
        <v>39</v>
      </c>
      <c r="F4434" s="15" t="s">
        <v>32</v>
      </c>
      <c r="G4434" s="15">
        <v>2016</v>
      </c>
      <c r="H4434" s="15" t="s">
        <v>28</v>
      </c>
      <c r="I4434" s="16">
        <v>50</v>
      </c>
    </row>
    <row r="4435" spans="1:9" ht="16.8">
      <c r="A4435" s="15" t="s">
        <v>73</v>
      </c>
      <c r="B4435" s="15" t="s">
        <v>91</v>
      </c>
      <c r="C4435" s="15"/>
      <c r="D4435" s="15"/>
      <c r="E4435" s="15" t="s">
        <v>39</v>
      </c>
      <c r="F4435" s="15" t="s">
        <v>32</v>
      </c>
      <c r="G4435" s="15">
        <v>2016</v>
      </c>
      <c r="H4435" s="15" t="s">
        <v>29</v>
      </c>
      <c r="I4435" s="16">
        <v>7</v>
      </c>
    </row>
    <row r="4436" spans="1:9" ht="16.8">
      <c r="A4436" s="15" t="s">
        <v>73</v>
      </c>
      <c r="B4436" s="15" t="s">
        <v>91</v>
      </c>
      <c r="C4436" s="15"/>
      <c r="D4436" s="15"/>
      <c r="E4436" s="15" t="s">
        <v>39</v>
      </c>
      <c r="F4436" s="15" t="s">
        <v>32</v>
      </c>
      <c r="G4436" s="15">
        <v>2016</v>
      </c>
      <c r="H4436" s="15" t="s">
        <v>30</v>
      </c>
      <c r="I4436" s="16">
        <v>326</v>
      </c>
    </row>
    <row r="4437" spans="1:9" ht="16.8">
      <c r="A4437" s="15" t="s">
        <v>73</v>
      </c>
      <c r="B4437" s="15" t="s">
        <v>91</v>
      </c>
      <c r="C4437" s="15"/>
      <c r="D4437" s="15"/>
      <c r="E4437" s="15" t="s">
        <v>39</v>
      </c>
      <c r="F4437" s="15" t="s">
        <v>32</v>
      </c>
      <c r="G4437" s="15">
        <v>2016</v>
      </c>
      <c r="H4437" s="15" t="s">
        <v>31</v>
      </c>
      <c r="I4437" s="16">
        <v>212</v>
      </c>
    </row>
    <row r="4438" spans="1:9" ht="16.8">
      <c r="A4438" s="15" t="s">
        <v>73</v>
      </c>
      <c r="B4438" s="15" t="s">
        <v>91</v>
      </c>
      <c r="C4438" s="15"/>
      <c r="D4438" s="15"/>
      <c r="E4438" s="15" t="s">
        <v>39</v>
      </c>
      <c r="F4438" s="15" t="s">
        <v>32</v>
      </c>
      <c r="G4438" s="15">
        <v>2017</v>
      </c>
      <c r="H4438" s="15" t="s">
        <v>28</v>
      </c>
      <c r="I4438" s="16">
        <v>35</v>
      </c>
    </row>
    <row r="4439" spans="1:9" ht="16.8">
      <c r="A4439" s="15" t="s">
        <v>73</v>
      </c>
      <c r="B4439" s="15" t="s">
        <v>91</v>
      </c>
      <c r="C4439" s="15"/>
      <c r="D4439" s="15"/>
      <c r="E4439" s="15" t="s">
        <v>39</v>
      </c>
      <c r="F4439" s="15" t="s">
        <v>32</v>
      </c>
      <c r="G4439" s="15">
        <v>2017</v>
      </c>
      <c r="H4439" s="15" t="s">
        <v>29</v>
      </c>
      <c r="I4439" s="16">
        <v>6</v>
      </c>
    </row>
    <row r="4440" spans="1:9" ht="16.8">
      <c r="A4440" s="15" t="s">
        <v>73</v>
      </c>
      <c r="B4440" s="15" t="s">
        <v>91</v>
      </c>
      <c r="C4440" s="15"/>
      <c r="D4440" s="15"/>
      <c r="E4440" s="15" t="s">
        <v>39</v>
      </c>
      <c r="F4440" s="15" t="s">
        <v>32</v>
      </c>
      <c r="G4440" s="15">
        <v>2017</v>
      </c>
      <c r="H4440" s="15" t="s">
        <v>30</v>
      </c>
      <c r="I4440" s="16">
        <v>83</v>
      </c>
    </row>
    <row r="4441" spans="1:9" ht="16.8">
      <c r="A4441" s="15" t="s">
        <v>73</v>
      </c>
      <c r="B4441" s="15" t="s">
        <v>91</v>
      </c>
      <c r="C4441" s="15"/>
      <c r="D4441" s="15"/>
      <c r="E4441" s="15" t="s">
        <v>39</v>
      </c>
      <c r="F4441" s="15" t="s">
        <v>32</v>
      </c>
      <c r="G4441" s="15">
        <v>2017</v>
      </c>
      <c r="H4441" s="15" t="s">
        <v>31</v>
      </c>
      <c r="I4441" s="16">
        <v>251</v>
      </c>
    </row>
    <row r="4442" spans="1:9" ht="16.8">
      <c r="A4442" s="15" t="s">
        <v>73</v>
      </c>
      <c r="B4442" s="15" t="s">
        <v>91</v>
      </c>
      <c r="C4442" s="15"/>
      <c r="D4442" s="15"/>
      <c r="E4442" s="15" t="s">
        <v>39</v>
      </c>
      <c r="F4442" s="15" t="s">
        <v>32</v>
      </c>
      <c r="G4442" s="15">
        <v>2018</v>
      </c>
      <c r="H4442" s="15" t="s">
        <v>28</v>
      </c>
      <c r="I4442" s="16">
        <v>15</v>
      </c>
    </row>
    <row r="4443" spans="1:9" ht="16.8">
      <c r="A4443" s="15" t="s">
        <v>73</v>
      </c>
      <c r="B4443" s="15" t="s">
        <v>91</v>
      </c>
      <c r="C4443" s="15"/>
      <c r="D4443" s="15"/>
      <c r="E4443" s="15" t="s">
        <v>39</v>
      </c>
      <c r="F4443" s="15" t="s">
        <v>32</v>
      </c>
      <c r="G4443" s="15">
        <v>2018</v>
      </c>
      <c r="H4443" s="15" t="s">
        <v>29</v>
      </c>
      <c r="I4443" s="16">
        <v>2</v>
      </c>
    </row>
    <row r="4444" spans="1:9" ht="16.8">
      <c r="A4444" s="15" t="s">
        <v>73</v>
      </c>
      <c r="B4444" s="15" t="s">
        <v>91</v>
      </c>
      <c r="C4444" s="15"/>
      <c r="D4444" s="15"/>
      <c r="E4444" s="15" t="s">
        <v>39</v>
      </c>
      <c r="F4444" s="15" t="s">
        <v>32</v>
      </c>
      <c r="G4444" s="15">
        <v>2018</v>
      </c>
      <c r="H4444" s="15" t="s">
        <v>30</v>
      </c>
      <c r="I4444" s="16">
        <v>36</v>
      </c>
    </row>
    <row r="4445" spans="1:9" ht="16.8">
      <c r="A4445" s="15" t="s">
        <v>73</v>
      </c>
      <c r="B4445" s="15" t="s">
        <v>91</v>
      </c>
      <c r="C4445" s="15"/>
      <c r="D4445" s="15"/>
      <c r="E4445" s="15" t="s">
        <v>39</v>
      </c>
      <c r="F4445" s="15" t="s">
        <v>32</v>
      </c>
      <c r="G4445" s="15">
        <v>2018</v>
      </c>
      <c r="H4445" s="15" t="s">
        <v>31</v>
      </c>
      <c r="I4445" s="16">
        <v>130</v>
      </c>
    </row>
    <row r="4446" spans="1:9" ht="16.8">
      <c r="A4446" s="15" t="s">
        <v>73</v>
      </c>
      <c r="B4446" s="15" t="s">
        <v>91</v>
      </c>
      <c r="C4446" s="15"/>
      <c r="D4446" s="15"/>
      <c r="E4446" s="15" t="s">
        <v>39</v>
      </c>
      <c r="F4446" s="15" t="s">
        <v>32</v>
      </c>
      <c r="G4446" s="15">
        <v>2019</v>
      </c>
      <c r="H4446" s="15" t="s">
        <v>28</v>
      </c>
      <c r="I4446" s="16">
        <v>71</v>
      </c>
    </row>
    <row r="4447" spans="1:9" ht="16.8">
      <c r="A4447" s="15" t="s">
        <v>73</v>
      </c>
      <c r="B4447" s="15" t="s">
        <v>91</v>
      </c>
      <c r="C4447" s="15"/>
      <c r="D4447" s="15"/>
      <c r="E4447" s="15" t="s">
        <v>39</v>
      </c>
      <c r="F4447" s="15" t="s">
        <v>32</v>
      </c>
      <c r="G4447" s="15">
        <v>2019</v>
      </c>
      <c r="H4447" s="15" t="s">
        <v>29</v>
      </c>
      <c r="I4447" s="16">
        <v>12</v>
      </c>
    </row>
    <row r="4448" spans="1:9" ht="16.8">
      <c r="A4448" s="15" t="s">
        <v>73</v>
      </c>
      <c r="B4448" s="15" t="s">
        <v>91</v>
      </c>
      <c r="C4448" s="15"/>
      <c r="D4448" s="15"/>
      <c r="E4448" s="15" t="s">
        <v>39</v>
      </c>
      <c r="F4448" s="15" t="s">
        <v>32</v>
      </c>
      <c r="G4448" s="15">
        <v>2019</v>
      </c>
      <c r="H4448" s="15" t="s">
        <v>30</v>
      </c>
      <c r="I4448" s="16">
        <v>298</v>
      </c>
    </row>
    <row r="4449" spans="1:9" ht="16.8">
      <c r="A4449" s="15" t="s">
        <v>73</v>
      </c>
      <c r="B4449" s="15" t="s">
        <v>91</v>
      </c>
      <c r="C4449" s="15"/>
      <c r="D4449" s="15"/>
      <c r="E4449" s="15" t="s">
        <v>39</v>
      </c>
      <c r="F4449" s="15" t="s">
        <v>32</v>
      </c>
      <c r="G4449" s="15">
        <v>2019</v>
      </c>
      <c r="H4449" s="15" t="s">
        <v>31</v>
      </c>
      <c r="I4449" s="16">
        <v>439</v>
      </c>
    </row>
    <row r="4450" spans="1:9" ht="16.8">
      <c r="A4450" s="15" t="s">
        <v>73</v>
      </c>
      <c r="B4450" s="15" t="s">
        <v>92</v>
      </c>
      <c r="C4450" s="15" t="s">
        <v>93</v>
      </c>
      <c r="D4450" s="15" t="s">
        <v>94</v>
      </c>
      <c r="E4450" s="15" t="s">
        <v>63</v>
      </c>
      <c r="F4450" s="15" t="s">
        <v>27</v>
      </c>
      <c r="G4450" s="15">
        <v>2013</v>
      </c>
      <c r="H4450" s="15" t="s">
        <v>28</v>
      </c>
      <c r="I4450" s="16">
        <v>28</v>
      </c>
    </row>
    <row r="4451" spans="1:9" ht="16.8">
      <c r="A4451" s="15" t="s">
        <v>73</v>
      </c>
      <c r="B4451" s="15" t="s">
        <v>92</v>
      </c>
      <c r="C4451" s="15" t="s">
        <v>93</v>
      </c>
      <c r="D4451" s="15" t="s">
        <v>94</v>
      </c>
      <c r="E4451" s="15" t="s">
        <v>63</v>
      </c>
      <c r="F4451" s="15" t="s">
        <v>27</v>
      </c>
      <c r="G4451" s="15">
        <v>2013</v>
      </c>
      <c r="H4451" s="15" t="s">
        <v>29</v>
      </c>
      <c r="I4451" s="16">
        <v>4</v>
      </c>
    </row>
    <row r="4452" spans="1:9" ht="16.8">
      <c r="A4452" s="15" t="s">
        <v>73</v>
      </c>
      <c r="B4452" s="15" t="s">
        <v>92</v>
      </c>
      <c r="C4452" s="15" t="s">
        <v>93</v>
      </c>
      <c r="D4452" s="15" t="s">
        <v>94</v>
      </c>
      <c r="E4452" s="15" t="s">
        <v>63</v>
      </c>
      <c r="F4452" s="15" t="s">
        <v>27</v>
      </c>
      <c r="G4452" s="15">
        <v>2013</v>
      </c>
      <c r="H4452" s="15" t="s">
        <v>30</v>
      </c>
      <c r="I4452" s="16">
        <v>84</v>
      </c>
    </row>
    <row r="4453" spans="1:9" ht="16.8">
      <c r="A4453" s="15" t="s">
        <v>73</v>
      </c>
      <c r="B4453" s="15" t="s">
        <v>92</v>
      </c>
      <c r="C4453" s="15" t="s">
        <v>93</v>
      </c>
      <c r="D4453" s="15" t="s">
        <v>94</v>
      </c>
      <c r="E4453" s="15" t="s">
        <v>63</v>
      </c>
      <c r="F4453" s="15" t="s">
        <v>27</v>
      </c>
      <c r="G4453" s="15">
        <v>2013</v>
      </c>
      <c r="H4453" s="15" t="s">
        <v>31</v>
      </c>
      <c r="I4453" s="16">
        <v>190</v>
      </c>
    </row>
    <row r="4454" spans="1:9" ht="16.8">
      <c r="A4454" s="15" t="s">
        <v>73</v>
      </c>
      <c r="B4454" s="15" t="s">
        <v>92</v>
      </c>
      <c r="C4454" s="15" t="s">
        <v>93</v>
      </c>
      <c r="D4454" s="15" t="s">
        <v>94</v>
      </c>
      <c r="E4454" s="15" t="s">
        <v>63</v>
      </c>
      <c r="F4454" s="15" t="s">
        <v>27</v>
      </c>
      <c r="G4454" s="15">
        <v>2014</v>
      </c>
      <c r="H4454" s="15" t="s">
        <v>28</v>
      </c>
      <c r="I4454" s="16">
        <v>319</v>
      </c>
    </row>
    <row r="4455" spans="1:9" ht="16.8">
      <c r="A4455" s="15" t="s">
        <v>73</v>
      </c>
      <c r="B4455" s="15" t="s">
        <v>92</v>
      </c>
      <c r="C4455" s="15" t="s">
        <v>93</v>
      </c>
      <c r="D4455" s="15" t="s">
        <v>94</v>
      </c>
      <c r="E4455" s="15" t="s">
        <v>63</v>
      </c>
      <c r="F4455" s="15" t="s">
        <v>27</v>
      </c>
      <c r="G4455" s="15">
        <v>2014</v>
      </c>
      <c r="H4455" s="15" t="s">
        <v>29</v>
      </c>
      <c r="I4455" s="16">
        <v>90</v>
      </c>
    </row>
    <row r="4456" spans="1:9" ht="16.8">
      <c r="A4456" s="15" t="s">
        <v>73</v>
      </c>
      <c r="B4456" s="15" t="s">
        <v>92</v>
      </c>
      <c r="C4456" s="15" t="s">
        <v>93</v>
      </c>
      <c r="D4456" s="15" t="s">
        <v>94</v>
      </c>
      <c r="E4456" s="15" t="s">
        <v>63</v>
      </c>
      <c r="F4456" s="15" t="s">
        <v>27</v>
      </c>
      <c r="G4456" s="15">
        <v>2014</v>
      </c>
      <c r="H4456" s="15" t="s">
        <v>30</v>
      </c>
      <c r="I4456" s="16">
        <v>1165</v>
      </c>
    </row>
    <row r="4457" spans="1:9" ht="16.8">
      <c r="A4457" s="15" t="s">
        <v>73</v>
      </c>
      <c r="B4457" s="15" t="s">
        <v>92</v>
      </c>
      <c r="C4457" s="15" t="s">
        <v>93</v>
      </c>
      <c r="D4457" s="15" t="s">
        <v>94</v>
      </c>
      <c r="E4457" s="15" t="s">
        <v>63</v>
      </c>
      <c r="F4457" s="15" t="s">
        <v>27</v>
      </c>
      <c r="G4457" s="15">
        <v>2014</v>
      </c>
      <c r="H4457" s="15" t="s">
        <v>31</v>
      </c>
      <c r="I4457" s="16">
        <v>2292</v>
      </c>
    </row>
    <row r="4458" spans="1:9" ht="16.8">
      <c r="A4458" s="15" t="s">
        <v>73</v>
      </c>
      <c r="B4458" s="15" t="s">
        <v>92</v>
      </c>
      <c r="C4458" s="15" t="s">
        <v>93</v>
      </c>
      <c r="D4458" s="15" t="s">
        <v>94</v>
      </c>
      <c r="E4458" s="15" t="s">
        <v>63</v>
      </c>
      <c r="F4458" s="15" t="s">
        <v>27</v>
      </c>
      <c r="G4458" s="15">
        <v>2015</v>
      </c>
      <c r="H4458" s="15" t="s">
        <v>28</v>
      </c>
      <c r="I4458" s="16">
        <v>2216</v>
      </c>
    </row>
    <row r="4459" spans="1:9" ht="16.8">
      <c r="A4459" s="15" t="s">
        <v>73</v>
      </c>
      <c r="B4459" s="15" t="s">
        <v>92</v>
      </c>
      <c r="C4459" s="15" t="s">
        <v>93</v>
      </c>
      <c r="D4459" s="15" t="s">
        <v>94</v>
      </c>
      <c r="E4459" s="15" t="s">
        <v>63</v>
      </c>
      <c r="F4459" s="15" t="s">
        <v>27</v>
      </c>
      <c r="G4459" s="15">
        <v>2015</v>
      </c>
      <c r="H4459" s="15" t="s">
        <v>29</v>
      </c>
      <c r="I4459" s="16">
        <v>858</v>
      </c>
    </row>
    <row r="4460" spans="1:9" ht="16.8">
      <c r="A4460" s="15" t="s">
        <v>73</v>
      </c>
      <c r="B4460" s="15" t="s">
        <v>92</v>
      </c>
      <c r="C4460" s="15" t="s">
        <v>93</v>
      </c>
      <c r="D4460" s="15" t="s">
        <v>94</v>
      </c>
      <c r="E4460" s="15" t="s">
        <v>63</v>
      </c>
      <c r="F4460" s="15" t="s">
        <v>27</v>
      </c>
      <c r="G4460" s="15">
        <v>2015</v>
      </c>
      <c r="H4460" s="15" t="s">
        <v>30</v>
      </c>
      <c r="I4460" s="16">
        <v>10399</v>
      </c>
    </row>
    <row r="4461" spans="1:9" ht="16.8">
      <c r="A4461" s="15" t="s">
        <v>73</v>
      </c>
      <c r="B4461" s="15" t="s">
        <v>92</v>
      </c>
      <c r="C4461" s="15" t="s">
        <v>93</v>
      </c>
      <c r="D4461" s="15" t="s">
        <v>94</v>
      </c>
      <c r="E4461" s="15" t="s">
        <v>63</v>
      </c>
      <c r="F4461" s="15" t="s">
        <v>27</v>
      </c>
      <c r="G4461" s="15">
        <v>2015</v>
      </c>
      <c r="H4461" s="15" t="s">
        <v>31</v>
      </c>
      <c r="I4461" s="16">
        <v>21170</v>
      </c>
    </row>
    <row r="4462" spans="1:9" ht="16.8">
      <c r="A4462" s="15" t="s">
        <v>73</v>
      </c>
      <c r="B4462" s="15" t="s">
        <v>92</v>
      </c>
      <c r="C4462" s="15" t="s">
        <v>93</v>
      </c>
      <c r="D4462" s="15" t="s">
        <v>94</v>
      </c>
      <c r="E4462" s="15" t="s">
        <v>63</v>
      </c>
      <c r="F4462" s="15" t="s">
        <v>27</v>
      </c>
      <c r="G4462" s="15">
        <v>2016</v>
      </c>
      <c r="H4462" s="15" t="s">
        <v>28</v>
      </c>
      <c r="I4462" s="16">
        <v>1184</v>
      </c>
    </row>
    <row r="4463" spans="1:9" ht="16.8">
      <c r="A4463" s="15" t="s">
        <v>73</v>
      </c>
      <c r="B4463" s="15" t="s">
        <v>92</v>
      </c>
      <c r="C4463" s="15" t="s">
        <v>93</v>
      </c>
      <c r="D4463" s="15" t="s">
        <v>94</v>
      </c>
      <c r="E4463" s="15" t="s">
        <v>63</v>
      </c>
      <c r="F4463" s="15" t="s">
        <v>27</v>
      </c>
      <c r="G4463" s="15">
        <v>2016</v>
      </c>
      <c r="H4463" s="15" t="s">
        <v>29</v>
      </c>
      <c r="I4463" s="16">
        <v>398</v>
      </c>
    </row>
    <row r="4464" spans="1:9" ht="16.8">
      <c r="A4464" s="15" t="s">
        <v>73</v>
      </c>
      <c r="B4464" s="15" t="s">
        <v>92</v>
      </c>
      <c r="C4464" s="15" t="s">
        <v>93</v>
      </c>
      <c r="D4464" s="15" t="s">
        <v>94</v>
      </c>
      <c r="E4464" s="15" t="s">
        <v>63</v>
      </c>
      <c r="F4464" s="15" t="s">
        <v>27</v>
      </c>
      <c r="G4464" s="15">
        <v>2016</v>
      </c>
      <c r="H4464" s="15" t="s">
        <v>30</v>
      </c>
      <c r="I4464" s="16">
        <v>9690</v>
      </c>
    </row>
    <row r="4465" spans="1:9" ht="16.8">
      <c r="A4465" s="15" t="s">
        <v>73</v>
      </c>
      <c r="B4465" s="15" t="s">
        <v>92</v>
      </c>
      <c r="C4465" s="15" t="s">
        <v>93</v>
      </c>
      <c r="D4465" s="15" t="s">
        <v>94</v>
      </c>
      <c r="E4465" s="15" t="s">
        <v>63</v>
      </c>
      <c r="F4465" s="15" t="s">
        <v>27</v>
      </c>
      <c r="G4465" s="15">
        <v>2016</v>
      </c>
      <c r="H4465" s="15" t="s">
        <v>31</v>
      </c>
      <c r="I4465" s="16">
        <v>34785</v>
      </c>
    </row>
    <row r="4466" spans="1:9" ht="16.8">
      <c r="A4466" s="15" t="s">
        <v>73</v>
      </c>
      <c r="B4466" s="15" t="s">
        <v>92</v>
      </c>
      <c r="C4466" s="15" t="s">
        <v>93</v>
      </c>
      <c r="D4466" s="15" t="s">
        <v>94</v>
      </c>
      <c r="E4466" s="15" t="s">
        <v>63</v>
      </c>
      <c r="F4466" s="15" t="s">
        <v>27</v>
      </c>
      <c r="G4466" s="15">
        <v>2017</v>
      </c>
      <c r="H4466" s="15" t="s">
        <v>28</v>
      </c>
      <c r="I4466" s="16">
        <v>89</v>
      </c>
    </row>
    <row r="4467" spans="1:9" ht="16.8">
      <c r="A4467" s="15" t="s">
        <v>73</v>
      </c>
      <c r="B4467" s="15" t="s">
        <v>92</v>
      </c>
      <c r="C4467" s="15" t="s">
        <v>93</v>
      </c>
      <c r="D4467" s="15" t="s">
        <v>94</v>
      </c>
      <c r="E4467" s="15" t="s">
        <v>63</v>
      </c>
      <c r="F4467" s="15" t="s">
        <v>27</v>
      </c>
      <c r="G4467" s="15">
        <v>2017</v>
      </c>
      <c r="H4467" s="15" t="s">
        <v>29</v>
      </c>
      <c r="I4467" s="16">
        <v>9</v>
      </c>
    </row>
    <row r="4468" spans="1:9" ht="16.8">
      <c r="A4468" s="15" t="s">
        <v>73</v>
      </c>
      <c r="B4468" s="15" t="s">
        <v>92</v>
      </c>
      <c r="C4468" s="15" t="s">
        <v>93</v>
      </c>
      <c r="D4468" s="15" t="s">
        <v>94</v>
      </c>
      <c r="E4468" s="15" t="s">
        <v>63</v>
      </c>
      <c r="F4468" s="15" t="s">
        <v>27</v>
      </c>
      <c r="G4468" s="15">
        <v>2017</v>
      </c>
      <c r="H4468" s="15" t="s">
        <v>30</v>
      </c>
      <c r="I4468" s="16">
        <v>15883</v>
      </c>
    </row>
    <row r="4469" spans="1:9" ht="16.8">
      <c r="A4469" s="15" t="s">
        <v>73</v>
      </c>
      <c r="B4469" s="15" t="s">
        <v>92</v>
      </c>
      <c r="C4469" s="15" t="s">
        <v>93</v>
      </c>
      <c r="D4469" s="15" t="s">
        <v>94</v>
      </c>
      <c r="E4469" s="15" t="s">
        <v>63</v>
      </c>
      <c r="F4469" s="15" t="s">
        <v>27</v>
      </c>
      <c r="G4469" s="15">
        <v>2017</v>
      </c>
      <c r="H4469" s="15" t="s">
        <v>31</v>
      </c>
      <c r="I4469" s="16">
        <v>38815</v>
      </c>
    </row>
    <row r="4470" spans="1:9" ht="16.8">
      <c r="A4470" s="15" t="s">
        <v>73</v>
      </c>
      <c r="B4470" s="15" t="s">
        <v>92</v>
      </c>
      <c r="C4470" s="15" t="s">
        <v>93</v>
      </c>
      <c r="D4470" s="15" t="s">
        <v>94</v>
      </c>
      <c r="E4470" s="15" t="s">
        <v>63</v>
      </c>
      <c r="F4470" s="15" t="s">
        <v>27</v>
      </c>
      <c r="G4470" s="15">
        <v>2018</v>
      </c>
      <c r="H4470" s="15" t="s">
        <v>28</v>
      </c>
      <c r="I4470" s="16">
        <v>8591</v>
      </c>
    </row>
    <row r="4471" spans="1:9" ht="16.8">
      <c r="A4471" s="15" t="s">
        <v>73</v>
      </c>
      <c r="B4471" s="15" t="s">
        <v>92</v>
      </c>
      <c r="C4471" s="15" t="s">
        <v>93</v>
      </c>
      <c r="D4471" s="15" t="s">
        <v>94</v>
      </c>
      <c r="E4471" s="15" t="s">
        <v>63</v>
      </c>
      <c r="F4471" s="15" t="s">
        <v>27</v>
      </c>
      <c r="G4471" s="15">
        <v>2018</v>
      </c>
      <c r="H4471" s="15" t="s">
        <v>29</v>
      </c>
      <c r="I4471" s="16">
        <v>7</v>
      </c>
    </row>
    <row r="4472" spans="1:9" ht="16.8">
      <c r="A4472" s="15" t="s">
        <v>73</v>
      </c>
      <c r="B4472" s="15" t="s">
        <v>92</v>
      </c>
      <c r="C4472" s="15" t="s">
        <v>93</v>
      </c>
      <c r="D4472" s="15" t="s">
        <v>94</v>
      </c>
      <c r="E4472" s="15" t="s">
        <v>63</v>
      </c>
      <c r="F4472" s="15" t="s">
        <v>27</v>
      </c>
      <c r="G4472" s="15">
        <v>2018</v>
      </c>
      <c r="H4472" s="15" t="s">
        <v>30</v>
      </c>
      <c r="I4472" s="16">
        <v>27993</v>
      </c>
    </row>
    <row r="4473" spans="1:9" ht="16.8">
      <c r="A4473" s="15" t="s">
        <v>73</v>
      </c>
      <c r="B4473" s="15" t="s">
        <v>92</v>
      </c>
      <c r="C4473" s="15" t="s">
        <v>93</v>
      </c>
      <c r="D4473" s="15" t="s">
        <v>94</v>
      </c>
      <c r="E4473" s="15" t="s">
        <v>63</v>
      </c>
      <c r="F4473" s="15" t="s">
        <v>27</v>
      </c>
      <c r="G4473" s="15">
        <v>2018</v>
      </c>
      <c r="H4473" s="15" t="s">
        <v>31</v>
      </c>
      <c r="I4473" s="16">
        <v>59746</v>
      </c>
    </row>
    <row r="4474" spans="1:9" ht="16.8">
      <c r="A4474" s="15" t="s">
        <v>73</v>
      </c>
      <c r="B4474" s="15" t="s">
        <v>92</v>
      </c>
      <c r="C4474" s="15" t="s">
        <v>93</v>
      </c>
      <c r="D4474" s="15" t="s">
        <v>94</v>
      </c>
      <c r="E4474" s="15" t="s">
        <v>63</v>
      </c>
      <c r="F4474" s="15" t="s">
        <v>27</v>
      </c>
      <c r="G4474" s="15">
        <v>2019</v>
      </c>
      <c r="H4474" s="15" t="s">
        <v>28</v>
      </c>
      <c r="I4474" s="16">
        <v>19112</v>
      </c>
    </row>
    <row r="4475" spans="1:9" ht="16.8">
      <c r="A4475" s="15" t="s">
        <v>73</v>
      </c>
      <c r="B4475" s="15" t="s">
        <v>92</v>
      </c>
      <c r="C4475" s="15" t="s">
        <v>93</v>
      </c>
      <c r="D4475" s="15" t="s">
        <v>94</v>
      </c>
      <c r="E4475" s="15" t="s">
        <v>63</v>
      </c>
      <c r="F4475" s="15" t="s">
        <v>27</v>
      </c>
      <c r="G4475" s="15">
        <v>2019</v>
      </c>
      <c r="H4475" s="15" t="s">
        <v>30</v>
      </c>
      <c r="I4475" s="16">
        <v>35546</v>
      </c>
    </row>
    <row r="4476" spans="1:9" ht="16.8">
      <c r="A4476" s="15" t="s">
        <v>73</v>
      </c>
      <c r="B4476" s="15" t="s">
        <v>92</v>
      </c>
      <c r="C4476" s="15" t="s">
        <v>93</v>
      </c>
      <c r="D4476" s="15" t="s">
        <v>94</v>
      </c>
      <c r="E4476" s="15" t="s">
        <v>63</v>
      </c>
      <c r="F4476" s="15" t="s">
        <v>27</v>
      </c>
      <c r="G4476" s="15">
        <v>2019</v>
      </c>
      <c r="H4476" s="15" t="s">
        <v>31</v>
      </c>
      <c r="I4476" s="16">
        <v>59383</v>
      </c>
    </row>
    <row r="4477" spans="1:9" ht="16.8">
      <c r="A4477" s="15" t="s">
        <v>73</v>
      </c>
      <c r="B4477" s="15" t="s">
        <v>92</v>
      </c>
      <c r="C4477" s="15" t="s">
        <v>93</v>
      </c>
      <c r="D4477" s="15" t="s">
        <v>94</v>
      </c>
      <c r="E4477" s="15" t="s">
        <v>63</v>
      </c>
      <c r="F4477" s="15" t="s">
        <v>34</v>
      </c>
      <c r="G4477" s="15">
        <v>2013</v>
      </c>
      <c r="H4477" s="15" t="s">
        <v>28</v>
      </c>
      <c r="I4477" s="16">
        <v>1</v>
      </c>
    </row>
    <row r="4478" spans="1:9" ht="16.8">
      <c r="A4478" s="15" t="s">
        <v>73</v>
      </c>
      <c r="B4478" s="15" t="s">
        <v>92</v>
      </c>
      <c r="C4478" s="15" t="s">
        <v>93</v>
      </c>
      <c r="D4478" s="15" t="s">
        <v>94</v>
      </c>
      <c r="E4478" s="15" t="s">
        <v>63</v>
      </c>
      <c r="F4478" s="15" t="s">
        <v>34</v>
      </c>
      <c r="G4478" s="15">
        <v>2013</v>
      </c>
      <c r="H4478" s="15" t="s">
        <v>30</v>
      </c>
      <c r="I4478" s="16">
        <v>23</v>
      </c>
    </row>
    <row r="4479" spans="1:9" ht="16.8">
      <c r="A4479" s="15" t="s">
        <v>73</v>
      </c>
      <c r="B4479" s="15" t="s">
        <v>92</v>
      </c>
      <c r="C4479" s="15" t="s">
        <v>93</v>
      </c>
      <c r="D4479" s="15" t="s">
        <v>94</v>
      </c>
      <c r="E4479" s="15" t="s">
        <v>63</v>
      </c>
      <c r="F4479" s="15" t="s">
        <v>34</v>
      </c>
      <c r="G4479" s="15">
        <v>2013</v>
      </c>
      <c r="H4479" s="15" t="s">
        <v>31</v>
      </c>
      <c r="I4479" s="16">
        <v>80</v>
      </c>
    </row>
    <row r="4480" spans="1:9" ht="16.8">
      <c r="A4480" s="15" t="s">
        <v>73</v>
      </c>
      <c r="B4480" s="15" t="s">
        <v>92</v>
      </c>
      <c r="C4480" s="15" t="s">
        <v>93</v>
      </c>
      <c r="D4480" s="15" t="s">
        <v>94</v>
      </c>
      <c r="E4480" s="15" t="s">
        <v>63</v>
      </c>
      <c r="F4480" s="15" t="s">
        <v>34</v>
      </c>
      <c r="G4480" s="15">
        <v>2014</v>
      </c>
      <c r="H4480" s="15" t="s">
        <v>28</v>
      </c>
      <c r="I4480" s="16">
        <v>7</v>
      </c>
    </row>
    <row r="4481" spans="1:9" ht="16.8">
      <c r="A4481" s="15" t="s">
        <v>73</v>
      </c>
      <c r="B4481" s="15" t="s">
        <v>92</v>
      </c>
      <c r="C4481" s="15" t="s">
        <v>93</v>
      </c>
      <c r="D4481" s="15" t="s">
        <v>94</v>
      </c>
      <c r="E4481" s="15" t="s">
        <v>63</v>
      </c>
      <c r="F4481" s="15" t="s">
        <v>34</v>
      </c>
      <c r="G4481" s="15">
        <v>2014</v>
      </c>
      <c r="H4481" s="15" t="s">
        <v>30</v>
      </c>
      <c r="I4481" s="16">
        <v>219</v>
      </c>
    </row>
    <row r="4482" spans="1:9" ht="16.8">
      <c r="A4482" s="15" t="s">
        <v>73</v>
      </c>
      <c r="B4482" s="15" t="s">
        <v>92</v>
      </c>
      <c r="C4482" s="15" t="s">
        <v>93</v>
      </c>
      <c r="D4482" s="15" t="s">
        <v>94</v>
      </c>
      <c r="E4482" s="15" t="s">
        <v>63</v>
      </c>
      <c r="F4482" s="15" t="s">
        <v>34</v>
      </c>
      <c r="G4482" s="15">
        <v>2014</v>
      </c>
      <c r="H4482" s="15" t="s">
        <v>31</v>
      </c>
      <c r="I4482" s="16">
        <v>574</v>
      </c>
    </row>
    <row r="4483" spans="1:9" ht="16.8">
      <c r="A4483" s="15" t="s">
        <v>73</v>
      </c>
      <c r="B4483" s="15" t="s">
        <v>92</v>
      </c>
      <c r="C4483" s="15" t="s">
        <v>93</v>
      </c>
      <c r="D4483" s="15" t="s">
        <v>94</v>
      </c>
      <c r="E4483" s="15" t="s">
        <v>63</v>
      </c>
      <c r="F4483" s="15" t="s">
        <v>34</v>
      </c>
      <c r="G4483" s="15">
        <v>2015</v>
      </c>
      <c r="H4483" s="15" t="s">
        <v>28</v>
      </c>
      <c r="I4483" s="16">
        <v>13</v>
      </c>
    </row>
    <row r="4484" spans="1:9" ht="16.8">
      <c r="A4484" s="15" t="s">
        <v>73</v>
      </c>
      <c r="B4484" s="15" t="s">
        <v>92</v>
      </c>
      <c r="C4484" s="15" t="s">
        <v>93</v>
      </c>
      <c r="D4484" s="15" t="s">
        <v>94</v>
      </c>
      <c r="E4484" s="15" t="s">
        <v>63</v>
      </c>
      <c r="F4484" s="15" t="s">
        <v>34</v>
      </c>
      <c r="G4484" s="15">
        <v>2015</v>
      </c>
      <c r="H4484" s="15" t="s">
        <v>30</v>
      </c>
      <c r="I4484" s="16">
        <v>328</v>
      </c>
    </row>
    <row r="4485" spans="1:9" ht="16.8">
      <c r="A4485" s="15" t="s">
        <v>73</v>
      </c>
      <c r="B4485" s="15" t="s">
        <v>92</v>
      </c>
      <c r="C4485" s="15" t="s">
        <v>93</v>
      </c>
      <c r="D4485" s="15" t="s">
        <v>94</v>
      </c>
      <c r="E4485" s="15" t="s">
        <v>63</v>
      </c>
      <c r="F4485" s="15" t="s">
        <v>34</v>
      </c>
      <c r="G4485" s="15">
        <v>2015</v>
      </c>
      <c r="H4485" s="15" t="s">
        <v>31</v>
      </c>
      <c r="I4485" s="16">
        <v>60</v>
      </c>
    </row>
    <row r="4486" spans="1:9" ht="16.8">
      <c r="A4486" s="15" t="s">
        <v>73</v>
      </c>
      <c r="B4486" s="15" t="s">
        <v>92</v>
      </c>
      <c r="C4486" s="15" t="s">
        <v>93</v>
      </c>
      <c r="D4486" s="15" t="s">
        <v>94</v>
      </c>
      <c r="E4486" s="15" t="s">
        <v>63</v>
      </c>
      <c r="F4486" s="15" t="s">
        <v>34</v>
      </c>
      <c r="G4486" s="15">
        <v>2016</v>
      </c>
      <c r="H4486" s="15" t="s">
        <v>28</v>
      </c>
      <c r="I4486" s="16">
        <v>2</v>
      </c>
    </row>
    <row r="4487" spans="1:9" ht="16.8">
      <c r="A4487" s="15" t="s">
        <v>73</v>
      </c>
      <c r="B4487" s="15" t="s">
        <v>92</v>
      </c>
      <c r="C4487" s="15" t="s">
        <v>93</v>
      </c>
      <c r="D4487" s="15" t="s">
        <v>94</v>
      </c>
      <c r="E4487" s="15" t="s">
        <v>63</v>
      </c>
      <c r="F4487" s="15" t="s">
        <v>34</v>
      </c>
      <c r="G4487" s="15">
        <v>2016</v>
      </c>
      <c r="H4487" s="15" t="s">
        <v>30</v>
      </c>
      <c r="I4487" s="16">
        <v>458</v>
      </c>
    </row>
    <row r="4488" spans="1:9" ht="16.8">
      <c r="A4488" s="15" t="s">
        <v>73</v>
      </c>
      <c r="B4488" s="15" t="s">
        <v>92</v>
      </c>
      <c r="C4488" s="15" t="s">
        <v>93</v>
      </c>
      <c r="D4488" s="15" t="s">
        <v>94</v>
      </c>
      <c r="E4488" s="15" t="s">
        <v>63</v>
      </c>
      <c r="F4488" s="15" t="s">
        <v>34</v>
      </c>
      <c r="G4488" s="15">
        <v>2016</v>
      </c>
      <c r="H4488" s="15" t="s">
        <v>31</v>
      </c>
      <c r="I4488" s="16">
        <v>577</v>
      </c>
    </row>
    <row r="4489" spans="1:9" ht="16.8">
      <c r="A4489" s="15" t="s">
        <v>73</v>
      </c>
      <c r="B4489" s="15" t="s">
        <v>92</v>
      </c>
      <c r="C4489" s="15" t="s">
        <v>93</v>
      </c>
      <c r="D4489" s="15" t="s">
        <v>94</v>
      </c>
      <c r="E4489" s="15" t="s">
        <v>63</v>
      </c>
      <c r="F4489" s="15" t="s">
        <v>34</v>
      </c>
      <c r="G4489" s="15">
        <v>2017</v>
      </c>
      <c r="H4489" s="15" t="s">
        <v>28</v>
      </c>
      <c r="I4489" s="16">
        <v>12</v>
      </c>
    </row>
    <row r="4490" spans="1:9" ht="16.8">
      <c r="A4490" s="15" t="s">
        <v>73</v>
      </c>
      <c r="B4490" s="15" t="s">
        <v>92</v>
      </c>
      <c r="C4490" s="15" t="s">
        <v>93</v>
      </c>
      <c r="D4490" s="15" t="s">
        <v>94</v>
      </c>
      <c r="E4490" s="15" t="s">
        <v>63</v>
      </c>
      <c r="F4490" s="15" t="s">
        <v>34</v>
      </c>
      <c r="G4490" s="15">
        <v>2017</v>
      </c>
      <c r="H4490" s="15" t="s">
        <v>29</v>
      </c>
      <c r="I4490" s="16">
        <v>8</v>
      </c>
    </row>
    <row r="4491" spans="1:9" ht="16.8">
      <c r="A4491" s="15" t="s">
        <v>73</v>
      </c>
      <c r="B4491" s="15" t="s">
        <v>92</v>
      </c>
      <c r="C4491" s="15" t="s">
        <v>93</v>
      </c>
      <c r="D4491" s="15" t="s">
        <v>94</v>
      </c>
      <c r="E4491" s="15" t="s">
        <v>63</v>
      </c>
      <c r="F4491" s="15" t="s">
        <v>34</v>
      </c>
      <c r="G4491" s="15">
        <v>2017</v>
      </c>
      <c r="H4491" s="15" t="s">
        <v>30</v>
      </c>
      <c r="I4491" s="16">
        <v>531</v>
      </c>
    </row>
    <row r="4492" spans="1:9" ht="16.8">
      <c r="A4492" s="15" t="s">
        <v>73</v>
      </c>
      <c r="B4492" s="15" t="s">
        <v>92</v>
      </c>
      <c r="C4492" s="15" t="s">
        <v>93</v>
      </c>
      <c r="D4492" s="15" t="s">
        <v>94</v>
      </c>
      <c r="E4492" s="15" t="s">
        <v>63</v>
      </c>
      <c r="F4492" s="15" t="s">
        <v>34</v>
      </c>
      <c r="G4492" s="15">
        <v>2017</v>
      </c>
      <c r="H4492" s="15" t="s">
        <v>31</v>
      </c>
      <c r="I4492" s="16">
        <v>333</v>
      </c>
    </row>
    <row r="4493" spans="1:9" ht="16.8">
      <c r="A4493" s="15" t="s">
        <v>73</v>
      </c>
      <c r="B4493" s="15" t="s">
        <v>92</v>
      </c>
      <c r="C4493" s="15" t="s">
        <v>93</v>
      </c>
      <c r="D4493" s="15" t="s">
        <v>94</v>
      </c>
      <c r="E4493" s="15" t="s">
        <v>63</v>
      </c>
      <c r="F4493" s="15" t="s">
        <v>34</v>
      </c>
      <c r="G4493" s="15">
        <v>2018</v>
      </c>
      <c r="H4493" s="15" t="s">
        <v>28</v>
      </c>
      <c r="I4493" s="16">
        <v>14</v>
      </c>
    </row>
    <row r="4494" spans="1:9" ht="16.8">
      <c r="A4494" s="15" t="s">
        <v>73</v>
      </c>
      <c r="B4494" s="15" t="s">
        <v>92</v>
      </c>
      <c r="C4494" s="15" t="s">
        <v>93</v>
      </c>
      <c r="D4494" s="15" t="s">
        <v>94</v>
      </c>
      <c r="E4494" s="15" t="s">
        <v>63</v>
      </c>
      <c r="F4494" s="15" t="s">
        <v>34</v>
      </c>
      <c r="G4494" s="15">
        <v>2018</v>
      </c>
      <c r="H4494" s="15" t="s">
        <v>29</v>
      </c>
      <c r="I4494" s="16">
        <v>9</v>
      </c>
    </row>
    <row r="4495" spans="1:9" ht="16.8">
      <c r="A4495" s="15" t="s">
        <v>73</v>
      </c>
      <c r="B4495" s="15" t="s">
        <v>92</v>
      </c>
      <c r="C4495" s="15" t="s">
        <v>93</v>
      </c>
      <c r="D4495" s="15" t="s">
        <v>94</v>
      </c>
      <c r="E4495" s="15" t="s">
        <v>63</v>
      </c>
      <c r="F4495" s="15" t="s">
        <v>34</v>
      </c>
      <c r="G4495" s="15">
        <v>2018</v>
      </c>
      <c r="H4495" s="15" t="s">
        <v>30</v>
      </c>
      <c r="I4495" s="16">
        <v>567</v>
      </c>
    </row>
    <row r="4496" spans="1:9" ht="16.8">
      <c r="A4496" s="15" t="s">
        <v>73</v>
      </c>
      <c r="B4496" s="15" t="s">
        <v>92</v>
      </c>
      <c r="C4496" s="15" t="s">
        <v>93</v>
      </c>
      <c r="D4496" s="15" t="s">
        <v>94</v>
      </c>
      <c r="E4496" s="15" t="s">
        <v>63</v>
      </c>
      <c r="F4496" s="15" t="s">
        <v>34</v>
      </c>
      <c r="G4496" s="15">
        <v>2018</v>
      </c>
      <c r="H4496" s="15" t="s">
        <v>31</v>
      </c>
      <c r="I4496" s="16">
        <v>134</v>
      </c>
    </row>
    <row r="4497" spans="1:9" ht="16.8">
      <c r="A4497" s="15" t="s">
        <v>73</v>
      </c>
      <c r="B4497" s="15" t="s">
        <v>92</v>
      </c>
      <c r="C4497" s="15" t="s">
        <v>93</v>
      </c>
      <c r="D4497" s="15" t="s">
        <v>94</v>
      </c>
      <c r="E4497" s="15" t="s">
        <v>63</v>
      </c>
      <c r="F4497" s="15" t="s">
        <v>34</v>
      </c>
      <c r="G4497" s="15">
        <v>2019</v>
      </c>
      <c r="H4497" s="15" t="s">
        <v>28</v>
      </c>
      <c r="I4497" s="16">
        <v>2</v>
      </c>
    </row>
    <row r="4498" spans="1:9" ht="16.8">
      <c r="A4498" s="15" t="s">
        <v>73</v>
      </c>
      <c r="B4498" s="15" t="s">
        <v>92</v>
      </c>
      <c r="C4498" s="15" t="s">
        <v>93</v>
      </c>
      <c r="D4498" s="15" t="s">
        <v>94</v>
      </c>
      <c r="E4498" s="15" t="s">
        <v>63</v>
      </c>
      <c r="F4498" s="15" t="s">
        <v>34</v>
      </c>
      <c r="G4498" s="15">
        <v>2019</v>
      </c>
      <c r="H4498" s="15" t="s">
        <v>30</v>
      </c>
      <c r="I4498" s="16">
        <v>1317</v>
      </c>
    </row>
    <row r="4499" spans="1:9" ht="16.8">
      <c r="A4499" s="15" t="s">
        <v>73</v>
      </c>
      <c r="B4499" s="15" t="s">
        <v>92</v>
      </c>
      <c r="C4499" s="15" t="s">
        <v>93</v>
      </c>
      <c r="D4499" s="15" t="s">
        <v>94</v>
      </c>
      <c r="E4499" s="15" t="s">
        <v>63</v>
      </c>
      <c r="F4499" s="15" t="s">
        <v>34</v>
      </c>
      <c r="G4499" s="15">
        <v>2019</v>
      </c>
      <c r="H4499" s="15" t="s">
        <v>31</v>
      </c>
      <c r="I4499" s="16">
        <v>518</v>
      </c>
    </row>
    <row r="4500" spans="1:9" ht="16.8">
      <c r="A4500" s="15" t="s">
        <v>73</v>
      </c>
      <c r="B4500" s="15" t="s">
        <v>92</v>
      </c>
      <c r="C4500" s="15" t="s">
        <v>93</v>
      </c>
      <c r="D4500" s="15" t="s">
        <v>94</v>
      </c>
      <c r="E4500" s="15" t="s">
        <v>63</v>
      </c>
      <c r="F4500" s="15" t="s">
        <v>32</v>
      </c>
      <c r="G4500" s="15">
        <v>2013</v>
      </c>
      <c r="H4500" s="15" t="s">
        <v>28</v>
      </c>
      <c r="I4500" s="16">
        <v>2</v>
      </c>
    </row>
    <row r="4501" spans="1:9" ht="16.8">
      <c r="A4501" s="15" t="s">
        <v>73</v>
      </c>
      <c r="B4501" s="15" t="s">
        <v>92</v>
      </c>
      <c r="C4501" s="15" t="s">
        <v>93</v>
      </c>
      <c r="D4501" s="15" t="s">
        <v>94</v>
      </c>
      <c r="E4501" s="15" t="s">
        <v>63</v>
      </c>
      <c r="F4501" s="15" t="s">
        <v>32</v>
      </c>
      <c r="G4501" s="15">
        <v>2013</v>
      </c>
      <c r="H4501" s="15" t="s">
        <v>29</v>
      </c>
      <c r="I4501" s="16">
        <v>1</v>
      </c>
    </row>
    <row r="4502" spans="1:9" ht="16.8">
      <c r="A4502" s="15" t="s">
        <v>73</v>
      </c>
      <c r="B4502" s="15" t="s">
        <v>92</v>
      </c>
      <c r="C4502" s="15" t="s">
        <v>93</v>
      </c>
      <c r="D4502" s="15" t="s">
        <v>94</v>
      </c>
      <c r="E4502" s="15" t="s">
        <v>63</v>
      </c>
      <c r="F4502" s="15" t="s">
        <v>32</v>
      </c>
      <c r="G4502" s="15">
        <v>2013</v>
      </c>
      <c r="H4502" s="15" t="s">
        <v>30</v>
      </c>
      <c r="I4502" s="16">
        <v>10</v>
      </c>
    </row>
    <row r="4503" spans="1:9" ht="16.8">
      <c r="A4503" s="15" t="s">
        <v>73</v>
      </c>
      <c r="B4503" s="15" t="s">
        <v>92</v>
      </c>
      <c r="C4503" s="15" t="s">
        <v>93</v>
      </c>
      <c r="D4503" s="15" t="s">
        <v>94</v>
      </c>
      <c r="E4503" s="15" t="s">
        <v>63</v>
      </c>
      <c r="F4503" s="15" t="s">
        <v>32</v>
      </c>
      <c r="G4503" s="15">
        <v>2013</v>
      </c>
      <c r="H4503" s="15" t="s">
        <v>31</v>
      </c>
      <c r="I4503" s="16">
        <v>127</v>
      </c>
    </row>
    <row r="4504" spans="1:9" ht="16.8">
      <c r="A4504" s="15" t="s">
        <v>73</v>
      </c>
      <c r="B4504" s="15" t="s">
        <v>92</v>
      </c>
      <c r="C4504" s="15" t="s">
        <v>93</v>
      </c>
      <c r="D4504" s="15" t="s">
        <v>94</v>
      </c>
      <c r="E4504" s="15" t="s">
        <v>63</v>
      </c>
      <c r="F4504" s="15" t="s">
        <v>32</v>
      </c>
      <c r="G4504" s="15">
        <v>2014</v>
      </c>
      <c r="H4504" s="15" t="s">
        <v>28</v>
      </c>
      <c r="I4504" s="16">
        <v>79</v>
      </c>
    </row>
    <row r="4505" spans="1:9" ht="16.8">
      <c r="A4505" s="15" t="s">
        <v>73</v>
      </c>
      <c r="B4505" s="15" t="s">
        <v>92</v>
      </c>
      <c r="C4505" s="15" t="s">
        <v>93</v>
      </c>
      <c r="D4505" s="15" t="s">
        <v>94</v>
      </c>
      <c r="E4505" s="15" t="s">
        <v>63</v>
      </c>
      <c r="F4505" s="15" t="s">
        <v>32</v>
      </c>
      <c r="G4505" s="15">
        <v>2014</v>
      </c>
      <c r="H4505" s="15" t="s">
        <v>29</v>
      </c>
      <c r="I4505" s="16">
        <v>45</v>
      </c>
    </row>
    <row r="4506" spans="1:9" ht="16.8">
      <c r="A4506" s="15" t="s">
        <v>73</v>
      </c>
      <c r="B4506" s="15" t="s">
        <v>92</v>
      </c>
      <c r="C4506" s="15" t="s">
        <v>93</v>
      </c>
      <c r="D4506" s="15" t="s">
        <v>94</v>
      </c>
      <c r="E4506" s="15" t="s">
        <v>63</v>
      </c>
      <c r="F4506" s="15" t="s">
        <v>32</v>
      </c>
      <c r="G4506" s="15">
        <v>2014</v>
      </c>
      <c r="H4506" s="15" t="s">
        <v>30</v>
      </c>
      <c r="I4506" s="16">
        <v>325</v>
      </c>
    </row>
    <row r="4507" spans="1:9" ht="16.8">
      <c r="A4507" s="15" t="s">
        <v>73</v>
      </c>
      <c r="B4507" s="15" t="s">
        <v>92</v>
      </c>
      <c r="C4507" s="15" t="s">
        <v>93</v>
      </c>
      <c r="D4507" s="15" t="s">
        <v>94</v>
      </c>
      <c r="E4507" s="15" t="s">
        <v>63</v>
      </c>
      <c r="F4507" s="15" t="s">
        <v>32</v>
      </c>
      <c r="G4507" s="15">
        <v>2014</v>
      </c>
      <c r="H4507" s="15" t="s">
        <v>31</v>
      </c>
      <c r="I4507" s="16">
        <v>3516</v>
      </c>
    </row>
    <row r="4508" spans="1:9" ht="16.8">
      <c r="A4508" s="15" t="s">
        <v>73</v>
      </c>
      <c r="B4508" s="15" t="s">
        <v>92</v>
      </c>
      <c r="C4508" s="15" t="s">
        <v>93</v>
      </c>
      <c r="D4508" s="15" t="s">
        <v>94</v>
      </c>
      <c r="E4508" s="15" t="s">
        <v>63</v>
      </c>
      <c r="F4508" s="15" t="s">
        <v>32</v>
      </c>
      <c r="G4508" s="15">
        <v>2015</v>
      </c>
      <c r="H4508" s="15" t="s">
        <v>28</v>
      </c>
      <c r="I4508" s="16">
        <v>77</v>
      </c>
    </row>
    <row r="4509" spans="1:9" ht="16.8">
      <c r="A4509" s="15" t="s">
        <v>73</v>
      </c>
      <c r="B4509" s="15" t="s">
        <v>92</v>
      </c>
      <c r="C4509" s="15" t="s">
        <v>93</v>
      </c>
      <c r="D4509" s="15" t="s">
        <v>94</v>
      </c>
      <c r="E4509" s="15" t="s">
        <v>63</v>
      </c>
      <c r="F4509" s="15" t="s">
        <v>32</v>
      </c>
      <c r="G4509" s="15">
        <v>2015</v>
      </c>
      <c r="H4509" s="15" t="s">
        <v>29</v>
      </c>
      <c r="I4509" s="16">
        <v>84</v>
      </c>
    </row>
    <row r="4510" spans="1:9" ht="16.8">
      <c r="A4510" s="15" t="s">
        <v>73</v>
      </c>
      <c r="B4510" s="15" t="s">
        <v>92</v>
      </c>
      <c r="C4510" s="15" t="s">
        <v>93</v>
      </c>
      <c r="D4510" s="15" t="s">
        <v>94</v>
      </c>
      <c r="E4510" s="15" t="s">
        <v>63</v>
      </c>
      <c r="F4510" s="15" t="s">
        <v>32</v>
      </c>
      <c r="G4510" s="15">
        <v>2015</v>
      </c>
      <c r="H4510" s="15" t="s">
        <v>30</v>
      </c>
      <c r="I4510" s="16">
        <v>304</v>
      </c>
    </row>
    <row r="4511" spans="1:9" ht="16.8">
      <c r="A4511" s="15" t="s">
        <v>73</v>
      </c>
      <c r="B4511" s="15" t="s">
        <v>92</v>
      </c>
      <c r="C4511" s="15" t="s">
        <v>93</v>
      </c>
      <c r="D4511" s="15" t="s">
        <v>94</v>
      </c>
      <c r="E4511" s="15" t="s">
        <v>63</v>
      </c>
      <c r="F4511" s="15" t="s">
        <v>32</v>
      </c>
      <c r="G4511" s="15">
        <v>2015</v>
      </c>
      <c r="H4511" s="15" t="s">
        <v>31</v>
      </c>
      <c r="I4511" s="16">
        <v>4753</v>
      </c>
    </row>
    <row r="4512" spans="1:9" ht="16.8">
      <c r="A4512" s="15" t="s">
        <v>73</v>
      </c>
      <c r="B4512" s="15" t="s">
        <v>92</v>
      </c>
      <c r="C4512" s="15" t="s">
        <v>93</v>
      </c>
      <c r="D4512" s="15" t="s">
        <v>94</v>
      </c>
      <c r="E4512" s="15" t="s">
        <v>63</v>
      </c>
      <c r="F4512" s="15" t="s">
        <v>32</v>
      </c>
      <c r="G4512" s="15">
        <v>2016</v>
      </c>
      <c r="H4512" s="15" t="s">
        <v>28</v>
      </c>
      <c r="I4512" s="16">
        <v>91</v>
      </c>
    </row>
    <row r="4513" spans="1:9" ht="16.8">
      <c r="A4513" s="15" t="s">
        <v>73</v>
      </c>
      <c r="B4513" s="15" t="s">
        <v>92</v>
      </c>
      <c r="C4513" s="15" t="s">
        <v>93</v>
      </c>
      <c r="D4513" s="15" t="s">
        <v>94</v>
      </c>
      <c r="E4513" s="15" t="s">
        <v>63</v>
      </c>
      <c r="F4513" s="15" t="s">
        <v>32</v>
      </c>
      <c r="G4513" s="15">
        <v>2016</v>
      </c>
      <c r="H4513" s="15" t="s">
        <v>29</v>
      </c>
      <c r="I4513" s="16">
        <v>170</v>
      </c>
    </row>
    <row r="4514" spans="1:9" ht="16.8">
      <c r="A4514" s="15" t="s">
        <v>73</v>
      </c>
      <c r="B4514" s="15" t="s">
        <v>92</v>
      </c>
      <c r="C4514" s="15" t="s">
        <v>93</v>
      </c>
      <c r="D4514" s="15" t="s">
        <v>94</v>
      </c>
      <c r="E4514" s="15" t="s">
        <v>63</v>
      </c>
      <c r="F4514" s="15" t="s">
        <v>32</v>
      </c>
      <c r="G4514" s="15">
        <v>2016</v>
      </c>
      <c r="H4514" s="15" t="s">
        <v>30</v>
      </c>
      <c r="I4514" s="16">
        <v>405</v>
      </c>
    </row>
    <row r="4515" spans="1:9" ht="16.8">
      <c r="A4515" s="15" t="s">
        <v>73</v>
      </c>
      <c r="B4515" s="15" t="s">
        <v>92</v>
      </c>
      <c r="C4515" s="15" t="s">
        <v>93</v>
      </c>
      <c r="D4515" s="15" t="s">
        <v>94</v>
      </c>
      <c r="E4515" s="15" t="s">
        <v>63</v>
      </c>
      <c r="F4515" s="15" t="s">
        <v>32</v>
      </c>
      <c r="G4515" s="15">
        <v>2016</v>
      </c>
      <c r="H4515" s="15" t="s">
        <v>31</v>
      </c>
      <c r="I4515" s="16">
        <v>10433</v>
      </c>
    </row>
    <row r="4516" spans="1:9" ht="16.8">
      <c r="A4516" s="15" t="s">
        <v>73</v>
      </c>
      <c r="B4516" s="15" t="s">
        <v>92</v>
      </c>
      <c r="C4516" s="15" t="s">
        <v>93</v>
      </c>
      <c r="D4516" s="15" t="s">
        <v>94</v>
      </c>
      <c r="E4516" s="15" t="s">
        <v>63</v>
      </c>
      <c r="F4516" s="15" t="s">
        <v>32</v>
      </c>
      <c r="G4516" s="15">
        <v>2017</v>
      </c>
      <c r="H4516" s="15" t="s">
        <v>28</v>
      </c>
      <c r="I4516" s="16">
        <v>647</v>
      </c>
    </row>
    <row r="4517" spans="1:9" ht="16.8">
      <c r="A4517" s="15" t="s">
        <v>73</v>
      </c>
      <c r="B4517" s="15" t="s">
        <v>92</v>
      </c>
      <c r="C4517" s="15" t="s">
        <v>93</v>
      </c>
      <c r="D4517" s="15" t="s">
        <v>94</v>
      </c>
      <c r="E4517" s="15" t="s">
        <v>63</v>
      </c>
      <c r="F4517" s="15" t="s">
        <v>32</v>
      </c>
      <c r="G4517" s="15">
        <v>2017</v>
      </c>
      <c r="H4517" s="15" t="s">
        <v>29</v>
      </c>
      <c r="I4517" s="16">
        <v>726</v>
      </c>
    </row>
    <row r="4518" spans="1:9" ht="16.8">
      <c r="A4518" s="15" t="s">
        <v>73</v>
      </c>
      <c r="B4518" s="15" t="s">
        <v>92</v>
      </c>
      <c r="C4518" s="15" t="s">
        <v>93</v>
      </c>
      <c r="D4518" s="15" t="s">
        <v>94</v>
      </c>
      <c r="E4518" s="15" t="s">
        <v>63</v>
      </c>
      <c r="F4518" s="15" t="s">
        <v>32</v>
      </c>
      <c r="G4518" s="15">
        <v>2017</v>
      </c>
      <c r="H4518" s="15" t="s">
        <v>30</v>
      </c>
      <c r="I4518" s="16">
        <v>1682</v>
      </c>
    </row>
    <row r="4519" spans="1:9" ht="16.8">
      <c r="A4519" s="15" t="s">
        <v>73</v>
      </c>
      <c r="B4519" s="15" t="s">
        <v>92</v>
      </c>
      <c r="C4519" s="15" t="s">
        <v>93</v>
      </c>
      <c r="D4519" s="15" t="s">
        <v>94</v>
      </c>
      <c r="E4519" s="15" t="s">
        <v>63</v>
      </c>
      <c r="F4519" s="15" t="s">
        <v>32</v>
      </c>
      <c r="G4519" s="15">
        <v>2017</v>
      </c>
      <c r="H4519" s="15" t="s">
        <v>31</v>
      </c>
      <c r="I4519" s="16">
        <v>18542</v>
      </c>
    </row>
    <row r="4520" spans="1:9" ht="16.8">
      <c r="A4520" s="15" t="s">
        <v>73</v>
      </c>
      <c r="B4520" s="15" t="s">
        <v>92</v>
      </c>
      <c r="C4520" s="15" t="s">
        <v>93</v>
      </c>
      <c r="D4520" s="15" t="s">
        <v>94</v>
      </c>
      <c r="E4520" s="15" t="s">
        <v>63</v>
      </c>
      <c r="F4520" s="15" t="s">
        <v>32</v>
      </c>
      <c r="G4520" s="15">
        <v>2018</v>
      </c>
      <c r="H4520" s="15" t="s">
        <v>28</v>
      </c>
      <c r="I4520" s="16">
        <v>1102</v>
      </c>
    </row>
    <row r="4521" spans="1:9" ht="16.8">
      <c r="A4521" s="15" t="s">
        <v>73</v>
      </c>
      <c r="B4521" s="15" t="s">
        <v>92</v>
      </c>
      <c r="C4521" s="15" t="s">
        <v>93</v>
      </c>
      <c r="D4521" s="15" t="s">
        <v>94</v>
      </c>
      <c r="E4521" s="15" t="s">
        <v>63</v>
      </c>
      <c r="F4521" s="15" t="s">
        <v>32</v>
      </c>
      <c r="G4521" s="15">
        <v>2018</v>
      </c>
      <c r="H4521" s="15" t="s">
        <v>29</v>
      </c>
      <c r="I4521" s="16">
        <v>1212</v>
      </c>
    </row>
    <row r="4522" spans="1:9" ht="16.8">
      <c r="A4522" s="15" t="s">
        <v>73</v>
      </c>
      <c r="B4522" s="15" t="s">
        <v>92</v>
      </c>
      <c r="C4522" s="15" t="s">
        <v>93</v>
      </c>
      <c r="D4522" s="15" t="s">
        <v>94</v>
      </c>
      <c r="E4522" s="15" t="s">
        <v>63</v>
      </c>
      <c r="F4522" s="15" t="s">
        <v>32</v>
      </c>
      <c r="G4522" s="15">
        <v>2018</v>
      </c>
      <c r="H4522" s="15" t="s">
        <v>30</v>
      </c>
      <c r="I4522" s="16">
        <v>3813</v>
      </c>
    </row>
    <row r="4523" spans="1:9" ht="16.8">
      <c r="A4523" s="15" t="s">
        <v>73</v>
      </c>
      <c r="B4523" s="15" t="s">
        <v>92</v>
      </c>
      <c r="C4523" s="15" t="s">
        <v>93</v>
      </c>
      <c r="D4523" s="15" t="s">
        <v>94</v>
      </c>
      <c r="E4523" s="15" t="s">
        <v>63</v>
      </c>
      <c r="F4523" s="15" t="s">
        <v>32</v>
      </c>
      <c r="G4523" s="15">
        <v>2018</v>
      </c>
      <c r="H4523" s="15" t="s">
        <v>31</v>
      </c>
      <c r="I4523" s="16">
        <v>20038</v>
      </c>
    </row>
    <row r="4524" spans="1:9" ht="16.8">
      <c r="A4524" s="15" t="s">
        <v>73</v>
      </c>
      <c r="B4524" s="15" t="s">
        <v>92</v>
      </c>
      <c r="C4524" s="15" t="s">
        <v>93</v>
      </c>
      <c r="D4524" s="15" t="s">
        <v>94</v>
      </c>
      <c r="E4524" s="15" t="s">
        <v>63</v>
      </c>
      <c r="F4524" s="15" t="s">
        <v>32</v>
      </c>
      <c r="G4524" s="15">
        <v>2019</v>
      </c>
      <c r="H4524" s="15" t="s">
        <v>28</v>
      </c>
      <c r="I4524" s="16">
        <v>873</v>
      </c>
    </row>
    <row r="4525" spans="1:9" ht="16.8">
      <c r="A4525" s="15" t="s">
        <v>73</v>
      </c>
      <c r="B4525" s="15" t="s">
        <v>92</v>
      </c>
      <c r="C4525" s="15" t="s">
        <v>93</v>
      </c>
      <c r="D4525" s="15" t="s">
        <v>94</v>
      </c>
      <c r="E4525" s="15" t="s">
        <v>63</v>
      </c>
      <c r="F4525" s="15" t="s">
        <v>32</v>
      </c>
      <c r="G4525" s="15">
        <v>2019</v>
      </c>
      <c r="H4525" s="15" t="s">
        <v>29</v>
      </c>
      <c r="I4525" s="16">
        <v>968</v>
      </c>
    </row>
    <row r="4526" spans="1:9" ht="16.8">
      <c r="A4526" s="15" t="s">
        <v>73</v>
      </c>
      <c r="B4526" s="15" t="s">
        <v>92</v>
      </c>
      <c r="C4526" s="15" t="s">
        <v>93</v>
      </c>
      <c r="D4526" s="15" t="s">
        <v>94</v>
      </c>
      <c r="E4526" s="15" t="s">
        <v>63</v>
      </c>
      <c r="F4526" s="15" t="s">
        <v>32</v>
      </c>
      <c r="G4526" s="15">
        <v>2019</v>
      </c>
      <c r="H4526" s="15" t="s">
        <v>30</v>
      </c>
      <c r="I4526" s="16">
        <v>4928</v>
      </c>
    </row>
    <row r="4527" spans="1:9" ht="16.8">
      <c r="A4527" s="15" t="s">
        <v>73</v>
      </c>
      <c r="B4527" s="15" t="s">
        <v>92</v>
      </c>
      <c r="C4527" s="15" t="s">
        <v>93</v>
      </c>
      <c r="D4527" s="15" t="s">
        <v>94</v>
      </c>
      <c r="E4527" s="15" t="s">
        <v>63</v>
      </c>
      <c r="F4527" s="15" t="s">
        <v>32</v>
      </c>
      <c r="G4527" s="15">
        <v>2019</v>
      </c>
      <c r="H4527" s="15" t="s">
        <v>31</v>
      </c>
      <c r="I4527" s="16">
        <v>15896</v>
      </c>
    </row>
    <row r="4528" spans="1:9" ht="16.8">
      <c r="A4528" s="15" t="s">
        <v>73</v>
      </c>
      <c r="B4528" s="15" t="s">
        <v>92</v>
      </c>
      <c r="C4528" s="15" t="s">
        <v>93</v>
      </c>
      <c r="D4528" s="15" t="s">
        <v>95</v>
      </c>
      <c r="E4528" s="15" t="s">
        <v>63</v>
      </c>
      <c r="F4528" s="15" t="s">
        <v>27</v>
      </c>
      <c r="G4528" s="15">
        <v>2014</v>
      </c>
      <c r="H4528" s="15" t="s">
        <v>28</v>
      </c>
      <c r="I4528" s="16">
        <v>695</v>
      </c>
    </row>
    <row r="4529" spans="1:9" ht="16.8">
      <c r="A4529" s="15" t="s">
        <v>73</v>
      </c>
      <c r="B4529" s="15" t="s">
        <v>92</v>
      </c>
      <c r="C4529" s="15" t="s">
        <v>93</v>
      </c>
      <c r="D4529" s="15" t="s">
        <v>95</v>
      </c>
      <c r="E4529" s="15" t="s">
        <v>63</v>
      </c>
      <c r="F4529" s="15" t="s">
        <v>27</v>
      </c>
      <c r="G4529" s="15">
        <v>2014</v>
      </c>
      <c r="H4529" s="15" t="s">
        <v>29</v>
      </c>
      <c r="I4529" s="16">
        <v>187</v>
      </c>
    </row>
    <row r="4530" spans="1:9" ht="16.8">
      <c r="A4530" s="15" t="s">
        <v>73</v>
      </c>
      <c r="B4530" s="15" t="s">
        <v>92</v>
      </c>
      <c r="C4530" s="15" t="s">
        <v>93</v>
      </c>
      <c r="D4530" s="15" t="s">
        <v>95</v>
      </c>
      <c r="E4530" s="15" t="s">
        <v>63</v>
      </c>
      <c r="F4530" s="15" t="s">
        <v>27</v>
      </c>
      <c r="G4530" s="15">
        <v>2014</v>
      </c>
      <c r="H4530" s="15" t="s">
        <v>30</v>
      </c>
      <c r="I4530" s="16">
        <v>2645</v>
      </c>
    </row>
    <row r="4531" spans="1:9" ht="16.8">
      <c r="A4531" s="15" t="s">
        <v>73</v>
      </c>
      <c r="B4531" s="15" t="s">
        <v>92</v>
      </c>
      <c r="C4531" s="15" t="s">
        <v>93</v>
      </c>
      <c r="D4531" s="15" t="s">
        <v>95</v>
      </c>
      <c r="E4531" s="15" t="s">
        <v>63</v>
      </c>
      <c r="F4531" s="15" t="s">
        <v>27</v>
      </c>
      <c r="G4531" s="15">
        <v>2014</v>
      </c>
      <c r="H4531" s="15" t="s">
        <v>31</v>
      </c>
      <c r="I4531" s="16">
        <v>5066</v>
      </c>
    </row>
    <row r="4532" spans="1:9" ht="16.8">
      <c r="A4532" s="15" t="s">
        <v>73</v>
      </c>
      <c r="B4532" s="15" t="s">
        <v>92</v>
      </c>
      <c r="C4532" s="15" t="s">
        <v>93</v>
      </c>
      <c r="D4532" s="15" t="s">
        <v>95</v>
      </c>
      <c r="E4532" s="15" t="s">
        <v>63</v>
      </c>
      <c r="F4532" s="15" t="s">
        <v>27</v>
      </c>
      <c r="G4532" s="15">
        <v>2015</v>
      </c>
      <c r="H4532" s="15" t="s">
        <v>28</v>
      </c>
      <c r="I4532" s="16">
        <v>233</v>
      </c>
    </row>
    <row r="4533" spans="1:9" ht="16.8">
      <c r="A4533" s="15" t="s">
        <v>73</v>
      </c>
      <c r="B4533" s="15" t="s">
        <v>92</v>
      </c>
      <c r="C4533" s="15" t="s">
        <v>93</v>
      </c>
      <c r="D4533" s="15" t="s">
        <v>95</v>
      </c>
      <c r="E4533" s="15" t="s">
        <v>63</v>
      </c>
      <c r="F4533" s="15" t="s">
        <v>27</v>
      </c>
      <c r="G4533" s="15">
        <v>2015</v>
      </c>
      <c r="H4533" s="15" t="s">
        <v>29</v>
      </c>
      <c r="I4533" s="16">
        <v>68</v>
      </c>
    </row>
    <row r="4534" spans="1:9" ht="16.8">
      <c r="A4534" s="15" t="s">
        <v>73</v>
      </c>
      <c r="B4534" s="15" t="s">
        <v>92</v>
      </c>
      <c r="C4534" s="15" t="s">
        <v>93</v>
      </c>
      <c r="D4534" s="15" t="s">
        <v>95</v>
      </c>
      <c r="E4534" s="15" t="s">
        <v>63</v>
      </c>
      <c r="F4534" s="15" t="s">
        <v>27</v>
      </c>
      <c r="G4534" s="15">
        <v>2015</v>
      </c>
      <c r="H4534" s="15" t="s">
        <v>30</v>
      </c>
      <c r="I4534" s="16">
        <v>3432</v>
      </c>
    </row>
    <row r="4535" spans="1:9" ht="16.8">
      <c r="A4535" s="15" t="s">
        <v>73</v>
      </c>
      <c r="B4535" s="15" t="s">
        <v>92</v>
      </c>
      <c r="C4535" s="15" t="s">
        <v>93</v>
      </c>
      <c r="D4535" s="15" t="s">
        <v>95</v>
      </c>
      <c r="E4535" s="15" t="s">
        <v>63</v>
      </c>
      <c r="F4535" s="15" t="s">
        <v>27</v>
      </c>
      <c r="G4535" s="15">
        <v>2015</v>
      </c>
      <c r="H4535" s="15" t="s">
        <v>31</v>
      </c>
      <c r="I4535" s="16">
        <v>7944</v>
      </c>
    </row>
    <row r="4536" spans="1:9" ht="16.8">
      <c r="A4536" s="15" t="s">
        <v>73</v>
      </c>
      <c r="B4536" s="15" t="s">
        <v>92</v>
      </c>
      <c r="C4536" s="15" t="s">
        <v>93</v>
      </c>
      <c r="D4536" s="15" t="s">
        <v>95</v>
      </c>
      <c r="E4536" s="15" t="s">
        <v>63</v>
      </c>
      <c r="F4536" s="15" t="s">
        <v>27</v>
      </c>
      <c r="G4536" s="15">
        <v>2016</v>
      </c>
      <c r="H4536" s="15" t="s">
        <v>28</v>
      </c>
      <c r="I4536" s="16">
        <v>1143</v>
      </c>
    </row>
    <row r="4537" spans="1:9" ht="16.8">
      <c r="A4537" s="15" t="s">
        <v>73</v>
      </c>
      <c r="B4537" s="15" t="s">
        <v>92</v>
      </c>
      <c r="C4537" s="15" t="s">
        <v>93</v>
      </c>
      <c r="D4537" s="15" t="s">
        <v>95</v>
      </c>
      <c r="E4537" s="15" t="s">
        <v>63</v>
      </c>
      <c r="F4537" s="15" t="s">
        <v>27</v>
      </c>
      <c r="G4537" s="15">
        <v>2016</v>
      </c>
      <c r="H4537" s="15" t="s">
        <v>29</v>
      </c>
      <c r="I4537" s="16">
        <v>474</v>
      </c>
    </row>
    <row r="4538" spans="1:9" ht="16.8">
      <c r="A4538" s="15" t="s">
        <v>73</v>
      </c>
      <c r="B4538" s="15" t="s">
        <v>92</v>
      </c>
      <c r="C4538" s="15" t="s">
        <v>93</v>
      </c>
      <c r="D4538" s="15" t="s">
        <v>95</v>
      </c>
      <c r="E4538" s="15" t="s">
        <v>63</v>
      </c>
      <c r="F4538" s="15" t="s">
        <v>27</v>
      </c>
      <c r="G4538" s="15">
        <v>2016</v>
      </c>
      <c r="H4538" s="15" t="s">
        <v>30</v>
      </c>
      <c r="I4538" s="16">
        <v>18359</v>
      </c>
    </row>
    <row r="4539" spans="1:9" ht="16.8">
      <c r="A4539" s="15" t="s">
        <v>73</v>
      </c>
      <c r="B4539" s="15" t="s">
        <v>92</v>
      </c>
      <c r="C4539" s="15" t="s">
        <v>93</v>
      </c>
      <c r="D4539" s="15" t="s">
        <v>95</v>
      </c>
      <c r="E4539" s="15" t="s">
        <v>63</v>
      </c>
      <c r="F4539" s="15" t="s">
        <v>27</v>
      </c>
      <c r="G4539" s="15">
        <v>2016</v>
      </c>
      <c r="H4539" s="15" t="s">
        <v>31</v>
      </c>
      <c r="I4539" s="16">
        <v>44655</v>
      </c>
    </row>
    <row r="4540" spans="1:9" ht="16.8">
      <c r="A4540" s="15" t="s">
        <v>73</v>
      </c>
      <c r="B4540" s="15" t="s">
        <v>92</v>
      </c>
      <c r="C4540" s="15" t="s">
        <v>93</v>
      </c>
      <c r="D4540" s="15" t="s">
        <v>95</v>
      </c>
      <c r="E4540" s="15" t="s">
        <v>63</v>
      </c>
      <c r="F4540" s="15" t="s">
        <v>27</v>
      </c>
      <c r="G4540" s="15">
        <v>2017</v>
      </c>
      <c r="H4540" s="15" t="s">
        <v>28</v>
      </c>
      <c r="I4540" s="16">
        <v>10775</v>
      </c>
    </row>
    <row r="4541" spans="1:9" ht="16.8">
      <c r="A4541" s="15" t="s">
        <v>73</v>
      </c>
      <c r="B4541" s="15" t="s">
        <v>92</v>
      </c>
      <c r="C4541" s="15" t="s">
        <v>93</v>
      </c>
      <c r="D4541" s="15" t="s">
        <v>95</v>
      </c>
      <c r="E4541" s="15" t="s">
        <v>63</v>
      </c>
      <c r="F4541" s="15" t="s">
        <v>27</v>
      </c>
      <c r="G4541" s="15">
        <v>2017</v>
      </c>
      <c r="H4541" s="15" t="s">
        <v>29</v>
      </c>
      <c r="I4541" s="16">
        <v>455</v>
      </c>
    </row>
    <row r="4542" spans="1:9" ht="16.8">
      <c r="A4542" s="15" t="s">
        <v>73</v>
      </c>
      <c r="B4542" s="15" t="s">
        <v>92</v>
      </c>
      <c r="C4542" s="15" t="s">
        <v>93</v>
      </c>
      <c r="D4542" s="15" t="s">
        <v>95</v>
      </c>
      <c r="E4542" s="15" t="s">
        <v>63</v>
      </c>
      <c r="F4542" s="15" t="s">
        <v>27</v>
      </c>
      <c r="G4542" s="15">
        <v>2017</v>
      </c>
      <c r="H4542" s="15" t="s">
        <v>30</v>
      </c>
      <c r="I4542" s="16">
        <v>21495</v>
      </c>
    </row>
    <row r="4543" spans="1:9" ht="16.8">
      <c r="A4543" s="15" t="s">
        <v>73</v>
      </c>
      <c r="B4543" s="15" t="s">
        <v>92</v>
      </c>
      <c r="C4543" s="15" t="s">
        <v>93</v>
      </c>
      <c r="D4543" s="15" t="s">
        <v>95</v>
      </c>
      <c r="E4543" s="15" t="s">
        <v>63</v>
      </c>
      <c r="F4543" s="15" t="s">
        <v>27</v>
      </c>
      <c r="G4543" s="15">
        <v>2017</v>
      </c>
      <c r="H4543" s="15" t="s">
        <v>31</v>
      </c>
      <c r="I4543" s="16">
        <v>61130</v>
      </c>
    </row>
    <row r="4544" spans="1:9" ht="16.8">
      <c r="A4544" s="15" t="s">
        <v>73</v>
      </c>
      <c r="B4544" s="15" t="s">
        <v>92</v>
      </c>
      <c r="C4544" s="15" t="s">
        <v>93</v>
      </c>
      <c r="D4544" s="15" t="s">
        <v>95</v>
      </c>
      <c r="E4544" s="15" t="s">
        <v>63</v>
      </c>
      <c r="F4544" s="15" t="s">
        <v>27</v>
      </c>
      <c r="G4544" s="15">
        <v>2018</v>
      </c>
      <c r="H4544" s="15" t="s">
        <v>28</v>
      </c>
      <c r="I4544" s="16">
        <v>31193</v>
      </c>
    </row>
    <row r="4545" spans="1:9" ht="16.8">
      <c r="A4545" s="15" t="s">
        <v>73</v>
      </c>
      <c r="B4545" s="15" t="s">
        <v>92</v>
      </c>
      <c r="C4545" s="15" t="s">
        <v>93</v>
      </c>
      <c r="D4545" s="15" t="s">
        <v>95</v>
      </c>
      <c r="E4545" s="15" t="s">
        <v>63</v>
      </c>
      <c r="F4545" s="15" t="s">
        <v>27</v>
      </c>
      <c r="G4545" s="15">
        <v>2018</v>
      </c>
      <c r="H4545" s="15" t="s">
        <v>29</v>
      </c>
      <c r="I4545" s="16">
        <v>759</v>
      </c>
    </row>
    <row r="4546" spans="1:9" ht="16.8">
      <c r="A4546" s="15" t="s">
        <v>73</v>
      </c>
      <c r="B4546" s="15" t="s">
        <v>92</v>
      </c>
      <c r="C4546" s="15" t="s">
        <v>93</v>
      </c>
      <c r="D4546" s="15" t="s">
        <v>95</v>
      </c>
      <c r="E4546" s="15" t="s">
        <v>63</v>
      </c>
      <c r="F4546" s="15" t="s">
        <v>27</v>
      </c>
      <c r="G4546" s="15">
        <v>2018</v>
      </c>
      <c r="H4546" s="15" t="s">
        <v>30</v>
      </c>
      <c r="I4546" s="16">
        <v>26900</v>
      </c>
    </row>
    <row r="4547" spans="1:9" ht="16.8">
      <c r="A4547" s="15" t="s">
        <v>73</v>
      </c>
      <c r="B4547" s="15" t="s">
        <v>92</v>
      </c>
      <c r="C4547" s="15" t="s">
        <v>93</v>
      </c>
      <c r="D4547" s="15" t="s">
        <v>95</v>
      </c>
      <c r="E4547" s="15" t="s">
        <v>63</v>
      </c>
      <c r="F4547" s="15" t="s">
        <v>27</v>
      </c>
      <c r="G4547" s="15">
        <v>2018</v>
      </c>
      <c r="H4547" s="15" t="s">
        <v>31</v>
      </c>
      <c r="I4547" s="16">
        <v>72087</v>
      </c>
    </row>
    <row r="4548" spans="1:9" ht="16.8">
      <c r="A4548" s="15" t="s">
        <v>73</v>
      </c>
      <c r="B4548" s="15" t="s">
        <v>92</v>
      </c>
      <c r="C4548" s="15" t="s">
        <v>93</v>
      </c>
      <c r="D4548" s="15" t="s">
        <v>95</v>
      </c>
      <c r="E4548" s="15" t="s">
        <v>63</v>
      </c>
      <c r="F4548" s="15" t="s">
        <v>27</v>
      </c>
      <c r="G4548" s="15">
        <v>2019</v>
      </c>
      <c r="H4548" s="15" t="s">
        <v>28</v>
      </c>
      <c r="I4548" s="16">
        <v>22240</v>
      </c>
    </row>
    <row r="4549" spans="1:9" ht="16.8">
      <c r="A4549" s="15" t="s">
        <v>73</v>
      </c>
      <c r="B4549" s="15" t="s">
        <v>92</v>
      </c>
      <c r="C4549" s="15" t="s">
        <v>93</v>
      </c>
      <c r="D4549" s="15" t="s">
        <v>95</v>
      </c>
      <c r="E4549" s="15" t="s">
        <v>63</v>
      </c>
      <c r="F4549" s="15" t="s">
        <v>27</v>
      </c>
      <c r="G4549" s="15">
        <v>2019</v>
      </c>
      <c r="H4549" s="15" t="s">
        <v>29</v>
      </c>
      <c r="I4549" s="16">
        <v>671</v>
      </c>
    </row>
    <row r="4550" spans="1:9" ht="16.8">
      <c r="A4550" s="15" t="s">
        <v>73</v>
      </c>
      <c r="B4550" s="15" t="s">
        <v>92</v>
      </c>
      <c r="C4550" s="15" t="s">
        <v>93</v>
      </c>
      <c r="D4550" s="15" t="s">
        <v>95</v>
      </c>
      <c r="E4550" s="15" t="s">
        <v>63</v>
      </c>
      <c r="F4550" s="15" t="s">
        <v>27</v>
      </c>
      <c r="G4550" s="15">
        <v>2019</v>
      </c>
      <c r="H4550" s="15" t="s">
        <v>30</v>
      </c>
      <c r="I4550" s="16">
        <v>37468</v>
      </c>
    </row>
    <row r="4551" spans="1:9" ht="16.8">
      <c r="A4551" s="15" t="s">
        <v>73</v>
      </c>
      <c r="B4551" s="15" t="s">
        <v>92</v>
      </c>
      <c r="C4551" s="15" t="s">
        <v>93</v>
      </c>
      <c r="D4551" s="15" t="s">
        <v>95</v>
      </c>
      <c r="E4551" s="15" t="s">
        <v>63</v>
      </c>
      <c r="F4551" s="15" t="s">
        <v>27</v>
      </c>
      <c r="G4551" s="15">
        <v>2019</v>
      </c>
      <c r="H4551" s="15" t="s">
        <v>31</v>
      </c>
      <c r="I4551" s="16">
        <v>82463</v>
      </c>
    </row>
    <row r="4552" spans="1:9" ht="16.8">
      <c r="A4552" s="15" t="s">
        <v>73</v>
      </c>
      <c r="B4552" s="15" t="s">
        <v>92</v>
      </c>
      <c r="C4552" s="15" t="s">
        <v>93</v>
      </c>
      <c r="D4552" s="15" t="s">
        <v>95</v>
      </c>
      <c r="E4552" s="15" t="s">
        <v>63</v>
      </c>
      <c r="F4552" s="15" t="s">
        <v>34</v>
      </c>
      <c r="G4552" s="15">
        <v>2014</v>
      </c>
      <c r="H4552" s="15" t="s">
        <v>30</v>
      </c>
      <c r="I4552" s="16">
        <v>457</v>
      </c>
    </row>
    <row r="4553" spans="1:9" ht="16.8">
      <c r="A4553" s="15" t="s">
        <v>73</v>
      </c>
      <c r="B4553" s="15" t="s">
        <v>92</v>
      </c>
      <c r="C4553" s="15" t="s">
        <v>93</v>
      </c>
      <c r="D4553" s="15" t="s">
        <v>95</v>
      </c>
      <c r="E4553" s="15" t="s">
        <v>63</v>
      </c>
      <c r="F4553" s="15" t="s">
        <v>34</v>
      </c>
      <c r="G4553" s="15">
        <v>2014</v>
      </c>
      <c r="H4553" s="15" t="s">
        <v>31</v>
      </c>
      <c r="I4553" s="16">
        <v>1186</v>
      </c>
    </row>
    <row r="4554" spans="1:9" ht="16.8">
      <c r="A4554" s="15" t="s">
        <v>73</v>
      </c>
      <c r="B4554" s="15" t="s">
        <v>92</v>
      </c>
      <c r="C4554" s="15" t="s">
        <v>93</v>
      </c>
      <c r="D4554" s="15" t="s">
        <v>95</v>
      </c>
      <c r="E4554" s="15" t="s">
        <v>63</v>
      </c>
      <c r="F4554" s="15" t="s">
        <v>34</v>
      </c>
      <c r="G4554" s="15">
        <v>2016</v>
      </c>
      <c r="H4554" s="15" t="s">
        <v>28</v>
      </c>
      <c r="I4554" s="16">
        <v>20</v>
      </c>
    </row>
    <row r="4555" spans="1:9" ht="16.8">
      <c r="A4555" s="15" t="s">
        <v>73</v>
      </c>
      <c r="B4555" s="15" t="s">
        <v>92</v>
      </c>
      <c r="C4555" s="15" t="s">
        <v>93</v>
      </c>
      <c r="D4555" s="15" t="s">
        <v>95</v>
      </c>
      <c r="E4555" s="15" t="s">
        <v>63</v>
      </c>
      <c r="F4555" s="15" t="s">
        <v>34</v>
      </c>
      <c r="G4555" s="15">
        <v>2016</v>
      </c>
      <c r="H4555" s="15" t="s">
        <v>30</v>
      </c>
      <c r="I4555" s="16">
        <v>575</v>
      </c>
    </row>
    <row r="4556" spans="1:9" ht="16.8">
      <c r="A4556" s="15" t="s">
        <v>73</v>
      </c>
      <c r="B4556" s="15" t="s">
        <v>92</v>
      </c>
      <c r="C4556" s="15" t="s">
        <v>93</v>
      </c>
      <c r="D4556" s="15" t="s">
        <v>95</v>
      </c>
      <c r="E4556" s="15" t="s">
        <v>63</v>
      </c>
      <c r="F4556" s="15" t="s">
        <v>34</v>
      </c>
      <c r="G4556" s="15">
        <v>2016</v>
      </c>
      <c r="H4556" s="15" t="s">
        <v>31</v>
      </c>
      <c r="I4556" s="16">
        <v>647</v>
      </c>
    </row>
    <row r="4557" spans="1:9" ht="16.8">
      <c r="A4557" s="15" t="s">
        <v>73</v>
      </c>
      <c r="B4557" s="15" t="s">
        <v>92</v>
      </c>
      <c r="C4557" s="15" t="s">
        <v>93</v>
      </c>
      <c r="D4557" s="15" t="s">
        <v>95</v>
      </c>
      <c r="E4557" s="15" t="s">
        <v>63</v>
      </c>
      <c r="F4557" s="15" t="s">
        <v>34</v>
      </c>
      <c r="G4557" s="15">
        <v>2017</v>
      </c>
      <c r="H4557" s="15" t="s">
        <v>28</v>
      </c>
      <c r="I4557" s="16">
        <v>142</v>
      </c>
    </row>
    <row r="4558" spans="1:9" ht="16.8">
      <c r="A4558" s="15" t="s">
        <v>73</v>
      </c>
      <c r="B4558" s="15" t="s">
        <v>92</v>
      </c>
      <c r="C4558" s="15" t="s">
        <v>93</v>
      </c>
      <c r="D4558" s="15" t="s">
        <v>95</v>
      </c>
      <c r="E4558" s="15" t="s">
        <v>63</v>
      </c>
      <c r="F4558" s="15" t="s">
        <v>34</v>
      </c>
      <c r="G4558" s="15">
        <v>2017</v>
      </c>
      <c r="H4558" s="15" t="s">
        <v>29</v>
      </c>
      <c r="I4558" s="16">
        <v>114</v>
      </c>
    </row>
    <row r="4559" spans="1:9" ht="16.8">
      <c r="A4559" s="15" t="s">
        <v>73</v>
      </c>
      <c r="B4559" s="15" t="s">
        <v>92</v>
      </c>
      <c r="C4559" s="15" t="s">
        <v>93</v>
      </c>
      <c r="D4559" s="15" t="s">
        <v>95</v>
      </c>
      <c r="E4559" s="15" t="s">
        <v>63</v>
      </c>
      <c r="F4559" s="15" t="s">
        <v>34</v>
      </c>
      <c r="G4559" s="15">
        <v>2017</v>
      </c>
      <c r="H4559" s="15" t="s">
        <v>30</v>
      </c>
      <c r="I4559" s="16">
        <v>3183</v>
      </c>
    </row>
    <row r="4560" spans="1:9" ht="16.8">
      <c r="A4560" s="15" t="s">
        <v>73</v>
      </c>
      <c r="B4560" s="15" t="s">
        <v>92</v>
      </c>
      <c r="C4560" s="15" t="s">
        <v>93</v>
      </c>
      <c r="D4560" s="15" t="s">
        <v>95</v>
      </c>
      <c r="E4560" s="15" t="s">
        <v>63</v>
      </c>
      <c r="F4560" s="15" t="s">
        <v>34</v>
      </c>
      <c r="G4560" s="15">
        <v>2017</v>
      </c>
      <c r="H4560" s="15" t="s">
        <v>31</v>
      </c>
      <c r="I4560" s="16">
        <v>2065</v>
      </c>
    </row>
    <row r="4561" spans="1:9" ht="16.8">
      <c r="A4561" s="15" t="s">
        <v>73</v>
      </c>
      <c r="B4561" s="15" t="s">
        <v>92</v>
      </c>
      <c r="C4561" s="15" t="s">
        <v>93</v>
      </c>
      <c r="D4561" s="15" t="s">
        <v>95</v>
      </c>
      <c r="E4561" s="15" t="s">
        <v>63</v>
      </c>
      <c r="F4561" s="15" t="s">
        <v>34</v>
      </c>
      <c r="G4561" s="15">
        <v>2018</v>
      </c>
      <c r="H4561" s="15" t="s">
        <v>28</v>
      </c>
      <c r="I4561" s="16">
        <v>157</v>
      </c>
    </row>
    <row r="4562" spans="1:9" ht="16.8">
      <c r="A4562" s="15" t="s">
        <v>73</v>
      </c>
      <c r="B4562" s="15" t="s">
        <v>92</v>
      </c>
      <c r="C4562" s="15" t="s">
        <v>93</v>
      </c>
      <c r="D4562" s="15" t="s">
        <v>95</v>
      </c>
      <c r="E4562" s="15" t="s">
        <v>63</v>
      </c>
      <c r="F4562" s="15" t="s">
        <v>34</v>
      </c>
      <c r="G4562" s="15">
        <v>2018</v>
      </c>
      <c r="H4562" s="15" t="s">
        <v>29</v>
      </c>
      <c r="I4562" s="16">
        <v>49</v>
      </c>
    </row>
    <row r="4563" spans="1:9" ht="16.8">
      <c r="A4563" s="15" t="s">
        <v>73</v>
      </c>
      <c r="B4563" s="15" t="s">
        <v>92</v>
      </c>
      <c r="C4563" s="15" t="s">
        <v>93</v>
      </c>
      <c r="D4563" s="15" t="s">
        <v>95</v>
      </c>
      <c r="E4563" s="15" t="s">
        <v>63</v>
      </c>
      <c r="F4563" s="15" t="s">
        <v>34</v>
      </c>
      <c r="G4563" s="15">
        <v>2018</v>
      </c>
      <c r="H4563" s="15" t="s">
        <v>30</v>
      </c>
      <c r="I4563" s="16">
        <v>5270</v>
      </c>
    </row>
    <row r="4564" spans="1:9" ht="16.8">
      <c r="A4564" s="15" t="s">
        <v>73</v>
      </c>
      <c r="B4564" s="15" t="s">
        <v>92</v>
      </c>
      <c r="C4564" s="15" t="s">
        <v>93</v>
      </c>
      <c r="D4564" s="15" t="s">
        <v>95</v>
      </c>
      <c r="E4564" s="15" t="s">
        <v>63</v>
      </c>
      <c r="F4564" s="15" t="s">
        <v>34</v>
      </c>
      <c r="G4564" s="15">
        <v>2018</v>
      </c>
      <c r="H4564" s="15" t="s">
        <v>31</v>
      </c>
      <c r="I4564" s="16">
        <v>1038</v>
      </c>
    </row>
    <row r="4565" spans="1:9" ht="16.8">
      <c r="A4565" s="15" t="s">
        <v>73</v>
      </c>
      <c r="B4565" s="15" t="s">
        <v>92</v>
      </c>
      <c r="C4565" s="15" t="s">
        <v>93</v>
      </c>
      <c r="D4565" s="15" t="s">
        <v>95</v>
      </c>
      <c r="E4565" s="15" t="s">
        <v>63</v>
      </c>
      <c r="F4565" s="15" t="s">
        <v>34</v>
      </c>
      <c r="G4565" s="15">
        <v>2019</v>
      </c>
      <c r="H4565" s="15" t="s">
        <v>28</v>
      </c>
      <c r="I4565" s="16">
        <v>37</v>
      </c>
    </row>
    <row r="4566" spans="1:9" ht="16.8">
      <c r="A4566" s="15" t="s">
        <v>73</v>
      </c>
      <c r="B4566" s="15" t="s">
        <v>92</v>
      </c>
      <c r="C4566" s="15" t="s">
        <v>93</v>
      </c>
      <c r="D4566" s="15" t="s">
        <v>95</v>
      </c>
      <c r="E4566" s="15" t="s">
        <v>63</v>
      </c>
      <c r="F4566" s="15" t="s">
        <v>34</v>
      </c>
      <c r="G4566" s="15">
        <v>2019</v>
      </c>
      <c r="H4566" s="15" t="s">
        <v>29</v>
      </c>
      <c r="I4566" s="16">
        <v>19</v>
      </c>
    </row>
    <row r="4567" spans="1:9" ht="16.8">
      <c r="A4567" s="15" t="s">
        <v>73</v>
      </c>
      <c r="B4567" s="15" t="s">
        <v>92</v>
      </c>
      <c r="C4567" s="15" t="s">
        <v>93</v>
      </c>
      <c r="D4567" s="15" t="s">
        <v>95</v>
      </c>
      <c r="E4567" s="15" t="s">
        <v>63</v>
      </c>
      <c r="F4567" s="15" t="s">
        <v>34</v>
      </c>
      <c r="G4567" s="15">
        <v>2019</v>
      </c>
      <c r="H4567" s="15" t="s">
        <v>30</v>
      </c>
      <c r="I4567" s="16">
        <v>647</v>
      </c>
    </row>
    <row r="4568" spans="1:9" ht="16.8">
      <c r="A4568" s="15" t="s">
        <v>73</v>
      </c>
      <c r="B4568" s="15" t="s">
        <v>92</v>
      </c>
      <c r="C4568" s="15" t="s">
        <v>93</v>
      </c>
      <c r="D4568" s="15" t="s">
        <v>95</v>
      </c>
      <c r="E4568" s="15" t="s">
        <v>63</v>
      </c>
      <c r="F4568" s="15" t="s">
        <v>34</v>
      </c>
      <c r="G4568" s="15">
        <v>2019</v>
      </c>
      <c r="H4568" s="15" t="s">
        <v>31</v>
      </c>
      <c r="I4568" s="16">
        <v>222</v>
      </c>
    </row>
    <row r="4569" spans="1:9" ht="16.8">
      <c r="A4569" s="15" t="s">
        <v>73</v>
      </c>
      <c r="B4569" s="15" t="s">
        <v>92</v>
      </c>
      <c r="C4569" s="15" t="s">
        <v>93</v>
      </c>
      <c r="D4569" s="15" t="s">
        <v>95</v>
      </c>
      <c r="E4569" s="15" t="s">
        <v>63</v>
      </c>
      <c r="F4569" s="15" t="s">
        <v>32</v>
      </c>
      <c r="G4569" s="15">
        <v>2014</v>
      </c>
      <c r="H4569" s="15" t="s">
        <v>28</v>
      </c>
      <c r="I4569" s="16">
        <v>101</v>
      </c>
    </row>
    <row r="4570" spans="1:9" ht="16.8">
      <c r="A4570" s="15" t="s">
        <v>73</v>
      </c>
      <c r="B4570" s="15" t="s">
        <v>92</v>
      </c>
      <c r="C4570" s="15" t="s">
        <v>93</v>
      </c>
      <c r="D4570" s="15" t="s">
        <v>95</v>
      </c>
      <c r="E4570" s="15" t="s">
        <v>63</v>
      </c>
      <c r="F4570" s="15" t="s">
        <v>32</v>
      </c>
      <c r="G4570" s="15">
        <v>2014</v>
      </c>
      <c r="H4570" s="15" t="s">
        <v>29</v>
      </c>
      <c r="I4570" s="16">
        <v>20</v>
      </c>
    </row>
    <row r="4571" spans="1:9" ht="16.8">
      <c r="A4571" s="15" t="s">
        <v>73</v>
      </c>
      <c r="B4571" s="15" t="s">
        <v>92</v>
      </c>
      <c r="C4571" s="15" t="s">
        <v>93</v>
      </c>
      <c r="D4571" s="15" t="s">
        <v>95</v>
      </c>
      <c r="E4571" s="15" t="s">
        <v>63</v>
      </c>
      <c r="F4571" s="15" t="s">
        <v>32</v>
      </c>
      <c r="G4571" s="15">
        <v>2014</v>
      </c>
      <c r="H4571" s="15" t="s">
        <v>30</v>
      </c>
      <c r="I4571" s="16">
        <v>567</v>
      </c>
    </row>
    <row r="4572" spans="1:9" ht="16.8">
      <c r="A4572" s="15" t="s">
        <v>73</v>
      </c>
      <c r="B4572" s="15" t="s">
        <v>92</v>
      </c>
      <c r="C4572" s="15" t="s">
        <v>93</v>
      </c>
      <c r="D4572" s="15" t="s">
        <v>95</v>
      </c>
      <c r="E4572" s="15" t="s">
        <v>63</v>
      </c>
      <c r="F4572" s="15" t="s">
        <v>32</v>
      </c>
      <c r="G4572" s="15">
        <v>2014</v>
      </c>
      <c r="H4572" s="15" t="s">
        <v>31</v>
      </c>
      <c r="I4572" s="16">
        <v>6968</v>
      </c>
    </row>
    <row r="4573" spans="1:9" ht="16.8">
      <c r="A4573" s="15" t="s">
        <v>73</v>
      </c>
      <c r="B4573" s="15" t="s">
        <v>92</v>
      </c>
      <c r="C4573" s="15" t="s">
        <v>93</v>
      </c>
      <c r="D4573" s="15" t="s">
        <v>95</v>
      </c>
      <c r="E4573" s="15" t="s">
        <v>63</v>
      </c>
      <c r="F4573" s="15" t="s">
        <v>32</v>
      </c>
      <c r="G4573" s="15">
        <v>2015</v>
      </c>
      <c r="H4573" s="15" t="s">
        <v>28</v>
      </c>
      <c r="I4573" s="16">
        <v>396</v>
      </c>
    </row>
    <row r="4574" spans="1:9" ht="16.8">
      <c r="A4574" s="15" t="s">
        <v>73</v>
      </c>
      <c r="B4574" s="15" t="s">
        <v>92</v>
      </c>
      <c r="C4574" s="15" t="s">
        <v>93</v>
      </c>
      <c r="D4574" s="15" t="s">
        <v>95</v>
      </c>
      <c r="E4574" s="15" t="s">
        <v>63</v>
      </c>
      <c r="F4574" s="15" t="s">
        <v>32</v>
      </c>
      <c r="G4574" s="15">
        <v>2015</v>
      </c>
      <c r="H4574" s="15" t="s">
        <v>29</v>
      </c>
      <c r="I4574" s="16">
        <v>72</v>
      </c>
    </row>
    <row r="4575" spans="1:9" ht="16.8">
      <c r="A4575" s="15" t="s">
        <v>73</v>
      </c>
      <c r="B4575" s="15" t="s">
        <v>92</v>
      </c>
      <c r="C4575" s="15" t="s">
        <v>93</v>
      </c>
      <c r="D4575" s="15" t="s">
        <v>95</v>
      </c>
      <c r="E4575" s="15" t="s">
        <v>63</v>
      </c>
      <c r="F4575" s="15" t="s">
        <v>32</v>
      </c>
      <c r="G4575" s="15">
        <v>2015</v>
      </c>
      <c r="H4575" s="15" t="s">
        <v>30</v>
      </c>
      <c r="I4575" s="16">
        <v>1509</v>
      </c>
    </row>
    <row r="4576" spans="1:9" ht="16.8">
      <c r="A4576" s="15" t="s">
        <v>73</v>
      </c>
      <c r="B4576" s="15" t="s">
        <v>92</v>
      </c>
      <c r="C4576" s="15" t="s">
        <v>93</v>
      </c>
      <c r="D4576" s="15" t="s">
        <v>95</v>
      </c>
      <c r="E4576" s="15" t="s">
        <v>63</v>
      </c>
      <c r="F4576" s="15" t="s">
        <v>32</v>
      </c>
      <c r="G4576" s="15">
        <v>2015</v>
      </c>
      <c r="H4576" s="15" t="s">
        <v>31</v>
      </c>
      <c r="I4576" s="16">
        <v>5972</v>
      </c>
    </row>
    <row r="4577" spans="1:9" ht="16.8">
      <c r="A4577" s="15" t="s">
        <v>73</v>
      </c>
      <c r="B4577" s="15" t="s">
        <v>92</v>
      </c>
      <c r="C4577" s="15" t="s">
        <v>93</v>
      </c>
      <c r="D4577" s="15" t="s">
        <v>95</v>
      </c>
      <c r="E4577" s="15" t="s">
        <v>63</v>
      </c>
      <c r="F4577" s="15" t="s">
        <v>32</v>
      </c>
      <c r="G4577" s="15">
        <v>2016</v>
      </c>
      <c r="H4577" s="15" t="s">
        <v>28</v>
      </c>
      <c r="I4577" s="16">
        <v>98</v>
      </c>
    </row>
    <row r="4578" spans="1:9" ht="16.8">
      <c r="A4578" s="15" t="s">
        <v>73</v>
      </c>
      <c r="B4578" s="15" t="s">
        <v>92</v>
      </c>
      <c r="C4578" s="15" t="s">
        <v>93</v>
      </c>
      <c r="D4578" s="15" t="s">
        <v>95</v>
      </c>
      <c r="E4578" s="15" t="s">
        <v>63</v>
      </c>
      <c r="F4578" s="15" t="s">
        <v>32</v>
      </c>
      <c r="G4578" s="15">
        <v>2016</v>
      </c>
      <c r="H4578" s="15" t="s">
        <v>29</v>
      </c>
      <c r="I4578" s="16">
        <v>98</v>
      </c>
    </row>
    <row r="4579" spans="1:9" ht="16.8">
      <c r="A4579" s="15" t="s">
        <v>73</v>
      </c>
      <c r="B4579" s="15" t="s">
        <v>92</v>
      </c>
      <c r="C4579" s="15" t="s">
        <v>93</v>
      </c>
      <c r="D4579" s="15" t="s">
        <v>95</v>
      </c>
      <c r="E4579" s="15" t="s">
        <v>63</v>
      </c>
      <c r="F4579" s="15" t="s">
        <v>32</v>
      </c>
      <c r="G4579" s="15">
        <v>2016</v>
      </c>
      <c r="H4579" s="15" t="s">
        <v>30</v>
      </c>
      <c r="I4579" s="16">
        <v>1714</v>
      </c>
    </row>
    <row r="4580" spans="1:9" ht="16.8">
      <c r="A4580" s="15" t="s">
        <v>73</v>
      </c>
      <c r="B4580" s="15" t="s">
        <v>92</v>
      </c>
      <c r="C4580" s="15" t="s">
        <v>93</v>
      </c>
      <c r="D4580" s="15" t="s">
        <v>95</v>
      </c>
      <c r="E4580" s="15" t="s">
        <v>63</v>
      </c>
      <c r="F4580" s="15" t="s">
        <v>32</v>
      </c>
      <c r="G4580" s="15">
        <v>2016</v>
      </c>
      <c r="H4580" s="15" t="s">
        <v>31</v>
      </c>
      <c r="I4580" s="16">
        <v>15279</v>
      </c>
    </row>
    <row r="4581" spans="1:9" ht="16.8">
      <c r="A4581" s="15" t="s">
        <v>73</v>
      </c>
      <c r="B4581" s="15" t="s">
        <v>92</v>
      </c>
      <c r="C4581" s="15" t="s">
        <v>93</v>
      </c>
      <c r="D4581" s="15" t="s">
        <v>95</v>
      </c>
      <c r="E4581" s="15" t="s">
        <v>63</v>
      </c>
      <c r="F4581" s="15" t="s">
        <v>32</v>
      </c>
      <c r="G4581" s="15">
        <v>2017</v>
      </c>
      <c r="H4581" s="15" t="s">
        <v>28</v>
      </c>
      <c r="I4581" s="16">
        <v>300</v>
      </c>
    </row>
    <row r="4582" spans="1:9" ht="16.8">
      <c r="A4582" s="15" t="s">
        <v>73</v>
      </c>
      <c r="B4582" s="15" t="s">
        <v>92</v>
      </c>
      <c r="C4582" s="15" t="s">
        <v>93</v>
      </c>
      <c r="D4582" s="15" t="s">
        <v>95</v>
      </c>
      <c r="E4582" s="15" t="s">
        <v>63</v>
      </c>
      <c r="F4582" s="15" t="s">
        <v>32</v>
      </c>
      <c r="G4582" s="15">
        <v>2017</v>
      </c>
      <c r="H4582" s="15" t="s">
        <v>29</v>
      </c>
      <c r="I4582" s="16">
        <v>176</v>
      </c>
    </row>
    <row r="4583" spans="1:9" ht="16.8">
      <c r="A4583" s="15" t="s">
        <v>73</v>
      </c>
      <c r="B4583" s="15" t="s">
        <v>92</v>
      </c>
      <c r="C4583" s="15" t="s">
        <v>93</v>
      </c>
      <c r="D4583" s="15" t="s">
        <v>95</v>
      </c>
      <c r="E4583" s="15" t="s">
        <v>63</v>
      </c>
      <c r="F4583" s="15" t="s">
        <v>32</v>
      </c>
      <c r="G4583" s="15">
        <v>2017</v>
      </c>
      <c r="H4583" s="15" t="s">
        <v>30</v>
      </c>
      <c r="I4583" s="16">
        <v>4149</v>
      </c>
    </row>
    <row r="4584" spans="1:9" ht="16.8">
      <c r="A4584" s="15" t="s">
        <v>73</v>
      </c>
      <c r="B4584" s="15" t="s">
        <v>92</v>
      </c>
      <c r="C4584" s="15" t="s">
        <v>93</v>
      </c>
      <c r="D4584" s="15" t="s">
        <v>95</v>
      </c>
      <c r="E4584" s="15" t="s">
        <v>63</v>
      </c>
      <c r="F4584" s="15" t="s">
        <v>32</v>
      </c>
      <c r="G4584" s="15">
        <v>2017</v>
      </c>
      <c r="H4584" s="15" t="s">
        <v>31</v>
      </c>
      <c r="I4584" s="16">
        <v>24356</v>
      </c>
    </row>
    <row r="4585" spans="1:9" ht="16.8">
      <c r="A4585" s="15" t="s">
        <v>73</v>
      </c>
      <c r="B4585" s="15" t="s">
        <v>92</v>
      </c>
      <c r="C4585" s="15" t="s">
        <v>93</v>
      </c>
      <c r="D4585" s="15" t="s">
        <v>95</v>
      </c>
      <c r="E4585" s="15" t="s">
        <v>63</v>
      </c>
      <c r="F4585" s="15" t="s">
        <v>32</v>
      </c>
      <c r="G4585" s="15">
        <v>2018</v>
      </c>
      <c r="H4585" s="15" t="s">
        <v>28</v>
      </c>
      <c r="I4585" s="16">
        <v>767</v>
      </c>
    </row>
    <row r="4586" spans="1:9" ht="16.8">
      <c r="A4586" s="15" t="s">
        <v>73</v>
      </c>
      <c r="B4586" s="15" t="s">
        <v>92</v>
      </c>
      <c r="C4586" s="15" t="s">
        <v>93</v>
      </c>
      <c r="D4586" s="15" t="s">
        <v>95</v>
      </c>
      <c r="E4586" s="15" t="s">
        <v>63</v>
      </c>
      <c r="F4586" s="15" t="s">
        <v>32</v>
      </c>
      <c r="G4586" s="15">
        <v>2018</v>
      </c>
      <c r="H4586" s="15" t="s">
        <v>29</v>
      </c>
      <c r="I4586" s="16">
        <v>276</v>
      </c>
    </row>
    <row r="4587" spans="1:9" ht="16.8">
      <c r="A4587" s="15" t="s">
        <v>73</v>
      </c>
      <c r="B4587" s="15" t="s">
        <v>92</v>
      </c>
      <c r="C4587" s="15" t="s">
        <v>93</v>
      </c>
      <c r="D4587" s="15" t="s">
        <v>95</v>
      </c>
      <c r="E4587" s="15" t="s">
        <v>63</v>
      </c>
      <c r="F4587" s="15" t="s">
        <v>32</v>
      </c>
      <c r="G4587" s="15">
        <v>2018</v>
      </c>
      <c r="H4587" s="15" t="s">
        <v>30</v>
      </c>
      <c r="I4587" s="16">
        <v>5286</v>
      </c>
    </row>
    <row r="4588" spans="1:9" ht="16.8">
      <c r="A4588" s="15" t="s">
        <v>73</v>
      </c>
      <c r="B4588" s="15" t="s">
        <v>92</v>
      </c>
      <c r="C4588" s="15" t="s">
        <v>93</v>
      </c>
      <c r="D4588" s="15" t="s">
        <v>95</v>
      </c>
      <c r="E4588" s="15" t="s">
        <v>63</v>
      </c>
      <c r="F4588" s="15" t="s">
        <v>32</v>
      </c>
      <c r="G4588" s="15">
        <v>2018</v>
      </c>
      <c r="H4588" s="15" t="s">
        <v>31</v>
      </c>
      <c r="I4588" s="16">
        <v>47029</v>
      </c>
    </row>
    <row r="4589" spans="1:9" ht="16.8">
      <c r="A4589" s="15" t="s">
        <v>73</v>
      </c>
      <c r="B4589" s="15" t="s">
        <v>92</v>
      </c>
      <c r="C4589" s="15" t="s">
        <v>93</v>
      </c>
      <c r="D4589" s="15" t="s">
        <v>95</v>
      </c>
      <c r="E4589" s="15" t="s">
        <v>63</v>
      </c>
      <c r="F4589" s="15" t="s">
        <v>32</v>
      </c>
      <c r="G4589" s="15">
        <v>2019</v>
      </c>
      <c r="H4589" s="15" t="s">
        <v>28</v>
      </c>
      <c r="I4589" s="16">
        <v>672</v>
      </c>
    </row>
    <row r="4590" spans="1:9" ht="16.8">
      <c r="A4590" s="15" t="s">
        <v>73</v>
      </c>
      <c r="B4590" s="15" t="s">
        <v>92</v>
      </c>
      <c r="C4590" s="15" t="s">
        <v>93</v>
      </c>
      <c r="D4590" s="15" t="s">
        <v>95</v>
      </c>
      <c r="E4590" s="15" t="s">
        <v>63</v>
      </c>
      <c r="F4590" s="15" t="s">
        <v>32</v>
      </c>
      <c r="G4590" s="15">
        <v>2019</v>
      </c>
      <c r="H4590" s="15" t="s">
        <v>29</v>
      </c>
      <c r="I4590" s="16">
        <v>220</v>
      </c>
    </row>
    <row r="4591" spans="1:9" ht="16.8">
      <c r="A4591" s="15" t="s">
        <v>73</v>
      </c>
      <c r="B4591" s="15" t="s">
        <v>92</v>
      </c>
      <c r="C4591" s="15" t="s">
        <v>93</v>
      </c>
      <c r="D4591" s="15" t="s">
        <v>95</v>
      </c>
      <c r="E4591" s="15" t="s">
        <v>63</v>
      </c>
      <c r="F4591" s="15" t="s">
        <v>32</v>
      </c>
      <c r="G4591" s="15">
        <v>2019</v>
      </c>
      <c r="H4591" s="15" t="s">
        <v>30</v>
      </c>
      <c r="I4591" s="16">
        <v>5605</v>
      </c>
    </row>
    <row r="4592" spans="1:9" ht="16.8">
      <c r="A4592" s="15" t="s">
        <v>73</v>
      </c>
      <c r="B4592" s="15" t="s">
        <v>92</v>
      </c>
      <c r="C4592" s="15" t="s">
        <v>93</v>
      </c>
      <c r="D4592" s="15" t="s">
        <v>95</v>
      </c>
      <c r="E4592" s="15" t="s">
        <v>63</v>
      </c>
      <c r="F4592" s="15" t="s">
        <v>32</v>
      </c>
      <c r="G4592" s="15">
        <v>2019</v>
      </c>
      <c r="H4592" s="15" t="s">
        <v>31</v>
      </c>
      <c r="I4592" s="16">
        <v>34020</v>
      </c>
    </row>
    <row r="4593" spans="1:9" ht="16.8">
      <c r="A4593" s="15" t="s">
        <v>73</v>
      </c>
      <c r="B4593" s="15" t="s">
        <v>92</v>
      </c>
      <c r="C4593" s="15" t="s">
        <v>93</v>
      </c>
      <c r="D4593" s="15" t="s">
        <v>96</v>
      </c>
      <c r="E4593" s="15" t="s">
        <v>63</v>
      </c>
      <c r="F4593" s="15" t="s">
        <v>27</v>
      </c>
      <c r="G4593" s="15">
        <v>2014</v>
      </c>
      <c r="H4593" s="15" t="s">
        <v>28</v>
      </c>
      <c r="I4593" s="16">
        <v>804</v>
      </c>
    </row>
    <row r="4594" spans="1:9" ht="16.8">
      <c r="A4594" s="15" t="s">
        <v>73</v>
      </c>
      <c r="B4594" s="15" t="s">
        <v>92</v>
      </c>
      <c r="C4594" s="15" t="s">
        <v>93</v>
      </c>
      <c r="D4594" s="15" t="s">
        <v>96</v>
      </c>
      <c r="E4594" s="15" t="s">
        <v>63</v>
      </c>
      <c r="F4594" s="15" t="s">
        <v>27</v>
      </c>
      <c r="G4594" s="15">
        <v>2014</v>
      </c>
      <c r="H4594" s="15" t="s">
        <v>29</v>
      </c>
      <c r="I4594" s="16">
        <v>228</v>
      </c>
    </row>
    <row r="4595" spans="1:9" ht="16.8">
      <c r="A4595" s="15" t="s">
        <v>73</v>
      </c>
      <c r="B4595" s="15" t="s">
        <v>92</v>
      </c>
      <c r="C4595" s="15" t="s">
        <v>93</v>
      </c>
      <c r="D4595" s="15" t="s">
        <v>96</v>
      </c>
      <c r="E4595" s="15" t="s">
        <v>63</v>
      </c>
      <c r="F4595" s="15" t="s">
        <v>27</v>
      </c>
      <c r="G4595" s="15">
        <v>2014</v>
      </c>
      <c r="H4595" s="15" t="s">
        <v>30</v>
      </c>
      <c r="I4595" s="16">
        <v>2738</v>
      </c>
    </row>
    <row r="4596" spans="1:9" ht="16.8">
      <c r="A4596" s="15" t="s">
        <v>73</v>
      </c>
      <c r="B4596" s="15" t="s">
        <v>92</v>
      </c>
      <c r="C4596" s="15" t="s">
        <v>93</v>
      </c>
      <c r="D4596" s="15" t="s">
        <v>96</v>
      </c>
      <c r="E4596" s="15" t="s">
        <v>63</v>
      </c>
      <c r="F4596" s="15" t="s">
        <v>27</v>
      </c>
      <c r="G4596" s="15">
        <v>2014</v>
      </c>
      <c r="H4596" s="15" t="s">
        <v>31</v>
      </c>
      <c r="I4596" s="16">
        <v>5441</v>
      </c>
    </row>
    <row r="4597" spans="1:9" ht="16.8">
      <c r="A4597" s="15" t="s">
        <v>73</v>
      </c>
      <c r="B4597" s="15" t="s">
        <v>92</v>
      </c>
      <c r="C4597" s="15" t="s">
        <v>93</v>
      </c>
      <c r="D4597" s="15" t="s">
        <v>96</v>
      </c>
      <c r="E4597" s="15" t="s">
        <v>63</v>
      </c>
      <c r="F4597" s="15" t="s">
        <v>27</v>
      </c>
      <c r="G4597" s="15">
        <v>2015</v>
      </c>
      <c r="H4597" s="15" t="s">
        <v>28</v>
      </c>
      <c r="I4597" s="16">
        <v>5654</v>
      </c>
    </row>
    <row r="4598" spans="1:9" ht="16.8">
      <c r="A4598" s="15" t="s">
        <v>73</v>
      </c>
      <c r="B4598" s="15" t="s">
        <v>92</v>
      </c>
      <c r="C4598" s="15" t="s">
        <v>93</v>
      </c>
      <c r="D4598" s="15" t="s">
        <v>96</v>
      </c>
      <c r="E4598" s="15" t="s">
        <v>63</v>
      </c>
      <c r="F4598" s="15" t="s">
        <v>27</v>
      </c>
      <c r="G4598" s="15">
        <v>2015</v>
      </c>
      <c r="H4598" s="15" t="s">
        <v>29</v>
      </c>
      <c r="I4598" s="16">
        <v>2210</v>
      </c>
    </row>
    <row r="4599" spans="1:9" ht="16.8">
      <c r="A4599" s="15" t="s">
        <v>73</v>
      </c>
      <c r="B4599" s="15" t="s">
        <v>92</v>
      </c>
      <c r="C4599" s="15" t="s">
        <v>93</v>
      </c>
      <c r="D4599" s="15" t="s">
        <v>96</v>
      </c>
      <c r="E4599" s="15" t="s">
        <v>63</v>
      </c>
      <c r="F4599" s="15" t="s">
        <v>27</v>
      </c>
      <c r="G4599" s="15">
        <v>2015</v>
      </c>
      <c r="H4599" s="15" t="s">
        <v>30</v>
      </c>
      <c r="I4599" s="16">
        <v>19843</v>
      </c>
    </row>
    <row r="4600" spans="1:9" ht="16.8">
      <c r="A4600" s="15" t="s">
        <v>73</v>
      </c>
      <c r="B4600" s="15" t="s">
        <v>92</v>
      </c>
      <c r="C4600" s="15" t="s">
        <v>93</v>
      </c>
      <c r="D4600" s="15" t="s">
        <v>96</v>
      </c>
      <c r="E4600" s="15" t="s">
        <v>63</v>
      </c>
      <c r="F4600" s="15" t="s">
        <v>27</v>
      </c>
      <c r="G4600" s="15">
        <v>2015</v>
      </c>
      <c r="H4600" s="15" t="s">
        <v>31</v>
      </c>
      <c r="I4600" s="16">
        <v>34110</v>
      </c>
    </row>
    <row r="4601" spans="1:9" ht="16.8">
      <c r="A4601" s="15" t="s">
        <v>73</v>
      </c>
      <c r="B4601" s="15" t="s">
        <v>92</v>
      </c>
      <c r="C4601" s="15" t="s">
        <v>93</v>
      </c>
      <c r="D4601" s="15" t="s">
        <v>96</v>
      </c>
      <c r="E4601" s="15" t="s">
        <v>63</v>
      </c>
      <c r="F4601" s="15" t="s">
        <v>27</v>
      </c>
      <c r="G4601" s="15">
        <v>2016</v>
      </c>
      <c r="H4601" s="15" t="s">
        <v>28</v>
      </c>
      <c r="I4601" s="16">
        <v>77689</v>
      </c>
    </row>
    <row r="4602" spans="1:9" ht="16.8">
      <c r="A4602" s="15" t="s">
        <v>73</v>
      </c>
      <c r="B4602" s="15" t="s">
        <v>92</v>
      </c>
      <c r="C4602" s="15" t="s">
        <v>93</v>
      </c>
      <c r="D4602" s="15" t="s">
        <v>96</v>
      </c>
      <c r="E4602" s="15" t="s">
        <v>63</v>
      </c>
      <c r="F4602" s="15" t="s">
        <v>27</v>
      </c>
      <c r="G4602" s="15">
        <v>2016</v>
      </c>
      <c r="H4602" s="15" t="s">
        <v>29</v>
      </c>
      <c r="I4602" s="16">
        <v>23809</v>
      </c>
    </row>
    <row r="4603" spans="1:9" ht="16.8">
      <c r="A4603" s="15" t="s">
        <v>73</v>
      </c>
      <c r="B4603" s="15" t="s">
        <v>92</v>
      </c>
      <c r="C4603" s="15" t="s">
        <v>93</v>
      </c>
      <c r="D4603" s="15" t="s">
        <v>96</v>
      </c>
      <c r="E4603" s="15" t="s">
        <v>63</v>
      </c>
      <c r="F4603" s="15" t="s">
        <v>27</v>
      </c>
      <c r="G4603" s="15">
        <v>2016</v>
      </c>
      <c r="H4603" s="15" t="s">
        <v>30</v>
      </c>
      <c r="I4603" s="16">
        <v>130588</v>
      </c>
    </row>
    <row r="4604" spans="1:9" ht="16.8">
      <c r="A4604" s="15" t="s">
        <v>73</v>
      </c>
      <c r="B4604" s="15" t="s">
        <v>92</v>
      </c>
      <c r="C4604" s="15" t="s">
        <v>93</v>
      </c>
      <c r="D4604" s="15" t="s">
        <v>96</v>
      </c>
      <c r="E4604" s="15" t="s">
        <v>63</v>
      </c>
      <c r="F4604" s="15" t="s">
        <v>27</v>
      </c>
      <c r="G4604" s="15">
        <v>2016</v>
      </c>
      <c r="H4604" s="15" t="s">
        <v>31</v>
      </c>
      <c r="I4604" s="16">
        <v>529549</v>
      </c>
    </row>
    <row r="4605" spans="1:9" ht="16.8">
      <c r="A4605" s="15" t="s">
        <v>73</v>
      </c>
      <c r="B4605" s="15" t="s">
        <v>92</v>
      </c>
      <c r="C4605" s="15" t="s">
        <v>93</v>
      </c>
      <c r="D4605" s="15" t="s">
        <v>96</v>
      </c>
      <c r="E4605" s="15" t="s">
        <v>63</v>
      </c>
      <c r="F4605" s="15" t="s">
        <v>27</v>
      </c>
      <c r="G4605" s="15">
        <v>2017</v>
      </c>
      <c r="H4605" s="15" t="s">
        <v>28</v>
      </c>
      <c r="I4605" s="16">
        <v>78033</v>
      </c>
    </row>
    <row r="4606" spans="1:9" ht="16.8">
      <c r="A4606" s="15" t="s">
        <v>73</v>
      </c>
      <c r="B4606" s="15" t="s">
        <v>92</v>
      </c>
      <c r="C4606" s="15" t="s">
        <v>93</v>
      </c>
      <c r="D4606" s="15" t="s">
        <v>96</v>
      </c>
      <c r="E4606" s="15" t="s">
        <v>63</v>
      </c>
      <c r="F4606" s="15" t="s">
        <v>27</v>
      </c>
      <c r="G4606" s="15">
        <v>2017</v>
      </c>
      <c r="H4606" s="15" t="s">
        <v>29</v>
      </c>
      <c r="I4606" s="16">
        <v>27223</v>
      </c>
    </row>
    <row r="4607" spans="1:9" ht="16.8">
      <c r="A4607" s="15" t="s">
        <v>73</v>
      </c>
      <c r="B4607" s="15" t="s">
        <v>92</v>
      </c>
      <c r="C4607" s="15" t="s">
        <v>93</v>
      </c>
      <c r="D4607" s="15" t="s">
        <v>96</v>
      </c>
      <c r="E4607" s="15" t="s">
        <v>63</v>
      </c>
      <c r="F4607" s="15" t="s">
        <v>27</v>
      </c>
      <c r="G4607" s="15">
        <v>2017</v>
      </c>
      <c r="H4607" s="15" t="s">
        <v>30</v>
      </c>
      <c r="I4607" s="16">
        <v>164146</v>
      </c>
    </row>
    <row r="4608" spans="1:9" ht="16.8">
      <c r="A4608" s="15" t="s">
        <v>73</v>
      </c>
      <c r="B4608" s="15" t="s">
        <v>92</v>
      </c>
      <c r="C4608" s="15" t="s">
        <v>93</v>
      </c>
      <c r="D4608" s="15" t="s">
        <v>96</v>
      </c>
      <c r="E4608" s="15" t="s">
        <v>63</v>
      </c>
      <c r="F4608" s="15" t="s">
        <v>27</v>
      </c>
      <c r="G4608" s="15">
        <v>2017</v>
      </c>
      <c r="H4608" s="15" t="s">
        <v>31</v>
      </c>
      <c r="I4608" s="16">
        <v>435530</v>
      </c>
    </row>
    <row r="4609" spans="1:9" ht="16.8">
      <c r="A4609" s="15" t="s">
        <v>73</v>
      </c>
      <c r="B4609" s="15" t="s">
        <v>92</v>
      </c>
      <c r="C4609" s="15" t="s">
        <v>93</v>
      </c>
      <c r="D4609" s="15" t="s">
        <v>96</v>
      </c>
      <c r="E4609" s="15" t="s">
        <v>63</v>
      </c>
      <c r="F4609" s="15" t="s">
        <v>27</v>
      </c>
      <c r="G4609" s="15">
        <v>2018</v>
      </c>
      <c r="H4609" s="15" t="s">
        <v>28</v>
      </c>
      <c r="I4609" s="16">
        <v>176254</v>
      </c>
    </row>
    <row r="4610" spans="1:9" ht="16.8">
      <c r="A4610" s="15" t="s">
        <v>73</v>
      </c>
      <c r="B4610" s="15" t="s">
        <v>92</v>
      </c>
      <c r="C4610" s="15" t="s">
        <v>93</v>
      </c>
      <c r="D4610" s="15" t="s">
        <v>96</v>
      </c>
      <c r="E4610" s="15" t="s">
        <v>63</v>
      </c>
      <c r="F4610" s="15" t="s">
        <v>27</v>
      </c>
      <c r="G4610" s="15">
        <v>2018</v>
      </c>
      <c r="H4610" s="15" t="s">
        <v>29</v>
      </c>
      <c r="I4610" s="16">
        <v>16768</v>
      </c>
    </row>
    <row r="4611" spans="1:9" ht="16.8">
      <c r="A4611" s="15" t="s">
        <v>73</v>
      </c>
      <c r="B4611" s="15" t="s">
        <v>92</v>
      </c>
      <c r="C4611" s="15" t="s">
        <v>93</v>
      </c>
      <c r="D4611" s="15" t="s">
        <v>96</v>
      </c>
      <c r="E4611" s="15" t="s">
        <v>63</v>
      </c>
      <c r="F4611" s="15" t="s">
        <v>27</v>
      </c>
      <c r="G4611" s="15">
        <v>2018</v>
      </c>
      <c r="H4611" s="15" t="s">
        <v>30</v>
      </c>
      <c r="I4611" s="16">
        <v>192674</v>
      </c>
    </row>
    <row r="4612" spans="1:9" ht="16.8">
      <c r="A4612" s="15" t="s">
        <v>73</v>
      </c>
      <c r="B4612" s="15" t="s">
        <v>92</v>
      </c>
      <c r="C4612" s="15" t="s">
        <v>93</v>
      </c>
      <c r="D4612" s="15" t="s">
        <v>96</v>
      </c>
      <c r="E4612" s="15" t="s">
        <v>63</v>
      </c>
      <c r="F4612" s="15" t="s">
        <v>27</v>
      </c>
      <c r="G4612" s="15">
        <v>2018</v>
      </c>
      <c r="H4612" s="15" t="s">
        <v>31</v>
      </c>
      <c r="I4612" s="16">
        <v>354985</v>
      </c>
    </row>
    <row r="4613" spans="1:9" ht="16.8">
      <c r="A4613" s="15" t="s">
        <v>73</v>
      </c>
      <c r="B4613" s="15" t="s">
        <v>92</v>
      </c>
      <c r="C4613" s="15" t="s">
        <v>93</v>
      </c>
      <c r="D4613" s="15" t="s">
        <v>96</v>
      </c>
      <c r="E4613" s="15" t="s">
        <v>63</v>
      </c>
      <c r="F4613" s="15" t="s">
        <v>27</v>
      </c>
      <c r="G4613" s="15">
        <v>2019</v>
      </c>
      <c r="H4613" s="15" t="s">
        <v>28</v>
      </c>
      <c r="I4613" s="16">
        <v>80395</v>
      </c>
    </row>
    <row r="4614" spans="1:9" ht="16.8">
      <c r="A4614" s="15" t="s">
        <v>73</v>
      </c>
      <c r="B4614" s="15" t="s">
        <v>92</v>
      </c>
      <c r="C4614" s="15" t="s">
        <v>93</v>
      </c>
      <c r="D4614" s="15" t="s">
        <v>96</v>
      </c>
      <c r="E4614" s="15" t="s">
        <v>63</v>
      </c>
      <c r="F4614" s="15" t="s">
        <v>27</v>
      </c>
      <c r="G4614" s="15">
        <v>2019</v>
      </c>
      <c r="H4614" s="15" t="s">
        <v>29</v>
      </c>
      <c r="I4614" s="16">
        <v>16652</v>
      </c>
    </row>
    <row r="4615" spans="1:9" ht="16.8">
      <c r="A4615" s="15" t="s">
        <v>73</v>
      </c>
      <c r="B4615" s="15" t="s">
        <v>92</v>
      </c>
      <c r="C4615" s="15" t="s">
        <v>93</v>
      </c>
      <c r="D4615" s="15" t="s">
        <v>96</v>
      </c>
      <c r="E4615" s="15" t="s">
        <v>63</v>
      </c>
      <c r="F4615" s="15" t="s">
        <v>27</v>
      </c>
      <c r="G4615" s="15">
        <v>2019</v>
      </c>
      <c r="H4615" s="15" t="s">
        <v>30</v>
      </c>
      <c r="I4615" s="16">
        <v>171798</v>
      </c>
    </row>
    <row r="4616" spans="1:9" ht="16.8">
      <c r="A4616" s="15" t="s">
        <v>73</v>
      </c>
      <c r="B4616" s="15" t="s">
        <v>92</v>
      </c>
      <c r="C4616" s="15" t="s">
        <v>93</v>
      </c>
      <c r="D4616" s="15" t="s">
        <v>96</v>
      </c>
      <c r="E4616" s="15" t="s">
        <v>63</v>
      </c>
      <c r="F4616" s="15" t="s">
        <v>27</v>
      </c>
      <c r="G4616" s="15">
        <v>2019</v>
      </c>
      <c r="H4616" s="15" t="s">
        <v>31</v>
      </c>
      <c r="I4616" s="16">
        <v>259267</v>
      </c>
    </row>
    <row r="4617" spans="1:9" ht="16.8">
      <c r="A4617" s="15" t="s">
        <v>73</v>
      </c>
      <c r="B4617" s="15" t="s">
        <v>92</v>
      </c>
      <c r="C4617" s="15" t="s">
        <v>93</v>
      </c>
      <c r="D4617" s="15" t="s">
        <v>96</v>
      </c>
      <c r="E4617" s="15" t="s">
        <v>63</v>
      </c>
      <c r="F4617" s="15" t="s">
        <v>34</v>
      </c>
      <c r="G4617" s="15">
        <v>2014</v>
      </c>
      <c r="H4617" s="15" t="s">
        <v>30</v>
      </c>
      <c r="I4617" s="16">
        <v>553</v>
      </c>
    </row>
    <row r="4618" spans="1:9" ht="16.8">
      <c r="A4618" s="15" t="s">
        <v>73</v>
      </c>
      <c r="B4618" s="15" t="s">
        <v>92</v>
      </c>
      <c r="C4618" s="15" t="s">
        <v>93</v>
      </c>
      <c r="D4618" s="15" t="s">
        <v>96</v>
      </c>
      <c r="E4618" s="15" t="s">
        <v>63</v>
      </c>
      <c r="F4618" s="15" t="s">
        <v>34</v>
      </c>
      <c r="G4618" s="15">
        <v>2014</v>
      </c>
      <c r="H4618" s="15" t="s">
        <v>31</v>
      </c>
      <c r="I4618" s="16">
        <v>1436</v>
      </c>
    </row>
    <row r="4619" spans="1:9" ht="16.8">
      <c r="A4619" s="15" t="s">
        <v>73</v>
      </c>
      <c r="B4619" s="15" t="s">
        <v>92</v>
      </c>
      <c r="C4619" s="15" t="s">
        <v>93</v>
      </c>
      <c r="D4619" s="15" t="s">
        <v>96</v>
      </c>
      <c r="E4619" s="15" t="s">
        <v>63</v>
      </c>
      <c r="F4619" s="15" t="s">
        <v>34</v>
      </c>
      <c r="G4619" s="15">
        <v>2015</v>
      </c>
      <c r="H4619" s="15" t="s">
        <v>28</v>
      </c>
      <c r="I4619" s="16">
        <v>17</v>
      </c>
    </row>
    <row r="4620" spans="1:9" ht="16.8">
      <c r="A4620" s="15" t="s">
        <v>73</v>
      </c>
      <c r="B4620" s="15" t="s">
        <v>92</v>
      </c>
      <c r="C4620" s="15" t="s">
        <v>93</v>
      </c>
      <c r="D4620" s="15" t="s">
        <v>96</v>
      </c>
      <c r="E4620" s="15" t="s">
        <v>63</v>
      </c>
      <c r="F4620" s="15" t="s">
        <v>34</v>
      </c>
      <c r="G4620" s="15">
        <v>2015</v>
      </c>
      <c r="H4620" s="15" t="s">
        <v>30</v>
      </c>
      <c r="I4620" s="16">
        <v>7441</v>
      </c>
    </row>
    <row r="4621" spans="1:9" ht="16.8">
      <c r="A4621" s="15" t="s">
        <v>73</v>
      </c>
      <c r="B4621" s="15" t="s">
        <v>92</v>
      </c>
      <c r="C4621" s="15" t="s">
        <v>93</v>
      </c>
      <c r="D4621" s="15" t="s">
        <v>96</v>
      </c>
      <c r="E4621" s="15" t="s">
        <v>63</v>
      </c>
      <c r="F4621" s="15" t="s">
        <v>34</v>
      </c>
      <c r="G4621" s="15">
        <v>2015</v>
      </c>
      <c r="H4621" s="15" t="s">
        <v>31</v>
      </c>
      <c r="I4621" s="16">
        <v>3445</v>
      </c>
    </row>
    <row r="4622" spans="1:9" ht="16.8">
      <c r="A4622" s="15" t="s">
        <v>73</v>
      </c>
      <c r="B4622" s="15" t="s">
        <v>92</v>
      </c>
      <c r="C4622" s="15" t="s">
        <v>93</v>
      </c>
      <c r="D4622" s="15" t="s">
        <v>96</v>
      </c>
      <c r="E4622" s="15" t="s">
        <v>63</v>
      </c>
      <c r="F4622" s="15" t="s">
        <v>34</v>
      </c>
      <c r="G4622" s="15">
        <v>2016</v>
      </c>
      <c r="H4622" s="15" t="s">
        <v>28</v>
      </c>
      <c r="I4622" s="16">
        <v>910</v>
      </c>
    </row>
    <row r="4623" spans="1:9" ht="16.8">
      <c r="A4623" s="15" t="s">
        <v>73</v>
      </c>
      <c r="B4623" s="15" t="s">
        <v>92</v>
      </c>
      <c r="C4623" s="15" t="s">
        <v>93</v>
      </c>
      <c r="D4623" s="15" t="s">
        <v>96</v>
      </c>
      <c r="E4623" s="15" t="s">
        <v>63</v>
      </c>
      <c r="F4623" s="15" t="s">
        <v>34</v>
      </c>
      <c r="G4623" s="15">
        <v>2016</v>
      </c>
      <c r="H4623" s="15" t="s">
        <v>29</v>
      </c>
      <c r="I4623" s="16">
        <v>685</v>
      </c>
    </row>
    <row r="4624" spans="1:9" ht="16.8">
      <c r="A4624" s="15" t="s">
        <v>73</v>
      </c>
      <c r="B4624" s="15" t="s">
        <v>92</v>
      </c>
      <c r="C4624" s="15" t="s">
        <v>93</v>
      </c>
      <c r="D4624" s="15" t="s">
        <v>96</v>
      </c>
      <c r="E4624" s="15" t="s">
        <v>63</v>
      </c>
      <c r="F4624" s="15" t="s">
        <v>34</v>
      </c>
      <c r="G4624" s="15">
        <v>2016</v>
      </c>
      <c r="H4624" s="15" t="s">
        <v>30</v>
      </c>
      <c r="I4624" s="16">
        <v>16718</v>
      </c>
    </row>
    <row r="4625" spans="1:9" ht="16.8">
      <c r="A4625" s="15" t="s">
        <v>73</v>
      </c>
      <c r="B4625" s="15" t="s">
        <v>92</v>
      </c>
      <c r="C4625" s="15" t="s">
        <v>93</v>
      </c>
      <c r="D4625" s="15" t="s">
        <v>96</v>
      </c>
      <c r="E4625" s="15" t="s">
        <v>63</v>
      </c>
      <c r="F4625" s="15" t="s">
        <v>34</v>
      </c>
      <c r="G4625" s="15">
        <v>2016</v>
      </c>
      <c r="H4625" s="15" t="s">
        <v>31</v>
      </c>
      <c r="I4625" s="16">
        <v>14507</v>
      </c>
    </row>
    <row r="4626" spans="1:9" ht="16.8">
      <c r="A4626" s="15" t="s">
        <v>73</v>
      </c>
      <c r="B4626" s="15" t="s">
        <v>92</v>
      </c>
      <c r="C4626" s="15" t="s">
        <v>93</v>
      </c>
      <c r="D4626" s="15" t="s">
        <v>96</v>
      </c>
      <c r="E4626" s="15" t="s">
        <v>63</v>
      </c>
      <c r="F4626" s="15" t="s">
        <v>34</v>
      </c>
      <c r="G4626" s="15">
        <v>2017</v>
      </c>
      <c r="H4626" s="15" t="s">
        <v>28</v>
      </c>
      <c r="I4626" s="16">
        <v>4321</v>
      </c>
    </row>
    <row r="4627" spans="1:9" ht="16.8">
      <c r="A4627" s="15" t="s">
        <v>73</v>
      </c>
      <c r="B4627" s="15" t="s">
        <v>92</v>
      </c>
      <c r="C4627" s="15" t="s">
        <v>93</v>
      </c>
      <c r="D4627" s="15" t="s">
        <v>96</v>
      </c>
      <c r="E4627" s="15" t="s">
        <v>63</v>
      </c>
      <c r="F4627" s="15" t="s">
        <v>34</v>
      </c>
      <c r="G4627" s="15">
        <v>2017</v>
      </c>
      <c r="H4627" s="15" t="s">
        <v>29</v>
      </c>
      <c r="I4627" s="16">
        <v>3940</v>
      </c>
    </row>
    <row r="4628" spans="1:9" ht="16.8">
      <c r="A4628" s="15" t="s">
        <v>73</v>
      </c>
      <c r="B4628" s="15" t="s">
        <v>92</v>
      </c>
      <c r="C4628" s="15" t="s">
        <v>93</v>
      </c>
      <c r="D4628" s="15" t="s">
        <v>96</v>
      </c>
      <c r="E4628" s="15" t="s">
        <v>63</v>
      </c>
      <c r="F4628" s="15" t="s">
        <v>34</v>
      </c>
      <c r="G4628" s="15">
        <v>2017</v>
      </c>
      <c r="H4628" s="15" t="s">
        <v>30</v>
      </c>
      <c r="I4628" s="16">
        <v>10553</v>
      </c>
    </row>
    <row r="4629" spans="1:9" ht="16.8">
      <c r="A4629" s="15" t="s">
        <v>73</v>
      </c>
      <c r="B4629" s="15" t="s">
        <v>92</v>
      </c>
      <c r="C4629" s="15" t="s">
        <v>93</v>
      </c>
      <c r="D4629" s="15" t="s">
        <v>96</v>
      </c>
      <c r="E4629" s="15" t="s">
        <v>63</v>
      </c>
      <c r="F4629" s="15" t="s">
        <v>34</v>
      </c>
      <c r="G4629" s="15">
        <v>2017</v>
      </c>
      <c r="H4629" s="15" t="s">
        <v>31</v>
      </c>
      <c r="I4629" s="16">
        <v>23612</v>
      </c>
    </row>
    <row r="4630" spans="1:9" ht="16.8">
      <c r="A4630" s="15" t="s">
        <v>73</v>
      </c>
      <c r="B4630" s="15" t="s">
        <v>92</v>
      </c>
      <c r="C4630" s="15" t="s">
        <v>93</v>
      </c>
      <c r="D4630" s="15" t="s">
        <v>96</v>
      </c>
      <c r="E4630" s="15" t="s">
        <v>63</v>
      </c>
      <c r="F4630" s="15" t="s">
        <v>34</v>
      </c>
      <c r="G4630" s="15">
        <v>2018</v>
      </c>
      <c r="H4630" s="15" t="s">
        <v>28</v>
      </c>
      <c r="I4630" s="16">
        <v>727</v>
      </c>
    </row>
    <row r="4631" spans="1:9" ht="16.8">
      <c r="A4631" s="15" t="s">
        <v>73</v>
      </c>
      <c r="B4631" s="15" t="s">
        <v>92</v>
      </c>
      <c r="C4631" s="15" t="s">
        <v>93</v>
      </c>
      <c r="D4631" s="15" t="s">
        <v>96</v>
      </c>
      <c r="E4631" s="15" t="s">
        <v>63</v>
      </c>
      <c r="F4631" s="15" t="s">
        <v>34</v>
      </c>
      <c r="G4631" s="15">
        <v>2018</v>
      </c>
      <c r="H4631" s="15" t="s">
        <v>29</v>
      </c>
      <c r="I4631" s="16">
        <v>326</v>
      </c>
    </row>
    <row r="4632" spans="1:9" ht="16.8">
      <c r="A4632" s="15" t="s">
        <v>73</v>
      </c>
      <c r="B4632" s="15" t="s">
        <v>92</v>
      </c>
      <c r="C4632" s="15" t="s">
        <v>93</v>
      </c>
      <c r="D4632" s="15" t="s">
        <v>96</v>
      </c>
      <c r="E4632" s="15" t="s">
        <v>63</v>
      </c>
      <c r="F4632" s="15" t="s">
        <v>34</v>
      </c>
      <c r="G4632" s="15">
        <v>2018</v>
      </c>
      <c r="H4632" s="15" t="s">
        <v>30</v>
      </c>
      <c r="I4632" s="16">
        <v>10133</v>
      </c>
    </row>
    <row r="4633" spans="1:9" ht="16.8">
      <c r="A4633" s="15" t="s">
        <v>73</v>
      </c>
      <c r="B4633" s="15" t="s">
        <v>92</v>
      </c>
      <c r="C4633" s="15" t="s">
        <v>93</v>
      </c>
      <c r="D4633" s="15" t="s">
        <v>96</v>
      </c>
      <c r="E4633" s="15" t="s">
        <v>63</v>
      </c>
      <c r="F4633" s="15" t="s">
        <v>34</v>
      </c>
      <c r="G4633" s="15">
        <v>2018</v>
      </c>
      <c r="H4633" s="15" t="s">
        <v>31</v>
      </c>
      <c r="I4633" s="16">
        <v>15301</v>
      </c>
    </row>
    <row r="4634" spans="1:9" ht="16.8">
      <c r="A4634" s="15" t="s">
        <v>73</v>
      </c>
      <c r="B4634" s="15" t="s">
        <v>92</v>
      </c>
      <c r="C4634" s="15" t="s">
        <v>93</v>
      </c>
      <c r="D4634" s="15" t="s">
        <v>96</v>
      </c>
      <c r="E4634" s="15" t="s">
        <v>63</v>
      </c>
      <c r="F4634" s="15" t="s">
        <v>34</v>
      </c>
      <c r="G4634" s="15">
        <v>2019</v>
      </c>
      <c r="H4634" s="15" t="s">
        <v>28</v>
      </c>
      <c r="I4634" s="16">
        <v>427</v>
      </c>
    </row>
    <row r="4635" spans="1:9" ht="16.8">
      <c r="A4635" s="15" t="s">
        <v>73</v>
      </c>
      <c r="B4635" s="15" t="s">
        <v>92</v>
      </c>
      <c r="C4635" s="15" t="s">
        <v>93</v>
      </c>
      <c r="D4635" s="15" t="s">
        <v>96</v>
      </c>
      <c r="E4635" s="15" t="s">
        <v>63</v>
      </c>
      <c r="F4635" s="15" t="s">
        <v>34</v>
      </c>
      <c r="G4635" s="15">
        <v>2019</v>
      </c>
      <c r="H4635" s="15" t="s">
        <v>29</v>
      </c>
      <c r="I4635" s="16">
        <v>45</v>
      </c>
    </row>
    <row r="4636" spans="1:9" ht="16.8">
      <c r="A4636" s="15" t="s">
        <v>73</v>
      </c>
      <c r="B4636" s="15" t="s">
        <v>92</v>
      </c>
      <c r="C4636" s="15" t="s">
        <v>93</v>
      </c>
      <c r="D4636" s="15" t="s">
        <v>96</v>
      </c>
      <c r="E4636" s="15" t="s">
        <v>63</v>
      </c>
      <c r="F4636" s="15" t="s">
        <v>34</v>
      </c>
      <c r="G4636" s="15">
        <v>2019</v>
      </c>
      <c r="H4636" s="15" t="s">
        <v>30</v>
      </c>
      <c r="I4636" s="16">
        <v>9720</v>
      </c>
    </row>
    <row r="4637" spans="1:9" ht="16.8">
      <c r="A4637" s="15" t="s">
        <v>73</v>
      </c>
      <c r="B4637" s="15" t="s">
        <v>92</v>
      </c>
      <c r="C4637" s="15" t="s">
        <v>93</v>
      </c>
      <c r="D4637" s="15" t="s">
        <v>96</v>
      </c>
      <c r="E4637" s="15" t="s">
        <v>63</v>
      </c>
      <c r="F4637" s="15" t="s">
        <v>34</v>
      </c>
      <c r="G4637" s="15">
        <v>2019</v>
      </c>
      <c r="H4637" s="15" t="s">
        <v>31</v>
      </c>
      <c r="I4637" s="16">
        <v>16158</v>
      </c>
    </row>
    <row r="4638" spans="1:9" ht="16.8">
      <c r="A4638" s="15" t="s">
        <v>73</v>
      </c>
      <c r="B4638" s="15" t="s">
        <v>92</v>
      </c>
      <c r="C4638" s="15" t="s">
        <v>93</v>
      </c>
      <c r="D4638" s="15" t="s">
        <v>96</v>
      </c>
      <c r="E4638" s="15" t="s">
        <v>63</v>
      </c>
      <c r="F4638" s="15" t="s">
        <v>32</v>
      </c>
      <c r="G4638" s="15">
        <v>2014</v>
      </c>
      <c r="H4638" s="15" t="s">
        <v>28</v>
      </c>
      <c r="I4638" s="16">
        <v>236</v>
      </c>
    </row>
    <row r="4639" spans="1:9" ht="16.8">
      <c r="A4639" s="15" t="s">
        <v>73</v>
      </c>
      <c r="B4639" s="15" t="s">
        <v>92</v>
      </c>
      <c r="C4639" s="15" t="s">
        <v>93</v>
      </c>
      <c r="D4639" s="15" t="s">
        <v>96</v>
      </c>
      <c r="E4639" s="15" t="s">
        <v>63</v>
      </c>
      <c r="F4639" s="15" t="s">
        <v>32</v>
      </c>
      <c r="G4639" s="15">
        <v>2014</v>
      </c>
      <c r="H4639" s="15" t="s">
        <v>29</v>
      </c>
      <c r="I4639" s="16">
        <v>132</v>
      </c>
    </row>
    <row r="4640" spans="1:9" ht="16.8">
      <c r="A4640" s="15" t="s">
        <v>73</v>
      </c>
      <c r="B4640" s="15" t="s">
        <v>92</v>
      </c>
      <c r="C4640" s="15" t="s">
        <v>93</v>
      </c>
      <c r="D4640" s="15" t="s">
        <v>96</v>
      </c>
      <c r="E4640" s="15" t="s">
        <v>63</v>
      </c>
      <c r="F4640" s="15" t="s">
        <v>32</v>
      </c>
      <c r="G4640" s="15">
        <v>2014</v>
      </c>
      <c r="H4640" s="15" t="s">
        <v>30</v>
      </c>
      <c r="I4640" s="16">
        <v>855</v>
      </c>
    </row>
    <row r="4641" spans="1:9" ht="16.8">
      <c r="A4641" s="15" t="s">
        <v>73</v>
      </c>
      <c r="B4641" s="15" t="s">
        <v>92</v>
      </c>
      <c r="C4641" s="15" t="s">
        <v>93</v>
      </c>
      <c r="D4641" s="15" t="s">
        <v>96</v>
      </c>
      <c r="E4641" s="15" t="s">
        <v>63</v>
      </c>
      <c r="F4641" s="15" t="s">
        <v>32</v>
      </c>
      <c r="G4641" s="15">
        <v>2014</v>
      </c>
      <c r="H4641" s="15" t="s">
        <v>31</v>
      </c>
      <c r="I4641" s="16">
        <v>8901</v>
      </c>
    </row>
    <row r="4642" spans="1:9" ht="16.8">
      <c r="A4642" s="15" t="s">
        <v>73</v>
      </c>
      <c r="B4642" s="15" t="s">
        <v>92</v>
      </c>
      <c r="C4642" s="15" t="s">
        <v>93</v>
      </c>
      <c r="D4642" s="15" t="s">
        <v>96</v>
      </c>
      <c r="E4642" s="15" t="s">
        <v>63</v>
      </c>
      <c r="F4642" s="15" t="s">
        <v>32</v>
      </c>
      <c r="G4642" s="15">
        <v>2015</v>
      </c>
      <c r="H4642" s="15" t="s">
        <v>28</v>
      </c>
      <c r="I4642" s="16">
        <v>1164</v>
      </c>
    </row>
    <row r="4643" spans="1:9" ht="16.8">
      <c r="A4643" s="15" t="s">
        <v>73</v>
      </c>
      <c r="B4643" s="15" t="s">
        <v>92</v>
      </c>
      <c r="C4643" s="15" t="s">
        <v>93</v>
      </c>
      <c r="D4643" s="15" t="s">
        <v>96</v>
      </c>
      <c r="E4643" s="15" t="s">
        <v>63</v>
      </c>
      <c r="F4643" s="15" t="s">
        <v>32</v>
      </c>
      <c r="G4643" s="15">
        <v>2015</v>
      </c>
      <c r="H4643" s="15" t="s">
        <v>29</v>
      </c>
      <c r="I4643" s="16">
        <v>1184</v>
      </c>
    </row>
    <row r="4644" spans="1:9" ht="16.8">
      <c r="A4644" s="15" t="s">
        <v>73</v>
      </c>
      <c r="B4644" s="15" t="s">
        <v>92</v>
      </c>
      <c r="C4644" s="15" t="s">
        <v>93</v>
      </c>
      <c r="D4644" s="15" t="s">
        <v>96</v>
      </c>
      <c r="E4644" s="15" t="s">
        <v>63</v>
      </c>
      <c r="F4644" s="15" t="s">
        <v>32</v>
      </c>
      <c r="G4644" s="15">
        <v>2015</v>
      </c>
      <c r="H4644" s="15" t="s">
        <v>30</v>
      </c>
      <c r="I4644" s="16">
        <v>4583</v>
      </c>
    </row>
    <row r="4645" spans="1:9" ht="16.8">
      <c r="A4645" s="15" t="s">
        <v>73</v>
      </c>
      <c r="B4645" s="15" t="s">
        <v>92</v>
      </c>
      <c r="C4645" s="15" t="s">
        <v>93</v>
      </c>
      <c r="D4645" s="15" t="s">
        <v>96</v>
      </c>
      <c r="E4645" s="15" t="s">
        <v>63</v>
      </c>
      <c r="F4645" s="15" t="s">
        <v>32</v>
      </c>
      <c r="G4645" s="15">
        <v>2015</v>
      </c>
      <c r="H4645" s="15" t="s">
        <v>31</v>
      </c>
      <c r="I4645" s="16">
        <v>25370</v>
      </c>
    </row>
    <row r="4646" spans="1:9" ht="16.8">
      <c r="A4646" s="15" t="s">
        <v>73</v>
      </c>
      <c r="B4646" s="15" t="s">
        <v>92</v>
      </c>
      <c r="C4646" s="15" t="s">
        <v>93</v>
      </c>
      <c r="D4646" s="15" t="s">
        <v>96</v>
      </c>
      <c r="E4646" s="15" t="s">
        <v>63</v>
      </c>
      <c r="F4646" s="15" t="s">
        <v>32</v>
      </c>
      <c r="G4646" s="15">
        <v>2016</v>
      </c>
      <c r="H4646" s="15" t="s">
        <v>28</v>
      </c>
      <c r="I4646" s="16">
        <v>4536</v>
      </c>
    </row>
    <row r="4647" spans="1:9" ht="16.8">
      <c r="A4647" s="15" t="s">
        <v>73</v>
      </c>
      <c r="B4647" s="15" t="s">
        <v>92</v>
      </c>
      <c r="C4647" s="15" t="s">
        <v>93</v>
      </c>
      <c r="D4647" s="15" t="s">
        <v>96</v>
      </c>
      <c r="E4647" s="15" t="s">
        <v>63</v>
      </c>
      <c r="F4647" s="15" t="s">
        <v>32</v>
      </c>
      <c r="G4647" s="15">
        <v>2016</v>
      </c>
      <c r="H4647" s="15" t="s">
        <v>29</v>
      </c>
      <c r="I4647" s="16">
        <v>3252</v>
      </c>
    </row>
    <row r="4648" spans="1:9" ht="16.8">
      <c r="A4648" s="15" t="s">
        <v>73</v>
      </c>
      <c r="B4648" s="15" t="s">
        <v>92</v>
      </c>
      <c r="C4648" s="15" t="s">
        <v>93</v>
      </c>
      <c r="D4648" s="15" t="s">
        <v>96</v>
      </c>
      <c r="E4648" s="15" t="s">
        <v>63</v>
      </c>
      <c r="F4648" s="15" t="s">
        <v>32</v>
      </c>
      <c r="G4648" s="15">
        <v>2016</v>
      </c>
      <c r="H4648" s="15" t="s">
        <v>30</v>
      </c>
      <c r="I4648" s="16">
        <v>11209</v>
      </c>
    </row>
    <row r="4649" spans="1:9" ht="16.8">
      <c r="A4649" s="15" t="s">
        <v>73</v>
      </c>
      <c r="B4649" s="15" t="s">
        <v>92</v>
      </c>
      <c r="C4649" s="15" t="s">
        <v>93</v>
      </c>
      <c r="D4649" s="15" t="s">
        <v>96</v>
      </c>
      <c r="E4649" s="15" t="s">
        <v>63</v>
      </c>
      <c r="F4649" s="15" t="s">
        <v>32</v>
      </c>
      <c r="G4649" s="15">
        <v>2016</v>
      </c>
      <c r="H4649" s="15" t="s">
        <v>31</v>
      </c>
      <c r="I4649" s="16">
        <v>89084</v>
      </c>
    </row>
    <row r="4650" spans="1:9" ht="16.8">
      <c r="A4650" s="15" t="s">
        <v>73</v>
      </c>
      <c r="B4650" s="15" t="s">
        <v>92</v>
      </c>
      <c r="C4650" s="15" t="s">
        <v>93</v>
      </c>
      <c r="D4650" s="15" t="s">
        <v>96</v>
      </c>
      <c r="E4650" s="15" t="s">
        <v>63</v>
      </c>
      <c r="F4650" s="15" t="s">
        <v>32</v>
      </c>
      <c r="G4650" s="15">
        <v>2017</v>
      </c>
      <c r="H4650" s="15" t="s">
        <v>28</v>
      </c>
      <c r="I4650" s="16">
        <v>5366</v>
      </c>
    </row>
    <row r="4651" spans="1:9" ht="16.8">
      <c r="A4651" s="15" t="s">
        <v>73</v>
      </c>
      <c r="B4651" s="15" t="s">
        <v>92</v>
      </c>
      <c r="C4651" s="15" t="s">
        <v>93</v>
      </c>
      <c r="D4651" s="15" t="s">
        <v>96</v>
      </c>
      <c r="E4651" s="15" t="s">
        <v>63</v>
      </c>
      <c r="F4651" s="15" t="s">
        <v>32</v>
      </c>
      <c r="G4651" s="15">
        <v>2017</v>
      </c>
      <c r="H4651" s="15" t="s">
        <v>29</v>
      </c>
      <c r="I4651" s="16">
        <v>2638</v>
      </c>
    </row>
    <row r="4652" spans="1:9" ht="16.8">
      <c r="A4652" s="15" t="s">
        <v>73</v>
      </c>
      <c r="B4652" s="15" t="s">
        <v>92</v>
      </c>
      <c r="C4652" s="15" t="s">
        <v>93</v>
      </c>
      <c r="D4652" s="15" t="s">
        <v>96</v>
      </c>
      <c r="E4652" s="15" t="s">
        <v>63</v>
      </c>
      <c r="F4652" s="15" t="s">
        <v>32</v>
      </c>
      <c r="G4652" s="15">
        <v>2017</v>
      </c>
      <c r="H4652" s="15" t="s">
        <v>30</v>
      </c>
      <c r="I4652" s="16">
        <v>8893</v>
      </c>
    </row>
    <row r="4653" spans="1:9" ht="16.8">
      <c r="A4653" s="15" t="s">
        <v>73</v>
      </c>
      <c r="B4653" s="15" t="s">
        <v>92</v>
      </c>
      <c r="C4653" s="15" t="s">
        <v>93</v>
      </c>
      <c r="D4653" s="15" t="s">
        <v>96</v>
      </c>
      <c r="E4653" s="15" t="s">
        <v>63</v>
      </c>
      <c r="F4653" s="15" t="s">
        <v>32</v>
      </c>
      <c r="G4653" s="15">
        <v>2017</v>
      </c>
      <c r="H4653" s="15" t="s">
        <v>31</v>
      </c>
      <c r="I4653" s="16">
        <v>147670</v>
      </c>
    </row>
    <row r="4654" spans="1:9" ht="16.8">
      <c r="A4654" s="15" t="s">
        <v>73</v>
      </c>
      <c r="B4654" s="15" t="s">
        <v>92</v>
      </c>
      <c r="C4654" s="15" t="s">
        <v>93</v>
      </c>
      <c r="D4654" s="15" t="s">
        <v>96</v>
      </c>
      <c r="E4654" s="15" t="s">
        <v>63</v>
      </c>
      <c r="F4654" s="15" t="s">
        <v>32</v>
      </c>
      <c r="G4654" s="15">
        <v>2018</v>
      </c>
      <c r="H4654" s="15" t="s">
        <v>28</v>
      </c>
      <c r="I4654" s="16">
        <v>20797</v>
      </c>
    </row>
    <row r="4655" spans="1:9" ht="16.8">
      <c r="A4655" s="15" t="s">
        <v>73</v>
      </c>
      <c r="B4655" s="15" t="s">
        <v>92</v>
      </c>
      <c r="C4655" s="15" t="s">
        <v>93</v>
      </c>
      <c r="D4655" s="15" t="s">
        <v>96</v>
      </c>
      <c r="E4655" s="15" t="s">
        <v>63</v>
      </c>
      <c r="F4655" s="15" t="s">
        <v>32</v>
      </c>
      <c r="G4655" s="15">
        <v>2018</v>
      </c>
      <c r="H4655" s="15" t="s">
        <v>29</v>
      </c>
      <c r="I4655" s="16">
        <v>6302</v>
      </c>
    </row>
    <row r="4656" spans="1:9" ht="16.8">
      <c r="A4656" s="15" t="s">
        <v>73</v>
      </c>
      <c r="B4656" s="15" t="s">
        <v>92</v>
      </c>
      <c r="C4656" s="15" t="s">
        <v>93</v>
      </c>
      <c r="D4656" s="15" t="s">
        <v>96</v>
      </c>
      <c r="E4656" s="15" t="s">
        <v>63</v>
      </c>
      <c r="F4656" s="15" t="s">
        <v>32</v>
      </c>
      <c r="G4656" s="15">
        <v>2018</v>
      </c>
      <c r="H4656" s="15" t="s">
        <v>30</v>
      </c>
      <c r="I4656" s="16">
        <v>24423</v>
      </c>
    </row>
    <row r="4657" spans="1:9" ht="16.8">
      <c r="A4657" s="15" t="s">
        <v>73</v>
      </c>
      <c r="B4657" s="15" t="s">
        <v>92</v>
      </c>
      <c r="C4657" s="15" t="s">
        <v>93</v>
      </c>
      <c r="D4657" s="15" t="s">
        <v>96</v>
      </c>
      <c r="E4657" s="15" t="s">
        <v>63</v>
      </c>
      <c r="F4657" s="15" t="s">
        <v>32</v>
      </c>
      <c r="G4657" s="15">
        <v>2018</v>
      </c>
      <c r="H4657" s="15" t="s">
        <v>31</v>
      </c>
      <c r="I4657" s="16">
        <v>222587</v>
      </c>
    </row>
    <row r="4658" spans="1:9" ht="16.8">
      <c r="A4658" s="15" t="s">
        <v>73</v>
      </c>
      <c r="B4658" s="15" t="s">
        <v>92</v>
      </c>
      <c r="C4658" s="15" t="s">
        <v>93</v>
      </c>
      <c r="D4658" s="15" t="s">
        <v>96</v>
      </c>
      <c r="E4658" s="15" t="s">
        <v>63</v>
      </c>
      <c r="F4658" s="15" t="s">
        <v>32</v>
      </c>
      <c r="G4658" s="15">
        <v>2019</v>
      </c>
      <c r="H4658" s="15" t="s">
        <v>28</v>
      </c>
      <c r="I4658" s="16">
        <v>6621</v>
      </c>
    </row>
    <row r="4659" spans="1:9" ht="16.8">
      <c r="A4659" s="15" t="s">
        <v>73</v>
      </c>
      <c r="B4659" s="15" t="s">
        <v>92</v>
      </c>
      <c r="C4659" s="15" t="s">
        <v>93</v>
      </c>
      <c r="D4659" s="15" t="s">
        <v>96</v>
      </c>
      <c r="E4659" s="15" t="s">
        <v>63</v>
      </c>
      <c r="F4659" s="15" t="s">
        <v>32</v>
      </c>
      <c r="G4659" s="15">
        <v>2019</v>
      </c>
      <c r="H4659" s="15" t="s">
        <v>29</v>
      </c>
      <c r="I4659" s="16">
        <v>4125</v>
      </c>
    </row>
    <row r="4660" spans="1:9" ht="16.8">
      <c r="A4660" s="15" t="s">
        <v>73</v>
      </c>
      <c r="B4660" s="15" t="s">
        <v>92</v>
      </c>
      <c r="C4660" s="15" t="s">
        <v>93</v>
      </c>
      <c r="D4660" s="15" t="s">
        <v>96</v>
      </c>
      <c r="E4660" s="15" t="s">
        <v>63</v>
      </c>
      <c r="F4660" s="15" t="s">
        <v>32</v>
      </c>
      <c r="G4660" s="15">
        <v>2019</v>
      </c>
      <c r="H4660" s="15" t="s">
        <v>30</v>
      </c>
      <c r="I4660" s="16">
        <v>28763</v>
      </c>
    </row>
    <row r="4661" spans="1:9" ht="16.8">
      <c r="A4661" s="15" t="s">
        <v>73</v>
      </c>
      <c r="B4661" s="15" t="s">
        <v>92</v>
      </c>
      <c r="C4661" s="15" t="s">
        <v>93</v>
      </c>
      <c r="D4661" s="15" t="s">
        <v>96</v>
      </c>
      <c r="E4661" s="15" t="s">
        <v>63</v>
      </c>
      <c r="F4661" s="15" t="s">
        <v>32</v>
      </c>
      <c r="G4661" s="15">
        <v>2019</v>
      </c>
      <c r="H4661" s="15" t="s">
        <v>31</v>
      </c>
      <c r="I4661" s="16">
        <v>107111</v>
      </c>
    </row>
    <row r="4662" spans="1:9" ht="16.8">
      <c r="A4662" s="15" t="s">
        <v>73</v>
      </c>
      <c r="B4662" s="15" t="s">
        <v>92</v>
      </c>
      <c r="C4662" s="15" t="s">
        <v>93</v>
      </c>
      <c r="D4662" s="15" t="s">
        <v>142</v>
      </c>
      <c r="E4662" s="15" t="s">
        <v>63</v>
      </c>
      <c r="F4662" s="15" t="s">
        <v>27</v>
      </c>
      <c r="G4662" s="15">
        <v>2017</v>
      </c>
      <c r="H4662" s="15" t="s">
        <v>30</v>
      </c>
      <c r="I4662" s="16">
        <v>7278</v>
      </c>
    </row>
    <row r="4663" spans="1:9" ht="16.8">
      <c r="A4663" s="15" t="s">
        <v>73</v>
      </c>
      <c r="B4663" s="15" t="s">
        <v>92</v>
      </c>
      <c r="C4663" s="15" t="s">
        <v>93</v>
      </c>
      <c r="D4663" s="15" t="s">
        <v>142</v>
      </c>
      <c r="E4663" s="15" t="s">
        <v>63</v>
      </c>
      <c r="F4663" s="15" t="s">
        <v>27</v>
      </c>
      <c r="G4663" s="15">
        <v>2017</v>
      </c>
      <c r="H4663" s="15" t="s">
        <v>31</v>
      </c>
      <c r="I4663" s="16">
        <v>192</v>
      </c>
    </row>
    <row r="4664" spans="1:9" ht="16.8">
      <c r="A4664" s="15" t="s">
        <v>73</v>
      </c>
      <c r="B4664" s="15" t="s">
        <v>92</v>
      </c>
      <c r="C4664" s="15" t="s">
        <v>93</v>
      </c>
      <c r="D4664" s="15" t="s">
        <v>142</v>
      </c>
      <c r="E4664" s="15" t="s">
        <v>63</v>
      </c>
      <c r="F4664" s="15" t="s">
        <v>27</v>
      </c>
      <c r="G4664" s="15">
        <v>2018</v>
      </c>
      <c r="H4664" s="15" t="s">
        <v>30</v>
      </c>
      <c r="I4664" s="16">
        <v>11560</v>
      </c>
    </row>
    <row r="4665" spans="1:9" ht="16.8">
      <c r="A4665" s="15" t="s">
        <v>73</v>
      </c>
      <c r="B4665" s="15" t="s">
        <v>92</v>
      </c>
      <c r="C4665" s="15" t="s">
        <v>93</v>
      </c>
      <c r="D4665" s="15" t="s">
        <v>142</v>
      </c>
      <c r="E4665" s="15" t="s">
        <v>63</v>
      </c>
      <c r="F4665" s="15" t="s">
        <v>27</v>
      </c>
      <c r="G4665" s="15">
        <v>2018</v>
      </c>
      <c r="H4665" s="15" t="s">
        <v>31</v>
      </c>
      <c r="I4665" s="16">
        <v>3321</v>
      </c>
    </row>
    <row r="4666" spans="1:9" ht="16.8">
      <c r="A4666" s="15" t="s">
        <v>73</v>
      </c>
      <c r="B4666" s="15" t="s">
        <v>92</v>
      </c>
      <c r="C4666" s="15" t="s">
        <v>93</v>
      </c>
      <c r="D4666" s="15" t="s">
        <v>142</v>
      </c>
      <c r="E4666" s="15" t="s">
        <v>63</v>
      </c>
      <c r="F4666" s="15" t="s">
        <v>27</v>
      </c>
      <c r="G4666" s="15">
        <v>2019</v>
      </c>
      <c r="H4666" s="15" t="s">
        <v>28</v>
      </c>
      <c r="I4666" s="16">
        <v>1167</v>
      </c>
    </row>
    <row r="4667" spans="1:9" ht="16.8">
      <c r="A4667" s="15" t="s">
        <v>73</v>
      </c>
      <c r="B4667" s="15" t="s">
        <v>92</v>
      </c>
      <c r="C4667" s="15" t="s">
        <v>93</v>
      </c>
      <c r="D4667" s="15" t="s">
        <v>142</v>
      </c>
      <c r="E4667" s="15" t="s">
        <v>63</v>
      </c>
      <c r="F4667" s="15" t="s">
        <v>27</v>
      </c>
      <c r="G4667" s="15">
        <v>2019</v>
      </c>
      <c r="H4667" s="15" t="s">
        <v>30</v>
      </c>
      <c r="I4667" s="16">
        <v>43541</v>
      </c>
    </row>
    <row r="4668" spans="1:9" ht="16.8">
      <c r="A4668" s="15" t="s">
        <v>73</v>
      </c>
      <c r="B4668" s="15" t="s">
        <v>92</v>
      </c>
      <c r="C4668" s="15" t="s">
        <v>93</v>
      </c>
      <c r="D4668" s="15" t="s">
        <v>142</v>
      </c>
      <c r="E4668" s="15" t="s">
        <v>63</v>
      </c>
      <c r="F4668" s="15" t="s">
        <v>27</v>
      </c>
      <c r="G4668" s="15">
        <v>2019</v>
      </c>
      <c r="H4668" s="15" t="s">
        <v>31</v>
      </c>
      <c r="I4668" s="16">
        <v>10114</v>
      </c>
    </row>
    <row r="4669" spans="1:9" ht="16.8">
      <c r="A4669" s="15" t="s">
        <v>73</v>
      </c>
      <c r="B4669" s="15" t="s">
        <v>92</v>
      </c>
      <c r="C4669" s="15" t="s">
        <v>93</v>
      </c>
      <c r="D4669" s="15" t="s">
        <v>142</v>
      </c>
      <c r="E4669" s="15" t="s">
        <v>63</v>
      </c>
      <c r="F4669" s="15" t="s">
        <v>34</v>
      </c>
      <c r="G4669" s="15">
        <v>2019</v>
      </c>
      <c r="H4669" s="15" t="s">
        <v>31</v>
      </c>
      <c r="I4669" s="16">
        <v>9552</v>
      </c>
    </row>
    <row r="4670" spans="1:9" ht="16.8">
      <c r="A4670" s="15" t="s">
        <v>73</v>
      </c>
      <c r="B4670" s="15" t="s">
        <v>92</v>
      </c>
      <c r="C4670" s="15" t="s">
        <v>93</v>
      </c>
      <c r="D4670" s="15" t="s">
        <v>97</v>
      </c>
      <c r="E4670" s="15" t="s">
        <v>63</v>
      </c>
      <c r="F4670" s="15" t="s">
        <v>27</v>
      </c>
      <c r="G4670" s="15">
        <v>2013</v>
      </c>
      <c r="H4670" s="15" t="s">
        <v>28</v>
      </c>
      <c r="I4670" s="16">
        <v>461</v>
      </c>
    </row>
    <row r="4671" spans="1:9" ht="16.8">
      <c r="A4671" s="15" t="s">
        <v>73</v>
      </c>
      <c r="B4671" s="15" t="s">
        <v>92</v>
      </c>
      <c r="C4671" s="15" t="s">
        <v>93</v>
      </c>
      <c r="D4671" s="15" t="s">
        <v>97</v>
      </c>
      <c r="E4671" s="15" t="s">
        <v>63</v>
      </c>
      <c r="F4671" s="15" t="s">
        <v>27</v>
      </c>
      <c r="G4671" s="15">
        <v>2013</v>
      </c>
      <c r="H4671" s="15" t="s">
        <v>29</v>
      </c>
      <c r="I4671" s="16">
        <v>84</v>
      </c>
    </row>
    <row r="4672" spans="1:9" ht="16.8">
      <c r="A4672" s="15" t="s">
        <v>73</v>
      </c>
      <c r="B4672" s="15" t="s">
        <v>92</v>
      </c>
      <c r="C4672" s="15" t="s">
        <v>93</v>
      </c>
      <c r="D4672" s="15" t="s">
        <v>97</v>
      </c>
      <c r="E4672" s="15" t="s">
        <v>63</v>
      </c>
      <c r="F4672" s="15" t="s">
        <v>27</v>
      </c>
      <c r="G4672" s="15">
        <v>2013</v>
      </c>
      <c r="H4672" s="15" t="s">
        <v>30</v>
      </c>
      <c r="I4672" s="16">
        <v>1568</v>
      </c>
    </row>
    <row r="4673" spans="1:9" ht="16.8">
      <c r="A4673" s="15" t="s">
        <v>73</v>
      </c>
      <c r="B4673" s="15" t="s">
        <v>92</v>
      </c>
      <c r="C4673" s="15" t="s">
        <v>93</v>
      </c>
      <c r="D4673" s="15" t="s">
        <v>97</v>
      </c>
      <c r="E4673" s="15" t="s">
        <v>63</v>
      </c>
      <c r="F4673" s="15" t="s">
        <v>27</v>
      </c>
      <c r="G4673" s="15">
        <v>2013</v>
      </c>
      <c r="H4673" s="15" t="s">
        <v>31</v>
      </c>
      <c r="I4673" s="16">
        <v>3695</v>
      </c>
    </row>
    <row r="4674" spans="1:9" ht="16.8">
      <c r="A4674" s="15" t="s">
        <v>73</v>
      </c>
      <c r="B4674" s="15" t="s">
        <v>92</v>
      </c>
      <c r="C4674" s="15" t="s">
        <v>93</v>
      </c>
      <c r="D4674" s="15" t="s">
        <v>97</v>
      </c>
      <c r="E4674" s="15" t="s">
        <v>63</v>
      </c>
      <c r="F4674" s="15" t="s">
        <v>27</v>
      </c>
      <c r="G4674" s="15">
        <v>2014</v>
      </c>
      <c r="H4674" s="15" t="s">
        <v>28</v>
      </c>
      <c r="I4674" s="16">
        <v>1354</v>
      </c>
    </row>
    <row r="4675" spans="1:9" ht="16.8">
      <c r="A4675" s="15" t="s">
        <v>73</v>
      </c>
      <c r="B4675" s="15" t="s">
        <v>92</v>
      </c>
      <c r="C4675" s="15" t="s">
        <v>93</v>
      </c>
      <c r="D4675" s="15" t="s">
        <v>97</v>
      </c>
      <c r="E4675" s="15" t="s">
        <v>63</v>
      </c>
      <c r="F4675" s="15" t="s">
        <v>27</v>
      </c>
      <c r="G4675" s="15">
        <v>2014</v>
      </c>
      <c r="H4675" s="15" t="s">
        <v>29</v>
      </c>
      <c r="I4675" s="16">
        <v>382</v>
      </c>
    </row>
    <row r="4676" spans="1:9" ht="16.8">
      <c r="A4676" s="15" t="s">
        <v>73</v>
      </c>
      <c r="B4676" s="15" t="s">
        <v>92</v>
      </c>
      <c r="C4676" s="15" t="s">
        <v>93</v>
      </c>
      <c r="D4676" s="15" t="s">
        <v>97</v>
      </c>
      <c r="E4676" s="15" t="s">
        <v>63</v>
      </c>
      <c r="F4676" s="15" t="s">
        <v>27</v>
      </c>
      <c r="G4676" s="15">
        <v>2014</v>
      </c>
      <c r="H4676" s="15" t="s">
        <v>30</v>
      </c>
      <c r="I4676" s="16">
        <v>4908</v>
      </c>
    </row>
    <row r="4677" spans="1:9" ht="16.8">
      <c r="A4677" s="15" t="s">
        <v>73</v>
      </c>
      <c r="B4677" s="15" t="s">
        <v>92</v>
      </c>
      <c r="C4677" s="15" t="s">
        <v>93</v>
      </c>
      <c r="D4677" s="15" t="s">
        <v>97</v>
      </c>
      <c r="E4677" s="15" t="s">
        <v>63</v>
      </c>
      <c r="F4677" s="15" t="s">
        <v>27</v>
      </c>
      <c r="G4677" s="15">
        <v>2014</v>
      </c>
      <c r="H4677" s="15" t="s">
        <v>31</v>
      </c>
      <c r="I4677" s="16">
        <v>10065</v>
      </c>
    </row>
    <row r="4678" spans="1:9" ht="16.8">
      <c r="A4678" s="15" t="s">
        <v>73</v>
      </c>
      <c r="B4678" s="15" t="s">
        <v>92</v>
      </c>
      <c r="C4678" s="15" t="s">
        <v>93</v>
      </c>
      <c r="D4678" s="15" t="s">
        <v>97</v>
      </c>
      <c r="E4678" s="15" t="s">
        <v>63</v>
      </c>
      <c r="F4678" s="15" t="s">
        <v>27</v>
      </c>
      <c r="G4678" s="15">
        <v>2015</v>
      </c>
      <c r="H4678" s="15" t="s">
        <v>28</v>
      </c>
      <c r="I4678" s="16">
        <v>4485</v>
      </c>
    </row>
    <row r="4679" spans="1:9" ht="16.8">
      <c r="A4679" s="15" t="s">
        <v>73</v>
      </c>
      <c r="B4679" s="15" t="s">
        <v>92</v>
      </c>
      <c r="C4679" s="15" t="s">
        <v>93</v>
      </c>
      <c r="D4679" s="15" t="s">
        <v>97</v>
      </c>
      <c r="E4679" s="15" t="s">
        <v>63</v>
      </c>
      <c r="F4679" s="15" t="s">
        <v>27</v>
      </c>
      <c r="G4679" s="15">
        <v>2015</v>
      </c>
      <c r="H4679" s="15" t="s">
        <v>29</v>
      </c>
      <c r="I4679" s="16">
        <v>1756</v>
      </c>
    </row>
    <row r="4680" spans="1:9" ht="16.8">
      <c r="A4680" s="15" t="s">
        <v>73</v>
      </c>
      <c r="B4680" s="15" t="s">
        <v>92</v>
      </c>
      <c r="C4680" s="15" t="s">
        <v>93</v>
      </c>
      <c r="D4680" s="15" t="s">
        <v>97</v>
      </c>
      <c r="E4680" s="15" t="s">
        <v>63</v>
      </c>
      <c r="F4680" s="15" t="s">
        <v>27</v>
      </c>
      <c r="G4680" s="15">
        <v>2015</v>
      </c>
      <c r="H4680" s="15" t="s">
        <v>30</v>
      </c>
      <c r="I4680" s="16">
        <v>22492</v>
      </c>
    </row>
    <row r="4681" spans="1:9" ht="16.8">
      <c r="A4681" s="15" t="s">
        <v>73</v>
      </c>
      <c r="B4681" s="15" t="s">
        <v>92</v>
      </c>
      <c r="C4681" s="15" t="s">
        <v>93</v>
      </c>
      <c r="D4681" s="15" t="s">
        <v>97</v>
      </c>
      <c r="E4681" s="15" t="s">
        <v>63</v>
      </c>
      <c r="F4681" s="15" t="s">
        <v>27</v>
      </c>
      <c r="G4681" s="15">
        <v>2015</v>
      </c>
      <c r="H4681" s="15" t="s">
        <v>31</v>
      </c>
      <c r="I4681" s="16">
        <v>36801</v>
      </c>
    </row>
    <row r="4682" spans="1:9" ht="16.8">
      <c r="A4682" s="15" t="s">
        <v>73</v>
      </c>
      <c r="B4682" s="15" t="s">
        <v>92</v>
      </c>
      <c r="C4682" s="15" t="s">
        <v>93</v>
      </c>
      <c r="D4682" s="15" t="s">
        <v>97</v>
      </c>
      <c r="E4682" s="15" t="s">
        <v>63</v>
      </c>
      <c r="F4682" s="15" t="s">
        <v>27</v>
      </c>
      <c r="G4682" s="15">
        <v>2016</v>
      </c>
      <c r="H4682" s="15" t="s">
        <v>28</v>
      </c>
      <c r="I4682" s="16">
        <v>4702</v>
      </c>
    </row>
    <row r="4683" spans="1:9" ht="16.8">
      <c r="A4683" s="15" t="s">
        <v>73</v>
      </c>
      <c r="B4683" s="15" t="s">
        <v>92</v>
      </c>
      <c r="C4683" s="15" t="s">
        <v>93</v>
      </c>
      <c r="D4683" s="15" t="s">
        <v>97</v>
      </c>
      <c r="E4683" s="15" t="s">
        <v>63</v>
      </c>
      <c r="F4683" s="15" t="s">
        <v>27</v>
      </c>
      <c r="G4683" s="15">
        <v>2016</v>
      </c>
      <c r="H4683" s="15" t="s">
        <v>29</v>
      </c>
      <c r="I4683" s="16">
        <v>2839</v>
      </c>
    </row>
    <row r="4684" spans="1:9" ht="16.8">
      <c r="A4684" s="15" t="s">
        <v>73</v>
      </c>
      <c r="B4684" s="15" t="s">
        <v>92</v>
      </c>
      <c r="C4684" s="15" t="s">
        <v>93</v>
      </c>
      <c r="D4684" s="15" t="s">
        <v>97</v>
      </c>
      <c r="E4684" s="15" t="s">
        <v>63</v>
      </c>
      <c r="F4684" s="15" t="s">
        <v>27</v>
      </c>
      <c r="G4684" s="15">
        <v>2016</v>
      </c>
      <c r="H4684" s="15" t="s">
        <v>30</v>
      </c>
      <c r="I4684" s="16">
        <v>61592</v>
      </c>
    </row>
    <row r="4685" spans="1:9" ht="16.8">
      <c r="A4685" s="15" t="s">
        <v>73</v>
      </c>
      <c r="B4685" s="15" t="s">
        <v>92</v>
      </c>
      <c r="C4685" s="15" t="s">
        <v>93</v>
      </c>
      <c r="D4685" s="15" t="s">
        <v>97</v>
      </c>
      <c r="E4685" s="15" t="s">
        <v>63</v>
      </c>
      <c r="F4685" s="15" t="s">
        <v>27</v>
      </c>
      <c r="G4685" s="15">
        <v>2016</v>
      </c>
      <c r="H4685" s="15" t="s">
        <v>31</v>
      </c>
      <c r="I4685" s="16">
        <v>116962</v>
      </c>
    </row>
    <row r="4686" spans="1:9" ht="16.8">
      <c r="A4686" s="15" t="s">
        <v>73</v>
      </c>
      <c r="B4686" s="15" t="s">
        <v>92</v>
      </c>
      <c r="C4686" s="15" t="s">
        <v>93</v>
      </c>
      <c r="D4686" s="15" t="s">
        <v>97</v>
      </c>
      <c r="E4686" s="15" t="s">
        <v>63</v>
      </c>
      <c r="F4686" s="15" t="s">
        <v>27</v>
      </c>
      <c r="G4686" s="15">
        <v>2017</v>
      </c>
      <c r="H4686" s="15" t="s">
        <v>28</v>
      </c>
      <c r="I4686" s="16">
        <v>8729</v>
      </c>
    </row>
    <row r="4687" spans="1:9" ht="16.8">
      <c r="A4687" s="15" t="s">
        <v>73</v>
      </c>
      <c r="B4687" s="15" t="s">
        <v>92</v>
      </c>
      <c r="C4687" s="15" t="s">
        <v>93</v>
      </c>
      <c r="D4687" s="15" t="s">
        <v>97</v>
      </c>
      <c r="E4687" s="15" t="s">
        <v>63</v>
      </c>
      <c r="F4687" s="15" t="s">
        <v>27</v>
      </c>
      <c r="G4687" s="15">
        <v>2017</v>
      </c>
      <c r="H4687" s="15" t="s">
        <v>29</v>
      </c>
      <c r="I4687" s="16">
        <v>27977</v>
      </c>
    </row>
    <row r="4688" spans="1:9" ht="16.8">
      <c r="A4688" s="15" t="s">
        <v>73</v>
      </c>
      <c r="B4688" s="15" t="s">
        <v>92</v>
      </c>
      <c r="C4688" s="15" t="s">
        <v>93</v>
      </c>
      <c r="D4688" s="15" t="s">
        <v>97</v>
      </c>
      <c r="E4688" s="15" t="s">
        <v>63</v>
      </c>
      <c r="F4688" s="15" t="s">
        <v>27</v>
      </c>
      <c r="G4688" s="15">
        <v>2017</v>
      </c>
      <c r="H4688" s="15" t="s">
        <v>30</v>
      </c>
      <c r="I4688" s="16">
        <v>80264</v>
      </c>
    </row>
    <row r="4689" spans="1:9" ht="16.8">
      <c r="A4689" s="15" t="s">
        <v>73</v>
      </c>
      <c r="B4689" s="15" t="s">
        <v>92</v>
      </c>
      <c r="C4689" s="15" t="s">
        <v>93</v>
      </c>
      <c r="D4689" s="15" t="s">
        <v>97</v>
      </c>
      <c r="E4689" s="15" t="s">
        <v>63</v>
      </c>
      <c r="F4689" s="15" t="s">
        <v>27</v>
      </c>
      <c r="G4689" s="15">
        <v>2017</v>
      </c>
      <c r="H4689" s="15" t="s">
        <v>31</v>
      </c>
      <c r="I4689" s="16">
        <v>155587</v>
      </c>
    </row>
    <row r="4690" spans="1:9" ht="16.8">
      <c r="A4690" s="15" t="s">
        <v>73</v>
      </c>
      <c r="B4690" s="15" t="s">
        <v>92</v>
      </c>
      <c r="C4690" s="15" t="s">
        <v>93</v>
      </c>
      <c r="D4690" s="15" t="s">
        <v>97</v>
      </c>
      <c r="E4690" s="15" t="s">
        <v>63</v>
      </c>
      <c r="F4690" s="15" t="s">
        <v>27</v>
      </c>
      <c r="G4690" s="15">
        <v>2018</v>
      </c>
      <c r="H4690" s="15" t="s">
        <v>28</v>
      </c>
      <c r="I4690" s="16">
        <v>71419</v>
      </c>
    </row>
    <row r="4691" spans="1:9" ht="16.8">
      <c r="A4691" s="15" t="s">
        <v>73</v>
      </c>
      <c r="B4691" s="15" t="s">
        <v>92</v>
      </c>
      <c r="C4691" s="15" t="s">
        <v>93</v>
      </c>
      <c r="D4691" s="15" t="s">
        <v>97</v>
      </c>
      <c r="E4691" s="15" t="s">
        <v>63</v>
      </c>
      <c r="F4691" s="15" t="s">
        <v>27</v>
      </c>
      <c r="G4691" s="15">
        <v>2018</v>
      </c>
      <c r="H4691" s="15" t="s">
        <v>29</v>
      </c>
      <c r="I4691" s="16">
        <v>13597</v>
      </c>
    </row>
    <row r="4692" spans="1:9" ht="16.8">
      <c r="A4692" s="15" t="s">
        <v>73</v>
      </c>
      <c r="B4692" s="15" t="s">
        <v>92</v>
      </c>
      <c r="C4692" s="15" t="s">
        <v>93</v>
      </c>
      <c r="D4692" s="15" t="s">
        <v>97</v>
      </c>
      <c r="E4692" s="15" t="s">
        <v>63</v>
      </c>
      <c r="F4692" s="15" t="s">
        <v>27</v>
      </c>
      <c r="G4692" s="15">
        <v>2018</v>
      </c>
      <c r="H4692" s="15" t="s">
        <v>30</v>
      </c>
      <c r="I4692" s="16">
        <v>119232</v>
      </c>
    </row>
    <row r="4693" spans="1:9" ht="16.8">
      <c r="A4693" s="15" t="s">
        <v>73</v>
      </c>
      <c r="B4693" s="15" t="s">
        <v>92</v>
      </c>
      <c r="C4693" s="15" t="s">
        <v>93</v>
      </c>
      <c r="D4693" s="15" t="s">
        <v>97</v>
      </c>
      <c r="E4693" s="15" t="s">
        <v>63</v>
      </c>
      <c r="F4693" s="15" t="s">
        <v>27</v>
      </c>
      <c r="G4693" s="15">
        <v>2018</v>
      </c>
      <c r="H4693" s="15" t="s">
        <v>31</v>
      </c>
      <c r="I4693" s="16">
        <v>214029</v>
      </c>
    </row>
    <row r="4694" spans="1:9" ht="16.8">
      <c r="A4694" s="15" t="s">
        <v>73</v>
      </c>
      <c r="B4694" s="15" t="s">
        <v>92</v>
      </c>
      <c r="C4694" s="15" t="s">
        <v>93</v>
      </c>
      <c r="D4694" s="15" t="s">
        <v>97</v>
      </c>
      <c r="E4694" s="15" t="s">
        <v>63</v>
      </c>
      <c r="F4694" s="15" t="s">
        <v>27</v>
      </c>
      <c r="G4694" s="15">
        <v>2019</v>
      </c>
      <c r="H4694" s="15" t="s">
        <v>28</v>
      </c>
      <c r="I4694" s="16">
        <v>118642</v>
      </c>
    </row>
    <row r="4695" spans="1:9" ht="16.8">
      <c r="A4695" s="15" t="s">
        <v>73</v>
      </c>
      <c r="B4695" s="15" t="s">
        <v>92</v>
      </c>
      <c r="C4695" s="15" t="s">
        <v>93</v>
      </c>
      <c r="D4695" s="15" t="s">
        <v>97</v>
      </c>
      <c r="E4695" s="15" t="s">
        <v>63</v>
      </c>
      <c r="F4695" s="15" t="s">
        <v>27</v>
      </c>
      <c r="G4695" s="15">
        <v>2019</v>
      </c>
      <c r="H4695" s="15" t="s">
        <v>29</v>
      </c>
      <c r="I4695" s="16">
        <v>9704</v>
      </c>
    </row>
    <row r="4696" spans="1:9" ht="16.8">
      <c r="A4696" s="15" t="s">
        <v>73</v>
      </c>
      <c r="B4696" s="15" t="s">
        <v>92</v>
      </c>
      <c r="C4696" s="15" t="s">
        <v>93</v>
      </c>
      <c r="D4696" s="15" t="s">
        <v>97</v>
      </c>
      <c r="E4696" s="15" t="s">
        <v>63</v>
      </c>
      <c r="F4696" s="15" t="s">
        <v>27</v>
      </c>
      <c r="G4696" s="15">
        <v>2019</v>
      </c>
      <c r="H4696" s="15" t="s">
        <v>30</v>
      </c>
      <c r="I4696" s="16">
        <v>133168</v>
      </c>
    </row>
    <row r="4697" spans="1:9" ht="16.8">
      <c r="A4697" s="15" t="s">
        <v>73</v>
      </c>
      <c r="B4697" s="15" t="s">
        <v>92</v>
      </c>
      <c r="C4697" s="15" t="s">
        <v>93</v>
      </c>
      <c r="D4697" s="15" t="s">
        <v>97</v>
      </c>
      <c r="E4697" s="15" t="s">
        <v>63</v>
      </c>
      <c r="F4697" s="15" t="s">
        <v>27</v>
      </c>
      <c r="G4697" s="15">
        <v>2019</v>
      </c>
      <c r="H4697" s="15" t="s">
        <v>31</v>
      </c>
      <c r="I4697" s="16">
        <v>215343</v>
      </c>
    </row>
    <row r="4698" spans="1:9" ht="16.8">
      <c r="A4698" s="15" t="s">
        <v>73</v>
      </c>
      <c r="B4698" s="15" t="s">
        <v>92</v>
      </c>
      <c r="C4698" s="15" t="s">
        <v>93</v>
      </c>
      <c r="D4698" s="15" t="s">
        <v>97</v>
      </c>
      <c r="E4698" s="15" t="s">
        <v>63</v>
      </c>
      <c r="F4698" s="15" t="s">
        <v>34</v>
      </c>
      <c r="G4698" s="15">
        <v>2013</v>
      </c>
      <c r="H4698" s="15" t="s">
        <v>28</v>
      </c>
      <c r="I4698" s="16">
        <v>25</v>
      </c>
    </row>
    <row r="4699" spans="1:9" ht="16.8">
      <c r="A4699" s="15" t="s">
        <v>73</v>
      </c>
      <c r="B4699" s="15" t="s">
        <v>92</v>
      </c>
      <c r="C4699" s="15" t="s">
        <v>93</v>
      </c>
      <c r="D4699" s="15" t="s">
        <v>97</v>
      </c>
      <c r="E4699" s="15" t="s">
        <v>63</v>
      </c>
      <c r="F4699" s="15" t="s">
        <v>34</v>
      </c>
      <c r="G4699" s="15">
        <v>2013</v>
      </c>
      <c r="H4699" s="15" t="s">
        <v>29</v>
      </c>
      <c r="I4699" s="16">
        <v>13</v>
      </c>
    </row>
    <row r="4700" spans="1:9" ht="16.8">
      <c r="A4700" s="15" t="s">
        <v>73</v>
      </c>
      <c r="B4700" s="15" t="s">
        <v>92</v>
      </c>
      <c r="C4700" s="15" t="s">
        <v>93</v>
      </c>
      <c r="D4700" s="15" t="s">
        <v>97</v>
      </c>
      <c r="E4700" s="15" t="s">
        <v>63</v>
      </c>
      <c r="F4700" s="15" t="s">
        <v>34</v>
      </c>
      <c r="G4700" s="15">
        <v>2013</v>
      </c>
      <c r="H4700" s="15" t="s">
        <v>30</v>
      </c>
      <c r="I4700" s="16">
        <v>511</v>
      </c>
    </row>
    <row r="4701" spans="1:9" ht="16.8">
      <c r="A4701" s="15" t="s">
        <v>73</v>
      </c>
      <c r="B4701" s="15" t="s">
        <v>92</v>
      </c>
      <c r="C4701" s="15" t="s">
        <v>93</v>
      </c>
      <c r="D4701" s="15" t="s">
        <v>97</v>
      </c>
      <c r="E4701" s="15" t="s">
        <v>63</v>
      </c>
      <c r="F4701" s="15" t="s">
        <v>34</v>
      </c>
      <c r="G4701" s="15">
        <v>2013</v>
      </c>
      <c r="H4701" s="15" t="s">
        <v>31</v>
      </c>
      <c r="I4701" s="16">
        <v>1526</v>
      </c>
    </row>
    <row r="4702" spans="1:9" ht="16.8">
      <c r="A4702" s="15" t="s">
        <v>73</v>
      </c>
      <c r="B4702" s="15" t="s">
        <v>92</v>
      </c>
      <c r="C4702" s="15" t="s">
        <v>93</v>
      </c>
      <c r="D4702" s="15" t="s">
        <v>97</v>
      </c>
      <c r="E4702" s="15" t="s">
        <v>63</v>
      </c>
      <c r="F4702" s="15" t="s">
        <v>34</v>
      </c>
      <c r="G4702" s="15">
        <v>2014</v>
      </c>
      <c r="H4702" s="15" t="s">
        <v>30</v>
      </c>
      <c r="I4702" s="16">
        <v>932</v>
      </c>
    </row>
    <row r="4703" spans="1:9" ht="16.8">
      <c r="A4703" s="15" t="s">
        <v>73</v>
      </c>
      <c r="B4703" s="15" t="s">
        <v>92</v>
      </c>
      <c r="C4703" s="15" t="s">
        <v>93</v>
      </c>
      <c r="D4703" s="15" t="s">
        <v>97</v>
      </c>
      <c r="E4703" s="15" t="s">
        <v>63</v>
      </c>
      <c r="F4703" s="15" t="s">
        <v>34</v>
      </c>
      <c r="G4703" s="15">
        <v>2014</v>
      </c>
      <c r="H4703" s="15" t="s">
        <v>31</v>
      </c>
      <c r="I4703" s="16">
        <v>2667</v>
      </c>
    </row>
    <row r="4704" spans="1:9" ht="16.8">
      <c r="A4704" s="15" t="s">
        <v>73</v>
      </c>
      <c r="B4704" s="15" t="s">
        <v>92</v>
      </c>
      <c r="C4704" s="15" t="s">
        <v>93</v>
      </c>
      <c r="D4704" s="15" t="s">
        <v>97</v>
      </c>
      <c r="E4704" s="15" t="s">
        <v>63</v>
      </c>
      <c r="F4704" s="15" t="s">
        <v>34</v>
      </c>
      <c r="G4704" s="15">
        <v>2015</v>
      </c>
      <c r="H4704" s="15" t="s">
        <v>28</v>
      </c>
      <c r="I4704" s="16">
        <v>94</v>
      </c>
    </row>
    <row r="4705" spans="1:9" ht="16.8">
      <c r="A4705" s="15" t="s">
        <v>73</v>
      </c>
      <c r="B4705" s="15" t="s">
        <v>92</v>
      </c>
      <c r="C4705" s="15" t="s">
        <v>93</v>
      </c>
      <c r="D4705" s="15" t="s">
        <v>97</v>
      </c>
      <c r="E4705" s="15" t="s">
        <v>63</v>
      </c>
      <c r="F4705" s="15" t="s">
        <v>34</v>
      </c>
      <c r="G4705" s="15">
        <v>2015</v>
      </c>
      <c r="H4705" s="15" t="s">
        <v>29</v>
      </c>
      <c r="I4705" s="16">
        <v>45</v>
      </c>
    </row>
    <row r="4706" spans="1:9" ht="16.8">
      <c r="A4706" s="15" t="s">
        <v>73</v>
      </c>
      <c r="B4706" s="15" t="s">
        <v>92</v>
      </c>
      <c r="C4706" s="15" t="s">
        <v>93</v>
      </c>
      <c r="D4706" s="15" t="s">
        <v>97</v>
      </c>
      <c r="E4706" s="15" t="s">
        <v>63</v>
      </c>
      <c r="F4706" s="15" t="s">
        <v>34</v>
      </c>
      <c r="G4706" s="15">
        <v>2015</v>
      </c>
      <c r="H4706" s="15" t="s">
        <v>30</v>
      </c>
      <c r="I4706" s="16">
        <v>1147</v>
      </c>
    </row>
    <row r="4707" spans="1:9" ht="16.8">
      <c r="A4707" s="15" t="s">
        <v>73</v>
      </c>
      <c r="B4707" s="15" t="s">
        <v>92</v>
      </c>
      <c r="C4707" s="15" t="s">
        <v>93</v>
      </c>
      <c r="D4707" s="15" t="s">
        <v>97</v>
      </c>
      <c r="E4707" s="15" t="s">
        <v>63</v>
      </c>
      <c r="F4707" s="15" t="s">
        <v>34</v>
      </c>
      <c r="G4707" s="15">
        <v>2015</v>
      </c>
      <c r="H4707" s="15" t="s">
        <v>31</v>
      </c>
      <c r="I4707" s="16">
        <v>3824</v>
      </c>
    </row>
    <row r="4708" spans="1:9" ht="16.8">
      <c r="A4708" s="15" t="s">
        <v>73</v>
      </c>
      <c r="B4708" s="15" t="s">
        <v>92</v>
      </c>
      <c r="C4708" s="15" t="s">
        <v>93</v>
      </c>
      <c r="D4708" s="15" t="s">
        <v>97</v>
      </c>
      <c r="E4708" s="15" t="s">
        <v>63</v>
      </c>
      <c r="F4708" s="15" t="s">
        <v>34</v>
      </c>
      <c r="G4708" s="15">
        <v>2016</v>
      </c>
      <c r="H4708" s="15" t="s">
        <v>28</v>
      </c>
      <c r="I4708" s="16">
        <v>123</v>
      </c>
    </row>
    <row r="4709" spans="1:9" ht="16.8">
      <c r="A4709" s="15" t="s">
        <v>73</v>
      </c>
      <c r="B4709" s="15" t="s">
        <v>92</v>
      </c>
      <c r="C4709" s="15" t="s">
        <v>93</v>
      </c>
      <c r="D4709" s="15" t="s">
        <v>97</v>
      </c>
      <c r="E4709" s="15" t="s">
        <v>63</v>
      </c>
      <c r="F4709" s="15" t="s">
        <v>34</v>
      </c>
      <c r="G4709" s="15">
        <v>2016</v>
      </c>
      <c r="H4709" s="15" t="s">
        <v>29</v>
      </c>
      <c r="I4709" s="16">
        <v>107</v>
      </c>
    </row>
    <row r="4710" spans="1:9" ht="16.8">
      <c r="A4710" s="15" t="s">
        <v>73</v>
      </c>
      <c r="B4710" s="15" t="s">
        <v>92</v>
      </c>
      <c r="C4710" s="15" t="s">
        <v>93</v>
      </c>
      <c r="D4710" s="15" t="s">
        <v>97</v>
      </c>
      <c r="E4710" s="15" t="s">
        <v>63</v>
      </c>
      <c r="F4710" s="15" t="s">
        <v>34</v>
      </c>
      <c r="G4710" s="15">
        <v>2016</v>
      </c>
      <c r="H4710" s="15" t="s">
        <v>30</v>
      </c>
      <c r="I4710" s="16">
        <v>5475</v>
      </c>
    </row>
    <row r="4711" spans="1:9" ht="16.8">
      <c r="A4711" s="15" t="s">
        <v>73</v>
      </c>
      <c r="B4711" s="15" t="s">
        <v>92</v>
      </c>
      <c r="C4711" s="15" t="s">
        <v>93</v>
      </c>
      <c r="D4711" s="15" t="s">
        <v>97</v>
      </c>
      <c r="E4711" s="15" t="s">
        <v>63</v>
      </c>
      <c r="F4711" s="15" t="s">
        <v>34</v>
      </c>
      <c r="G4711" s="15">
        <v>2016</v>
      </c>
      <c r="H4711" s="15" t="s">
        <v>31</v>
      </c>
      <c r="I4711" s="16">
        <v>11312</v>
      </c>
    </row>
    <row r="4712" spans="1:9" ht="16.8">
      <c r="A4712" s="15" t="s">
        <v>73</v>
      </c>
      <c r="B4712" s="15" t="s">
        <v>92</v>
      </c>
      <c r="C4712" s="15" t="s">
        <v>93</v>
      </c>
      <c r="D4712" s="15" t="s">
        <v>97</v>
      </c>
      <c r="E4712" s="15" t="s">
        <v>63</v>
      </c>
      <c r="F4712" s="15" t="s">
        <v>34</v>
      </c>
      <c r="G4712" s="15">
        <v>2017</v>
      </c>
      <c r="H4712" s="15" t="s">
        <v>28</v>
      </c>
      <c r="I4712" s="16">
        <v>88</v>
      </c>
    </row>
    <row r="4713" spans="1:9" ht="16.8">
      <c r="A4713" s="15" t="s">
        <v>73</v>
      </c>
      <c r="B4713" s="15" t="s">
        <v>92</v>
      </c>
      <c r="C4713" s="15" t="s">
        <v>93</v>
      </c>
      <c r="D4713" s="15" t="s">
        <v>97</v>
      </c>
      <c r="E4713" s="15" t="s">
        <v>63</v>
      </c>
      <c r="F4713" s="15" t="s">
        <v>34</v>
      </c>
      <c r="G4713" s="15">
        <v>2017</v>
      </c>
      <c r="H4713" s="15" t="s">
        <v>29</v>
      </c>
      <c r="I4713" s="16">
        <v>40</v>
      </c>
    </row>
    <row r="4714" spans="1:9" ht="16.8">
      <c r="A4714" s="15" t="s">
        <v>73</v>
      </c>
      <c r="B4714" s="15" t="s">
        <v>92</v>
      </c>
      <c r="C4714" s="15" t="s">
        <v>93</v>
      </c>
      <c r="D4714" s="15" t="s">
        <v>97</v>
      </c>
      <c r="E4714" s="15" t="s">
        <v>63</v>
      </c>
      <c r="F4714" s="15" t="s">
        <v>34</v>
      </c>
      <c r="G4714" s="15">
        <v>2017</v>
      </c>
      <c r="H4714" s="15" t="s">
        <v>30</v>
      </c>
      <c r="I4714" s="16">
        <v>18890</v>
      </c>
    </row>
    <row r="4715" spans="1:9" ht="16.8">
      <c r="A4715" s="15" t="s">
        <v>73</v>
      </c>
      <c r="B4715" s="15" t="s">
        <v>92</v>
      </c>
      <c r="C4715" s="15" t="s">
        <v>93</v>
      </c>
      <c r="D4715" s="15" t="s">
        <v>97</v>
      </c>
      <c r="E4715" s="15" t="s">
        <v>63</v>
      </c>
      <c r="F4715" s="15" t="s">
        <v>34</v>
      </c>
      <c r="G4715" s="15">
        <v>2017</v>
      </c>
      <c r="H4715" s="15" t="s">
        <v>31</v>
      </c>
      <c r="I4715" s="16">
        <v>22265</v>
      </c>
    </row>
    <row r="4716" spans="1:9" ht="16.8">
      <c r="A4716" s="15" t="s">
        <v>73</v>
      </c>
      <c r="B4716" s="15" t="s">
        <v>92</v>
      </c>
      <c r="C4716" s="15" t="s">
        <v>93</v>
      </c>
      <c r="D4716" s="15" t="s">
        <v>97</v>
      </c>
      <c r="E4716" s="15" t="s">
        <v>63</v>
      </c>
      <c r="F4716" s="15" t="s">
        <v>34</v>
      </c>
      <c r="G4716" s="15">
        <v>2018</v>
      </c>
      <c r="H4716" s="15" t="s">
        <v>28</v>
      </c>
      <c r="I4716" s="16">
        <v>230</v>
      </c>
    </row>
    <row r="4717" spans="1:9" ht="16.8">
      <c r="A4717" s="15" t="s">
        <v>73</v>
      </c>
      <c r="B4717" s="15" t="s">
        <v>92</v>
      </c>
      <c r="C4717" s="15" t="s">
        <v>93</v>
      </c>
      <c r="D4717" s="15" t="s">
        <v>97</v>
      </c>
      <c r="E4717" s="15" t="s">
        <v>63</v>
      </c>
      <c r="F4717" s="15" t="s">
        <v>34</v>
      </c>
      <c r="G4717" s="15">
        <v>2018</v>
      </c>
      <c r="H4717" s="15" t="s">
        <v>29</v>
      </c>
      <c r="I4717" s="16">
        <v>92</v>
      </c>
    </row>
    <row r="4718" spans="1:9" ht="16.8">
      <c r="A4718" s="15" t="s">
        <v>73</v>
      </c>
      <c r="B4718" s="15" t="s">
        <v>92</v>
      </c>
      <c r="C4718" s="15" t="s">
        <v>93</v>
      </c>
      <c r="D4718" s="15" t="s">
        <v>97</v>
      </c>
      <c r="E4718" s="15" t="s">
        <v>63</v>
      </c>
      <c r="F4718" s="15" t="s">
        <v>34</v>
      </c>
      <c r="G4718" s="15">
        <v>2018</v>
      </c>
      <c r="H4718" s="15" t="s">
        <v>30</v>
      </c>
      <c r="I4718" s="16">
        <v>23011</v>
      </c>
    </row>
    <row r="4719" spans="1:9" ht="16.8">
      <c r="A4719" s="15" t="s">
        <v>73</v>
      </c>
      <c r="B4719" s="15" t="s">
        <v>92</v>
      </c>
      <c r="C4719" s="15" t="s">
        <v>93</v>
      </c>
      <c r="D4719" s="15" t="s">
        <v>97</v>
      </c>
      <c r="E4719" s="15" t="s">
        <v>63</v>
      </c>
      <c r="F4719" s="15" t="s">
        <v>34</v>
      </c>
      <c r="G4719" s="15">
        <v>2018</v>
      </c>
      <c r="H4719" s="15" t="s">
        <v>31</v>
      </c>
      <c r="I4719" s="16">
        <v>19622</v>
      </c>
    </row>
    <row r="4720" spans="1:9" ht="16.8">
      <c r="A4720" s="15" t="s">
        <v>73</v>
      </c>
      <c r="B4720" s="15" t="s">
        <v>92</v>
      </c>
      <c r="C4720" s="15" t="s">
        <v>93</v>
      </c>
      <c r="D4720" s="15" t="s">
        <v>97</v>
      </c>
      <c r="E4720" s="15" t="s">
        <v>63</v>
      </c>
      <c r="F4720" s="15" t="s">
        <v>34</v>
      </c>
      <c r="G4720" s="15">
        <v>2019</v>
      </c>
      <c r="H4720" s="15" t="s">
        <v>28</v>
      </c>
      <c r="I4720" s="16">
        <v>120</v>
      </c>
    </row>
    <row r="4721" spans="1:9" ht="16.8">
      <c r="A4721" s="15" t="s">
        <v>73</v>
      </c>
      <c r="B4721" s="15" t="s">
        <v>92</v>
      </c>
      <c r="C4721" s="15" t="s">
        <v>93</v>
      </c>
      <c r="D4721" s="15" t="s">
        <v>97</v>
      </c>
      <c r="E4721" s="15" t="s">
        <v>63</v>
      </c>
      <c r="F4721" s="15" t="s">
        <v>34</v>
      </c>
      <c r="G4721" s="15">
        <v>2019</v>
      </c>
      <c r="H4721" s="15" t="s">
        <v>29</v>
      </c>
      <c r="I4721" s="16">
        <v>28</v>
      </c>
    </row>
    <row r="4722" spans="1:9" ht="16.8">
      <c r="A4722" s="15" t="s">
        <v>73</v>
      </c>
      <c r="B4722" s="15" t="s">
        <v>92</v>
      </c>
      <c r="C4722" s="15" t="s">
        <v>93</v>
      </c>
      <c r="D4722" s="15" t="s">
        <v>97</v>
      </c>
      <c r="E4722" s="15" t="s">
        <v>63</v>
      </c>
      <c r="F4722" s="15" t="s">
        <v>34</v>
      </c>
      <c r="G4722" s="15">
        <v>2019</v>
      </c>
      <c r="H4722" s="15" t="s">
        <v>30</v>
      </c>
      <c r="I4722" s="16">
        <v>25222</v>
      </c>
    </row>
    <row r="4723" spans="1:9" ht="16.8">
      <c r="A4723" s="15" t="s">
        <v>73</v>
      </c>
      <c r="B4723" s="15" t="s">
        <v>92</v>
      </c>
      <c r="C4723" s="15" t="s">
        <v>93</v>
      </c>
      <c r="D4723" s="15" t="s">
        <v>97</v>
      </c>
      <c r="E4723" s="15" t="s">
        <v>63</v>
      </c>
      <c r="F4723" s="15" t="s">
        <v>34</v>
      </c>
      <c r="G4723" s="15">
        <v>2019</v>
      </c>
      <c r="H4723" s="15" t="s">
        <v>31</v>
      </c>
      <c r="I4723" s="16">
        <v>23829</v>
      </c>
    </row>
    <row r="4724" spans="1:9" ht="16.8">
      <c r="A4724" s="15" t="s">
        <v>73</v>
      </c>
      <c r="B4724" s="15" t="s">
        <v>92</v>
      </c>
      <c r="C4724" s="15" t="s">
        <v>93</v>
      </c>
      <c r="D4724" s="15" t="s">
        <v>97</v>
      </c>
      <c r="E4724" s="15" t="s">
        <v>63</v>
      </c>
      <c r="F4724" s="15" t="s">
        <v>32</v>
      </c>
      <c r="G4724" s="15">
        <v>2013</v>
      </c>
      <c r="H4724" s="15" t="s">
        <v>28</v>
      </c>
      <c r="I4724" s="16">
        <v>66</v>
      </c>
    </row>
    <row r="4725" spans="1:9" ht="16.8">
      <c r="A4725" s="15" t="s">
        <v>73</v>
      </c>
      <c r="B4725" s="15" t="s">
        <v>92</v>
      </c>
      <c r="C4725" s="15" t="s">
        <v>93</v>
      </c>
      <c r="D4725" s="15" t="s">
        <v>97</v>
      </c>
      <c r="E4725" s="15" t="s">
        <v>63</v>
      </c>
      <c r="F4725" s="15" t="s">
        <v>32</v>
      </c>
      <c r="G4725" s="15">
        <v>2013</v>
      </c>
      <c r="H4725" s="15" t="s">
        <v>29</v>
      </c>
      <c r="I4725" s="16">
        <v>46</v>
      </c>
    </row>
    <row r="4726" spans="1:9" ht="16.8">
      <c r="A4726" s="15" t="s">
        <v>73</v>
      </c>
      <c r="B4726" s="15" t="s">
        <v>92</v>
      </c>
      <c r="C4726" s="15" t="s">
        <v>93</v>
      </c>
      <c r="D4726" s="15" t="s">
        <v>97</v>
      </c>
      <c r="E4726" s="15" t="s">
        <v>63</v>
      </c>
      <c r="F4726" s="15" t="s">
        <v>32</v>
      </c>
      <c r="G4726" s="15">
        <v>2013</v>
      </c>
      <c r="H4726" s="15" t="s">
        <v>30</v>
      </c>
      <c r="I4726" s="16">
        <v>237</v>
      </c>
    </row>
    <row r="4727" spans="1:9" ht="16.8">
      <c r="A4727" s="15" t="s">
        <v>73</v>
      </c>
      <c r="B4727" s="15" t="s">
        <v>92</v>
      </c>
      <c r="C4727" s="15" t="s">
        <v>93</v>
      </c>
      <c r="D4727" s="15" t="s">
        <v>97</v>
      </c>
      <c r="E4727" s="15" t="s">
        <v>63</v>
      </c>
      <c r="F4727" s="15" t="s">
        <v>32</v>
      </c>
      <c r="G4727" s="15">
        <v>2013</v>
      </c>
      <c r="H4727" s="15" t="s">
        <v>31</v>
      </c>
      <c r="I4727" s="16">
        <v>2172</v>
      </c>
    </row>
    <row r="4728" spans="1:9" ht="16.8">
      <c r="A4728" s="15" t="s">
        <v>73</v>
      </c>
      <c r="B4728" s="15" t="s">
        <v>92</v>
      </c>
      <c r="C4728" s="15" t="s">
        <v>93</v>
      </c>
      <c r="D4728" s="15" t="s">
        <v>97</v>
      </c>
      <c r="E4728" s="15" t="s">
        <v>63</v>
      </c>
      <c r="F4728" s="15" t="s">
        <v>32</v>
      </c>
      <c r="G4728" s="15">
        <v>2014</v>
      </c>
      <c r="H4728" s="15" t="s">
        <v>28</v>
      </c>
      <c r="I4728" s="16">
        <v>590</v>
      </c>
    </row>
    <row r="4729" spans="1:9" ht="16.8">
      <c r="A4729" s="15" t="s">
        <v>73</v>
      </c>
      <c r="B4729" s="15" t="s">
        <v>92</v>
      </c>
      <c r="C4729" s="15" t="s">
        <v>93</v>
      </c>
      <c r="D4729" s="15" t="s">
        <v>97</v>
      </c>
      <c r="E4729" s="15" t="s">
        <v>63</v>
      </c>
      <c r="F4729" s="15" t="s">
        <v>32</v>
      </c>
      <c r="G4729" s="15">
        <v>2014</v>
      </c>
      <c r="H4729" s="15" t="s">
        <v>29</v>
      </c>
      <c r="I4729" s="16">
        <v>352</v>
      </c>
    </row>
    <row r="4730" spans="1:9" ht="16.8">
      <c r="A4730" s="15" t="s">
        <v>73</v>
      </c>
      <c r="B4730" s="15" t="s">
        <v>92</v>
      </c>
      <c r="C4730" s="15" t="s">
        <v>93</v>
      </c>
      <c r="D4730" s="15" t="s">
        <v>97</v>
      </c>
      <c r="E4730" s="15" t="s">
        <v>63</v>
      </c>
      <c r="F4730" s="15" t="s">
        <v>32</v>
      </c>
      <c r="G4730" s="15">
        <v>2014</v>
      </c>
      <c r="H4730" s="15" t="s">
        <v>30</v>
      </c>
      <c r="I4730" s="16">
        <v>1701</v>
      </c>
    </row>
    <row r="4731" spans="1:9" ht="16.8">
      <c r="A4731" s="15" t="s">
        <v>73</v>
      </c>
      <c r="B4731" s="15" t="s">
        <v>92</v>
      </c>
      <c r="C4731" s="15" t="s">
        <v>93</v>
      </c>
      <c r="D4731" s="15" t="s">
        <v>97</v>
      </c>
      <c r="E4731" s="15" t="s">
        <v>63</v>
      </c>
      <c r="F4731" s="15" t="s">
        <v>32</v>
      </c>
      <c r="G4731" s="15">
        <v>2014</v>
      </c>
      <c r="H4731" s="15" t="s">
        <v>31</v>
      </c>
      <c r="I4731" s="16">
        <v>15405</v>
      </c>
    </row>
    <row r="4732" spans="1:9" ht="16.8">
      <c r="A4732" s="15" t="s">
        <v>73</v>
      </c>
      <c r="B4732" s="15" t="s">
        <v>92</v>
      </c>
      <c r="C4732" s="15" t="s">
        <v>93</v>
      </c>
      <c r="D4732" s="15" t="s">
        <v>97</v>
      </c>
      <c r="E4732" s="15" t="s">
        <v>63</v>
      </c>
      <c r="F4732" s="15" t="s">
        <v>32</v>
      </c>
      <c r="G4732" s="15">
        <v>2015</v>
      </c>
      <c r="H4732" s="15" t="s">
        <v>28</v>
      </c>
      <c r="I4732" s="16">
        <v>918</v>
      </c>
    </row>
    <row r="4733" spans="1:9" ht="16.8">
      <c r="A4733" s="15" t="s">
        <v>73</v>
      </c>
      <c r="B4733" s="15" t="s">
        <v>92</v>
      </c>
      <c r="C4733" s="15" t="s">
        <v>93</v>
      </c>
      <c r="D4733" s="15" t="s">
        <v>97</v>
      </c>
      <c r="E4733" s="15" t="s">
        <v>63</v>
      </c>
      <c r="F4733" s="15" t="s">
        <v>32</v>
      </c>
      <c r="G4733" s="15">
        <v>2015</v>
      </c>
      <c r="H4733" s="15" t="s">
        <v>29</v>
      </c>
      <c r="I4733" s="16">
        <v>1348</v>
      </c>
    </row>
    <row r="4734" spans="1:9" ht="16.8">
      <c r="A4734" s="15" t="s">
        <v>73</v>
      </c>
      <c r="B4734" s="15" t="s">
        <v>92</v>
      </c>
      <c r="C4734" s="15" t="s">
        <v>93</v>
      </c>
      <c r="D4734" s="15" t="s">
        <v>97</v>
      </c>
      <c r="E4734" s="15" t="s">
        <v>63</v>
      </c>
      <c r="F4734" s="15" t="s">
        <v>32</v>
      </c>
      <c r="G4734" s="15">
        <v>2015</v>
      </c>
      <c r="H4734" s="15" t="s">
        <v>30</v>
      </c>
      <c r="I4734" s="16">
        <v>13022</v>
      </c>
    </row>
    <row r="4735" spans="1:9" ht="16.8">
      <c r="A4735" s="15" t="s">
        <v>73</v>
      </c>
      <c r="B4735" s="15" t="s">
        <v>92</v>
      </c>
      <c r="C4735" s="15" t="s">
        <v>93</v>
      </c>
      <c r="D4735" s="15" t="s">
        <v>97</v>
      </c>
      <c r="E4735" s="15" t="s">
        <v>63</v>
      </c>
      <c r="F4735" s="15" t="s">
        <v>32</v>
      </c>
      <c r="G4735" s="15">
        <v>2015</v>
      </c>
      <c r="H4735" s="15" t="s">
        <v>31</v>
      </c>
      <c r="I4735" s="16">
        <v>35978</v>
      </c>
    </row>
    <row r="4736" spans="1:9" ht="16.8">
      <c r="A4736" s="15" t="s">
        <v>73</v>
      </c>
      <c r="B4736" s="15" t="s">
        <v>92</v>
      </c>
      <c r="C4736" s="15" t="s">
        <v>93</v>
      </c>
      <c r="D4736" s="15" t="s">
        <v>97</v>
      </c>
      <c r="E4736" s="15" t="s">
        <v>63</v>
      </c>
      <c r="F4736" s="15" t="s">
        <v>32</v>
      </c>
      <c r="G4736" s="15">
        <v>2016</v>
      </c>
      <c r="H4736" s="15" t="s">
        <v>28</v>
      </c>
      <c r="I4736" s="16">
        <v>3223</v>
      </c>
    </row>
    <row r="4737" spans="1:9" ht="16.8">
      <c r="A4737" s="15" t="s">
        <v>73</v>
      </c>
      <c r="B4737" s="15" t="s">
        <v>92</v>
      </c>
      <c r="C4737" s="15" t="s">
        <v>93</v>
      </c>
      <c r="D4737" s="15" t="s">
        <v>97</v>
      </c>
      <c r="E4737" s="15" t="s">
        <v>63</v>
      </c>
      <c r="F4737" s="15" t="s">
        <v>32</v>
      </c>
      <c r="G4737" s="15">
        <v>2016</v>
      </c>
      <c r="H4737" s="15" t="s">
        <v>29</v>
      </c>
      <c r="I4737" s="16">
        <v>2106</v>
      </c>
    </row>
    <row r="4738" spans="1:9" ht="16.8">
      <c r="A4738" s="15" t="s">
        <v>73</v>
      </c>
      <c r="B4738" s="15" t="s">
        <v>92</v>
      </c>
      <c r="C4738" s="15" t="s">
        <v>93</v>
      </c>
      <c r="D4738" s="15" t="s">
        <v>97</v>
      </c>
      <c r="E4738" s="15" t="s">
        <v>63</v>
      </c>
      <c r="F4738" s="15" t="s">
        <v>32</v>
      </c>
      <c r="G4738" s="15">
        <v>2016</v>
      </c>
      <c r="H4738" s="15" t="s">
        <v>30</v>
      </c>
      <c r="I4738" s="16">
        <v>13809</v>
      </c>
    </row>
    <row r="4739" spans="1:9" ht="16.8">
      <c r="A4739" s="15" t="s">
        <v>73</v>
      </c>
      <c r="B4739" s="15" t="s">
        <v>92</v>
      </c>
      <c r="C4739" s="15" t="s">
        <v>93</v>
      </c>
      <c r="D4739" s="15" t="s">
        <v>97</v>
      </c>
      <c r="E4739" s="15" t="s">
        <v>63</v>
      </c>
      <c r="F4739" s="15" t="s">
        <v>32</v>
      </c>
      <c r="G4739" s="15">
        <v>2016</v>
      </c>
      <c r="H4739" s="15" t="s">
        <v>31</v>
      </c>
      <c r="I4739" s="16">
        <v>83299</v>
      </c>
    </row>
    <row r="4740" spans="1:9" ht="16.8">
      <c r="A4740" s="15" t="s">
        <v>73</v>
      </c>
      <c r="B4740" s="15" t="s">
        <v>92</v>
      </c>
      <c r="C4740" s="15" t="s">
        <v>93</v>
      </c>
      <c r="D4740" s="15" t="s">
        <v>97</v>
      </c>
      <c r="E4740" s="15" t="s">
        <v>63</v>
      </c>
      <c r="F4740" s="15" t="s">
        <v>32</v>
      </c>
      <c r="G4740" s="15">
        <v>2017</v>
      </c>
      <c r="H4740" s="15" t="s">
        <v>28</v>
      </c>
      <c r="I4740" s="16">
        <v>3512</v>
      </c>
    </row>
    <row r="4741" spans="1:9" ht="16.8">
      <c r="A4741" s="15" t="s">
        <v>73</v>
      </c>
      <c r="B4741" s="15" t="s">
        <v>92</v>
      </c>
      <c r="C4741" s="15" t="s">
        <v>93</v>
      </c>
      <c r="D4741" s="15" t="s">
        <v>97</v>
      </c>
      <c r="E4741" s="15" t="s">
        <v>63</v>
      </c>
      <c r="F4741" s="15" t="s">
        <v>32</v>
      </c>
      <c r="G4741" s="15">
        <v>2017</v>
      </c>
      <c r="H4741" s="15" t="s">
        <v>29</v>
      </c>
      <c r="I4741" s="16">
        <v>4262</v>
      </c>
    </row>
    <row r="4742" spans="1:9" ht="16.8">
      <c r="A4742" s="15" t="s">
        <v>73</v>
      </c>
      <c r="B4742" s="15" t="s">
        <v>92</v>
      </c>
      <c r="C4742" s="15" t="s">
        <v>93</v>
      </c>
      <c r="D4742" s="15" t="s">
        <v>97</v>
      </c>
      <c r="E4742" s="15" t="s">
        <v>63</v>
      </c>
      <c r="F4742" s="15" t="s">
        <v>32</v>
      </c>
      <c r="G4742" s="15">
        <v>2017</v>
      </c>
      <c r="H4742" s="15" t="s">
        <v>30</v>
      </c>
      <c r="I4742" s="16">
        <v>26881</v>
      </c>
    </row>
    <row r="4743" spans="1:9" ht="16.8">
      <c r="A4743" s="15" t="s">
        <v>73</v>
      </c>
      <c r="B4743" s="15" t="s">
        <v>92</v>
      </c>
      <c r="C4743" s="15" t="s">
        <v>93</v>
      </c>
      <c r="D4743" s="15" t="s">
        <v>97</v>
      </c>
      <c r="E4743" s="15" t="s">
        <v>63</v>
      </c>
      <c r="F4743" s="15" t="s">
        <v>32</v>
      </c>
      <c r="G4743" s="15">
        <v>2017</v>
      </c>
      <c r="H4743" s="15" t="s">
        <v>31</v>
      </c>
      <c r="I4743" s="16">
        <v>91592</v>
      </c>
    </row>
    <row r="4744" spans="1:9" ht="16.8">
      <c r="A4744" s="15" t="s">
        <v>73</v>
      </c>
      <c r="B4744" s="15" t="s">
        <v>92</v>
      </c>
      <c r="C4744" s="15" t="s">
        <v>93</v>
      </c>
      <c r="D4744" s="15" t="s">
        <v>97</v>
      </c>
      <c r="E4744" s="15" t="s">
        <v>63</v>
      </c>
      <c r="F4744" s="15" t="s">
        <v>32</v>
      </c>
      <c r="G4744" s="15">
        <v>2018</v>
      </c>
      <c r="H4744" s="15" t="s">
        <v>28</v>
      </c>
      <c r="I4744" s="16">
        <v>7981</v>
      </c>
    </row>
    <row r="4745" spans="1:9" ht="16.8">
      <c r="A4745" s="15" t="s">
        <v>73</v>
      </c>
      <c r="B4745" s="15" t="s">
        <v>92</v>
      </c>
      <c r="C4745" s="15" t="s">
        <v>93</v>
      </c>
      <c r="D4745" s="15" t="s">
        <v>97</v>
      </c>
      <c r="E4745" s="15" t="s">
        <v>63</v>
      </c>
      <c r="F4745" s="15" t="s">
        <v>32</v>
      </c>
      <c r="G4745" s="15">
        <v>2018</v>
      </c>
      <c r="H4745" s="15" t="s">
        <v>29</v>
      </c>
      <c r="I4745" s="16">
        <v>7607</v>
      </c>
    </row>
    <row r="4746" spans="1:9" ht="16.8">
      <c r="A4746" s="15" t="s">
        <v>73</v>
      </c>
      <c r="B4746" s="15" t="s">
        <v>92</v>
      </c>
      <c r="C4746" s="15" t="s">
        <v>93</v>
      </c>
      <c r="D4746" s="15" t="s">
        <v>97</v>
      </c>
      <c r="E4746" s="15" t="s">
        <v>63</v>
      </c>
      <c r="F4746" s="15" t="s">
        <v>32</v>
      </c>
      <c r="G4746" s="15">
        <v>2018</v>
      </c>
      <c r="H4746" s="15" t="s">
        <v>30</v>
      </c>
      <c r="I4746" s="16">
        <v>39518</v>
      </c>
    </row>
    <row r="4747" spans="1:9" ht="16.8">
      <c r="A4747" s="15" t="s">
        <v>73</v>
      </c>
      <c r="B4747" s="15" t="s">
        <v>92</v>
      </c>
      <c r="C4747" s="15" t="s">
        <v>93</v>
      </c>
      <c r="D4747" s="15" t="s">
        <v>97</v>
      </c>
      <c r="E4747" s="15" t="s">
        <v>63</v>
      </c>
      <c r="F4747" s="15" t="s">
        <v>32</v>
      </c>
      <c r="G4747" s="15">
        <v>2018</v>
      </c>
      <c r="H4747" s="15" t="s">
        <v>31</v>
      </c>
      <c r="I4747" s="16">
        <v>159703</v>
      </c>
    </row>
    <row r="4748" spans="1:9" ht="16.8">
      <c r="A4748" s="15" t="s">
        <v>73</v>
      </c>
      <c r="B4748" s="15" t="s">
        <v>92</v>
      </c>
      <c r="C4748" s="15" t="s">
        <v>93</v>
      </c>
      <c r="D4748" s="15" t="s">
        <v>97</v>
      </c>
      <c r="E4748" s="15" t="s">
        <v>63</v>
      </c>
      <c r="F4748" s="15" t="s">
        <v>32</v>
      </c>
      <c r="G4748" s="15">
        <v>2019</v>
      </c>
      <c r="H4748" s="15" t="s">
        <v>28</v>
      </c>
      <c r="I4748" s="16">
        <v>3975</v>
      </c>
    </row>
    <row r="4749" spans="1:9" ht="16.8">
      <c r="A4749" s="15" t="s">
        <v>73</v>
      </c>
      <c r="B4749" s="15" t="s">
        <v>92</v>
      </c>
      <c r="C4749" s="15" t="s">
        <v>93</v>
      </c>
      <c r="D4749" s="15" t="s">
        <v>97</v>
      </c>
      <c r="E4749" s="15" t="s">
        <v>63</v>
      </c>
      <c r="F4749" s="15" t="s">
        <v>32</v>
      </c>
      <c r="G4749" s="15">
        <v>2019</v>
      </c>
      <c r="H4749" s="15" t="s">
        <v>29</v>
      </c>
      <c r="I4749" s="16">
        <v>6666</v>
      </c>
    </row>
    <row r="4750" spans="1:9" ht="16.8">
      <c r="A4750" s="15" t="s">
        <v>73</v>
      </c>
      <c r="B4750" s="15" t="s">
        <v>92</v>
      </c>
      <c r="C4750" s="15" t="s">
        <v>93</v>
      </c>
      <c r="D4750" s="15" t="s">
        <v>97</v>
      </c>
      <c r="E4750" s="15" t="s">
        <v>63</v>
      </c>
      <c r="F4750" s="15" t="s">
        <v>32</v>
      </c>
      <c r="G4750" s="15">
        <v>2019</v>
      </c>
      <c r="H4750" s="15" t="s">
        <v>30</v>
      </c>
      <c r="I4750" s="16">
        <v>99143</v>
      </c>
    </row>
    <row r="4751" spans="1:9" ht="16.8">
      <c r="A4751" s="15" t="s">
        <v>73</v>
      </c>
      <c r="B4751" s="15" t="s">
        <v>92</v>
      </c>
      <c r="C4751" s="15" t="s">
        <v>93</v>
      </c>
      <c r="D4751" s="15" t="s">
        <v>97</v>
      </c>
      <c r="E4751" s="15" t="s">
        <v>63</v>
      </c>
      <c r="F4751" s="15" t="s">
        <v>32</v>
      </c>
      <c r="G4751" s="15">
        <v>2019</v>
      </c>
      <c r="H4751" s="15" t="s">
        <v>31</v>
      </c>
      <c r="I4751" s="16">
        <v>131453</v>
      </c>
    </row>
    <row r="4752" spans="1:9" ht="16.8">
      <c r="A4752" s="15" t="s">
        <v>73</v>
      </c>
      <c r="B4752" s="15" t="s">
        <v>92</v>
      </c>
      <c r="C4752" s="15" t="s">
        <v>93</v>
      </c>
      <c r="D4752" s="15" t="s">
        <v>149</v>
      </c>
      <c r="E4752" s="15" t="s">
        <v>63</v>
      </c>
      <c r="F4752" s="15" t="s">
        <v>27</v>
      </c>
      <c r="G4752" s="15">
        <v>2017</v>
      </c>
      <c r="H4752" s="15" t="s">
        <v>30</v>
      </c>
      <c r="I4752" s="16">
        <v>1</v>
      </c>
    </row>
    <row r="4753" spans="1:9" ht="16.8">
      <c r="A4753" s="15" t="s">
        <v>73</v>
      </c>
      <c r="B4753" s="15" t="s">
        <v>92</v>
      </c>
      <c r="C4753" s="15" t="s">
        <v>93</v>
      </c>
      <c r="D4753" s="15" t="s">
        <v>149</v>
      </c>
      <c r="E4753" s="15" t="s">
        <v>63</v>
      </c>
      <c r="F4753" s="15" t="s">
        <v>32</v>
      </c>
      <c r="G4753" s="15">
        <v>2017</v>
      </c>
      <c r="H4753" s="15" t="s">
        <v>30</v>
      </c>
      <c r="I4753" s="16">
        <v>30</v>
      </c>
    </row>
    <row r="4754" spans="1:9" ht="16.8">
      <c r="A4754" s="15" t="s">
        <v>73</v>
      </c>
      <c r="B4754" s="15" t="s">
        <v>92</v>
      </c>
      <c r="C4754" s="15" t="s">
        <v>93</v>
      </c>
      <c r="D4754" s="15" t="s">
        <v>149</v>
      </c>
      <c r="E4754" s="15" t="s">
        <v>63</v>
      </c>
      <c r="F4754" s="15" t="s">
        <v>32</v>
      </c>
      <c r="G4754" s="15">
        <v>2017</v>
      </c>
      <c r="H4754" s="15" t="s">
        <v>31</v>
      </c>
      <c r="I4754" s="16">
        <v>110</v>
      </c>
    </row>
    <row r="4755" spans="1:9" ht="16.8">
      <c r="A4755" s="15" t="s">
        <v>73</v>
      </c>
      <c r="B4755" s="15" t="s">
        <v>92</v>
      </c>
      <c r="C4755" s="15" t="s">
        <v>93</v>
      </c>
      <c r="D4755" s="15" t="s">
        <v>149</v>
      </c>
      <c r="E4755" s="15" t="s">
        <v>63</v>
      </c>
      <c r="F4755" s="15" t="s">
        <v>32</v>
      </c>
      <c r="G4755" s="15">
        <v>2018</v>
      </c>
      <c r="H4755" s="15" t="s">
        <v>28</v>
      </c>
      <c r="I4755" s="16">
        <v>60</v>
      </c>
    </row>
    <row r="4756" spans="1:9" ht="16.8">
      <c r="A4756" s="15" t="s">
        <v>73</v>
      </c>
      <c r="B4756" s="15" t="s">
        <v>92</v>
      </c>
      <c r="C4756" s="15" t="s">
        <v>93</v>
      </c>
      <c r="D4756" s="15" t="s">
        <v>149</v>
      </c>
      <c r="E4756" s="15" t="s">
        <v>63</v>
      </c>
      <c r="F4756" s="15" t="s">
        <v>32</v>
      </c>
      <c r="G4756" s="15">
        <v>2018</v>
      </c>
      <c r="H4756" s="15" t="s">
        <v>30</v>
      </c>
      <c r="I4756" s="16">
        <v>50</v>
      </c>
    </row>
    <row r="4757" spans="1:9" ht="16.8">
      <c r="A4757" s="15" t="s">
        <v>73</v>
      </c>
      <c r="B4757" s="15" t="s">
        <v>92</v>
      </c>
      <c r="C4757" s="15" t="s">
        <v>93</v>
      </c>
      <c r="D4757" s="15" t="s">
        <v>149</v>
      </c>
      <c r="E4757" s="15" t="s">
        <v>63</v>
      </c>
      <c r="F4757" s="15" t="s">
        <v>32</v>
      </c>
      <c r="G4757" s="15">
        <v>2018</v>
      </c>
      <c r="H4757" s="15" t="s">
        <v>31</v>
      </c>
      <c r="I4757" s="16">
        <v>50</v>
      </c>
    </row>
    <row r="4758" spans="1:9" ht="16.8">
      <c r="A4758" s="15" t="s">
        <v>73</v>
      </c>
      <c r="B4758" s="15" t="s">
        <v>92</v>
      </c>
      <c r="C4758" s="15" t="s">
        <v>93</v>
      </c>
      <c r="D4758" s="15" t="s">
        <v>149</v>
      </c>
      <c r="E4758" s="15" t="s">
        <v>63</v>
      </c>
      <c r="F4758" s="15" t="s">
        <v>32</v>
      </c>
      <c r="G4758" s="15">
        <v>2019</v>
      </c>
      <c r="H4758" s="15" t="s">
        <v>30</v>
      </c>
      <c r="I4758" s="16">
        <v>20</v>
      </c>
    </row>
    <row r="4759" spans="1:9" ht="16.8">
      <c r="A4759" s="15" t="s">
        <v>73</v>
      </c>
      <c r="B4759" s="15" t="s">
        <v>92</v>
      </c>
      <c r="C4759" s="15" t="s">
        <v>93</v>
      </c>
      <c r="D4759" s="15" t="s">
        <v>149</v>
      </c>
      <c r="E4759" s="15" t="s">
        <v>63</v>
      </c>
      <c r="F4759" s="15" t="s">
        <v>32</v>
      </c>
      <c r="G4759" s="15">
        <v>2019</v>
      </c>
      <c r="H4759" s="15" t="s">
        <v>31</v>
      </c>
      <c r="I4759" s="16">
        <v>32</v>
      </c>
    </row>
    <row r="4760" spans="1:9" ht="16.8">
      <c r="A4760" s="15" t="s">
        <v>73</v>
      </c>
      <c r="B4760" s="15" t="s">
        <v>98</v>
      </c>
      <c r="C4760" s="15"/>
      <c r="D4760" s="15"/>
      <c r="E4760" s="15" t="s">
        <v>39</v>
      </c>
      <c r="F4760" s="15" t="s">
        <v>27</v>
      </c>
      <c r="G4760" s="15">
        <v>2013</v>
      </c>
      <c r="H4760" s="15" t="s">
        <v>28</v>
      </c>
      <c r="I4760" s="16">
        <v>2174</v>
      </c>
    </row>
    <row r="4761" spans="1:9" ht="16.8">
      <c r="A4761" s="15" t="s">
        <v>73</v>
      </c>
      <c r="B4761" s="15" t="s">
        <v>98</v>
      </c>
      <c r="C4761" s="15"/>
      <c r="D4761" s="15"/>
      <c r="E4761" s="15" t="s">
        <v>39</v>
      </c>
      <c r="F4761" s="15" t="s">
        <v>27</v>
      </c>
      <c r="G4761" s="15">
        <v>2013</v>
      </c>
      <c r="H4761" s="15" t="s">
        <v>29</v>
      </c>
      <c r="I4761" s="16">
        <v>614</v>
      </c>
    </row>
    <row r="4762" spans="1:9" ht="16.8">
      <c r="A4762" s="15" t="s">
        <v>73</v>
      </c>
      <c r="B4762" s="15" t="s">
        <v>98</v>
      </c>
      <c r="C4762" s="15"/>
      <c r="D4762" s="15"/>
      <c r="E4762" s="15" t="s">
        <v>39</v>
      </c>
      <c r="F4762" s="15" t="s">
        <v>27</v>
      </c>
      <c r="G4762" s="15">
        <v>2013</v>
      </c>
      <c r="H4762" s="15" t="s">
        <v>30</v>
      </c>
      <c r="I4762" s="16">
        <v>6038</v>
      </c>
    </row>
    <row r="4763" spans="1:9" ht="16.8">
      <c r="A4763" s="15" t="s">
        <v>73</v>
      </c>
      <c r="B4763" s="15" t="s">
        <v>98</v>
      </c>
      <c r="C4763" s="15"/>
      <c r="D4763" s="15"/>
      <c r="E4763" s="15" t="s">
        <v>39</v>
      </c>
      <c r="F4763" s="15" t="s">
        <v>27</v>
      </c>
      <c r="G4763" s="15">
        <v>2013</v>
      </c>
      <c r="H4763" s="15" t="s">
        <v>31</v>
      </c>
      <c r="I4763" s="16">
        <v>7488</v>
      </c>
    </row>
    <row r="4764" spans="1:9" ht="16.8">
      <c r="A4764" s="15" t="s">
        <v>73</v>
      </c>
      <c r="B4764" s="15" t="s">
        <v>98</v>
      </c>
      <c r="C4764" s="15"/>
      <c r="D4764" s="15"/>
      <c r="E4764" s="15" t="s">
        <v>39</v>
      </c>
      <c r="F4764" s="15" t="s">
        <v>27</v>
      </c>
      <c r="G4764" s="15">
        <v>2014</v>
      </c>
      <c r="H4764" s="15" t="s">
        <v>28</v>
      </c>
      <c r="I4764" s="16">
        <v>5437</v>
      </c>
    </row>
    <row r="4765" spans="1:9" ht="16.8">
      <c r="A4765" s="15" t="s">
        <v>73</v>
      </c>
      <c r="B4765" s="15" t="s">
        <v>98</v>
      </c>
      <c r="C4765" s="15"/>
      <c r="D4765" s="15"/>
      <c r="E4765" s="15" t="s">
        <v>39</v>
      </c>
      <c r="F4765" s="15" t="s">
        <v>27</v>
      </c>
      <c r="G4765" s="15">
        <v>2014</v>
      </c>
      <c r="H4765" s="15" t="s">
        <v>29</v>
      </c>
      <c r="I4765" s="16">
        <v>904</v>
      </c>
    </row>
    <row r="4766" spans="1:9" ht="16.8">
      <c r="A4766" s="15" t="s">
        <v>73</v>
      </c>
      <c r="B4766" s="15" t="s">
        <v>98</v>
      </c>
      <c r="C4766" s="15"/>
      <c r="D4766" s="15"/>
      <c r="E4766" s="15" t="s">
        <v>39</v>
      </c>
      <c r="F4766" s="15" t="s">
        <v>27</v>
      </c>
      <c r="G4766" s="15">
        <v>2014</v>
      </c>
      <c r="H4766" s="15" t="s">
        <v>30</v>
      </c>
      <c r="I4766" s="16">
        <v>8505</v>
      </c>
    </row>
    <row r="4767" spans="1:9" ht="16.8">
      <c r="A4767" s="15" t="s">
        <v>73</v>
      </c>
      <c r="B4767" s="15" t="s">
        <v>98</v>
      </c>
      <c r="C4767" s="15"/>
      <c r="D4767" s="15"/>
      <c r="E4767" s="15" t="s">
        <v>39</v>
      </c>
      <c r="F4767" s="15" t="s">
        <v>27</v>
      </c>
      <c r="G4767" s="15">
        <v>2014</v>
      </c>
      <c r="H4767" s="15" t="s">
        <v>31</v>
      </c>
      <c r="I4767" s="16">
        <v>11488</v>
      </c>
    </row>
    <row r="4768" spans="1:9" ht="16.8">
      <c r="A4768" s="15" t="s">
        <v>73</v>
      </c>
      <c r="B4768" s="15" t="s">
        <v>98</v>
      </c>
      <c r="C4768" s="15"/>
      <c r="D4768" s="15"/>
      <c r="E4768" s="15" t="s">
        <v>39</v>
      </c>
      <c r="F4768" s="15" t="s">
        <v>27</v>
      </c>
      <c r="G4768" s="15">
        <v>2015</v>
      </c>
      <c r="H4768" s="15" t="s">
        <v>28</v>
      </c>
      <c r="I4768" s="16">
        <v>8085</v>
      </c>
    </row>
    <row r="4769" spans="1:9" ht="16.8">
      <c r="A4769" s="15" t="s">
        <v>73</v>
      </c>
      <c r="B4769" s="15" t="s">
        <v>98</v>
      </c>
      <c r="C4769" s="15"/>
      <c r="D4769" s="15"/>
      <c r="E4769" s="15" t="s">
        <v>39</v>
      </c>
      <c r="F4769" s="15" t="s">
        <v>27</v>
      </c>
      <c r="G4769" s="15">
        <v>2015</v>
      </c>
      <c r="H4769" s="15" t="s">
        <v>29</v>
      </c>
      <c r="I4769" s="16">
        <v>1522</v>
      </c>
    </row>
    <row r="4770" spans="1:9" ht="16.8">
      <c r="A4770" s="15" t="s">
        <v>73</v>
      </c>
      <c r="B4770" s="15" t="s">
        <v>98</v>
      </c>
      <c r="C4770" s="15"/>
      <c r="D4770" s="15"/>
      <c r="E4770" s="15" t="s">
        <v>39</v>
      </c>
      <c r="F4770" s="15" t="s">
        <v>27</v>
      </c>
      <c r="G4770" s="15">
        <v>2015</v>
      </c>
      <c r="H4770" s="15" t="s">
        <v>30</v>
      </c>
      <c r="I4770" s="16">
        <v>13399</v>
      </c>
    </row>
    <row r="4771" spans="1:9" ht="16.8">
      <c r="A4771" s="15" t="s">
        <v>73</v>
      </c>
      <c r="B4771" s="15" t="s">
        <v>98</v>
      </c>
      <c r="C4771" s="15"/>
      <c r="D4771" s="15"/>
      <c r="E4771" s="15" t="s">
        <v>39</v>
      </c>
      <c r="F4771" s="15" t="s">
        <v>27</v>
      </c>
      <c r="G4771" s="15">
        <v>2015</v>
      </c>
      <c r="H4771" s="15" t="s">
        <v>31</v>
      </c>
      <c r="I4771" s="16">
        <v>15864</v>
      </c>
    </row>
    <row r="4772" spans="1:9" ht="16.8">
      <c r="A4772" s="15" t="s">
        <v>73</v>
      </c>
      <c r="B4772" s="15" t="s">
        <v>98</v>
      </c>
      <c r="C4772" s="15"/>
      <c r="D4772" s="15"/>
      <c r="E4772" s="15" t="s">
        <v>39</v>
      </c>
      <c r="F4772" s="15" t="s">
        <v>27</v>
      </c>
      <c r="G4772" s="15">
        <v>2016</v>
      </c>
      <c r="H4772" s="15" t="s">
        <v>28</v>
      </c>
      <c r="I4772" s="16">
        <v>9724</v>
      </c>
    </row>
    <row r="4773" spans="1:9" ht="16.8">
      <c r="A4773" s="15" t="s">
        <v>73</v>
      </c>
      <c r="B4773" s="15" t="s">
        <v>98</v>
      </c>
      <c r="C4773" s="15"/>
      <c r="D4773" s="15"/>
      <c r="E4773" s="15" t="s">
        <v>39</v>
      </c>
      <c r="F4773" s="15" t="s">
        <v>27</v>
      </c>
      <c r="G4773" s="15">
        <v>2016</v>
      </c>
      <c r="H4773" s="15" t="s">
        <v>29</v>
      </c>
      <c r="I4773" s="16">
        <v>1384</v>
      </c>
    </row>
    <row r="4774" spans="1:9" ht="16.8">
      <c r="A4774" s="15" t="s">
        <v>73</v>
      </c>
      <c r="B4774" s="15" t="s">
        <v>98</v>
      </c>
      <c r="C4774" s="15"/>
      <c r="D4774" s="15"/>
      <c r="E4774" s="15" t="s">
        <v>39</v>
      </c>
      <c r="F4774" s="15" t="s">
        <v>27</v>
      </c>
      <c r="G4774" s="15">
        <v>2016</v>
      </c>
      <c r="H4774" s="15" t="s">
        <v>30</v>
      </c>
      <c r="I4774" s="16">
        <v>14757</v>
      </c>
    </row>
    <row r="4775" spans="1:9" ht="16.8">
      <c r="A4775" s="15" t="s">
        <v>73</v>
      </c>
      <c r="B4775" s="15" t="s">
        <v>98</v>
      </c>
      <c r="C4775" s="15"/>
      <c r="D4775" s="15"/>
      <c r="E4775" s="15" t="s">
        <v>39</v>
      </c>
      <c r="F4775" s="15" t="s">
        <v>27</v>
      </c>
      <c r="G4775" s="15">
        <v>2016</v>
      </c>
      <c r="H4775" s="15" t="s">
        <v>31</v>
      </c>
      <c r="I4775" s="16">
        <v>20197</v>
      </c>
    </row>
    <row r="4776" spans="1:9" ht="16.8">
      <c r="A4776" s="15" t="s">
        <v>73</v>
      </c>
      <c r="B4776" s="15" t="s">
        <v>98</v>
      </c>
      <c r="C4776" s="15"/>
      <c r="D4776" s="15"/>
      <c r="E4776" s="15" t="s">
        <v>39</v>
      </c>
      <c r="F4776" s="15" t="s">
        <v>27</v>
      </c>
      <c r="G4776" s="15">
        <v>2017</v>
      </c>
      <c r="H4776" s="15" t="s">
        <v>28</v>
      </c>
      <c r="I4776" s="16">
        <v>9508</v>
      </c>
    </row>
    <row r="4777" spans="1:9" ht="16.8">
      <c r="A4777" s="15" t="s">
        <v>73</v>
      </c>
      <c r="B4777" s="15" t="s">
        <v>98</v>
      </c>
      <c r="C4777" s="15"/>
      <c r="D4777" s="15"/>
      <c r="E4777" s="15" t="s">
        <v>39</v>
      </c>
      <c r="F4777" s="15" t="s">
        <v>27</v>
      </c>
      <c r="G4777" s="15">
        <v>2017</v>
      </c>
      <c r="H4777" s="15" t="s">
        <v>29</v>
      </c>
      <c r="I4777" s="16">
        <v>1270</v>
      </c>
    </row>
    <row r="4778" spans="1:9" ht="16.8">
      <c r="A4778" s="15" t="s">
        <v>73</v>
      </c>
      <c r="B4778" s="15" t="s">
        <v>98</v>
      </c>
      <c r="C4778" s="15"/>
      <c r="D4778" s="15"/>
      <c r="E4778" s="15" t="s">
        <v>39</v>
      </c>
      <c r="F4778" s="15" t="s">
        <v>27</v>
      </c>
      <c r="G4778" s="15">
        <v>2017</v>
      </c>
      <c r="H4778" s="15" t="s">
        <v>30</v>
      </c>
      <c r="I4778" s="16">
        <v>15905</v>
      </c>
    </row>
    <row r="4779" spans="1:9" ht="16.8">
      <c r="A4779" s="15" t="s">
        <v>73</v>
      </c>
      <c r="B4779" s="15" t="s">
        <v>98</v>
      </c>
      <c r="C4779" s="15"/>
      <c r="D4779" s="15"/>
      <c r="E4779" s="15" t="s">
        <v>39</v>
      </c>
      <c r="F4779" s="15" t="s">
        <v>27</v>
      </c>
      <c r="G4779" s="15">
        <v>2017</v>
      </c>
      <c r="H4779" s="15" t="s">
        <v>31</v>
      </c>
      <c r="I4779" s="16">
        <v>20176</v>
      </c>
    </row>
    <row r="4780" spans="1:9" ht="16.8">
      <c r="A4780" s="15" t="s">
        <v>73</v>
      </c>
      <c r="B4780" s="15" t="s">
        <v>98</v>
      </c>
      <c r="C4780" s="15"/>
      <c r="D4780" s="15"/>
      <c r="E4780" s="15" t="s">
        <v>39</v>
      </c>
      <c r="F4780" s="15" t="s">
        <v>27</v>
      </c>
      <c r="G4780" s="15">
        <v>2018</v>
      </c>
      <c r="H4780" s="15" t="s">
        <v>28</v>
      </c>
      <c r="I4780" s="16">
        <v>10291</v>
      </c>
    </row>
    <row r="4781" spans="1:9" ht="16.8">
      <c r="A4781" s="15" t="s">
        <v>73</v>
      </c>
      <c r="B4781" s="15" t="s">
        <v>98</v>
      </c>
      <c r="C4781" s="15"/>
      <c r="D4781" s="15"/>
      <c r="E4781" s="15" t="s">
        <v>39</v>
      </c>
      <c r="F4781" s="15" t="s">
        <v>27</v>
      </c>
      <c r="G4781" s="15">
        <v>2018</v>
      </c>
      <c r="H4781" s="15" t="s">
        <v>29</v>
      </c>
      <c r="I4781" s="16">
        <v>1247</v>
      </c>
    </row>
    <row r="4782" spans="1:9" ht="16.8">
      <c r="A4782" s="15" t="s">
        <v>73</v>
      </c>
      <c r="B4782" s="15" t="s">
        <v>98</v>
      </c>
      <c r="C4782" s="15"/>
      <c r="D4782" s="15"/>
      <c r="E4782" s="15" t="s">
        <v>39</v>
      </c>
      <c r="F4782" s="15" t="s">
        <v>27</v>
      </c>
      <c r="G4782" s="15">
        <v>2018</v>
      </c>
      <c r="H4782" s="15" t="s">
        <v>30</v>
      </c>
      <c r="I4782" s="16">
        <v>15048</v>
      </c>
    </row>
    <row r="4783" spans="1:9" ht="16.8">
      <c r="A4783" s="15" t="s">
        <v>73</v>
      </c>
      <c r="B4783" s="15" t="s">
        <v>98</v>
      </c>
      <c r="C4783" s="15"/>
      <c r="D4783" s="15"/>
      <c r="E4783" s="15" t="s">
        <v>39</v>
      </c>
      <c r="F4783" s="15" t="s">
        <v>27</v>
      </c>
      <c r="G4783" s="15">
        <v>2018</v>
      </c>
      <c r="H4783" s="15" t="s">
        <v>31</v>
      </c>
      <c r="I4783" s="16">
        <v>19373</v>
      </c>
    </row>
    <row r="4784" spans="1:9" ht="16.8">
      <c r="A4784" s="15" t="s">
        <v>73</v>
      </c>
      <c r="B4784" s="15" t="s">
        <v>98</v>
      </c>
      <c r="C4784" s="15"/>
      <c r="D4784" s="15"/>
      <c r="E4784" s="15" t="s">
        <v>39</v>
      </c>
      <c r="F4784" s="15" t="s">
        <v>27</v>
      </c>
      <c r="G4784" s="15">
        <v>2019</v>
      </c>
      <c r="H4784" s="15" t="s">
        <v>28</v>
      </c>
      <c r="I4784" s="16">
        <v>10668</v>
      </c>
    </row>
    <row r="4785" spans="1:9" ht="16.8">
      <c r="A4785" s="15" t="s">
        <v>73</v>
      </c>
      <c r="B4785" s="15" t="s">
        <v>98</v>
      </c>
      <c r="C4785" s="15"/>
      <c r="D4785" s="15"/>
      <c r="E4785" s="15" t="s">
        <v>39</v>
      </c>
      <c r="F4785" s="15" t="s">
        <v>27</v>
      </c>
      <c r="G4785" s="15">
        <v>2019</v>
      </c>
      <c r="H4785" s="15" t="s">
        <v>29</v>
      </c>
      <c r="I4785" s="16">
        <v>1490</v>
      </c>
    </row>
    <row r="4786" spans="1:9" ht="16.8">
      <c r="A4786" s="15" t="s">
        <v>73</v>
      </c>
      <c r="B4786" s="15" t="s">
        <v>98</v>
      </c>
      <c r="C4786" s="15"/>
      <c r="D4786" s="15"/>
      <c r="E4786" s="15" t="s">
        <v>39</v>
      </c>
      <c r="F4786" s="15" t="s">
        <v>27</v>
      </c>
      <c r="G4786" s="15">
        <v>2019</v>
      </c>
      <c r="H4786" s="15" t="s">
        <v>30</v>
      </c>
      <c r="I4786" s="16">
        <v>14653</v>
      </c>
    </row>
    <row r="4787" spans="1:9" ht="16.8">
      <c r="A4787" s="15" t="s">
        <v>73</v>
      </c>
      <c r="B4787" s="15" t="s">
        <v>98</v>
      </c>
      <c r="C4787" s="15"/>
      <c r="D4787" s="15"/>
      <c r="E4787" s="15" t="s">
        <v>39</v>
      </c>
      <c r="F4787" s="15" t="s">
        <v>27</v>
      </c>
      <c r="G4787" s="15">
        <v>2019</v>
      </c>
      <c r="H4787" s="15" t="s">
        <v>31</v>
      </c>
      <c r="I4787" s="16">
        <v>17924</v>
      </c>
    </row>
    <row r="4788" spans="1:9" ht="16.8">
      <c r="A4788" s="15" t="s">
        <v>73</v>
      </c>
      <c r="B4788" s="15" t="s">
        <v>98</v>
      </c>
      <c r="C4788" s="15"/>
      <c r="D4788" s="15"/>
      <c r="E4788" s="15" t="s">
        <v>39</v>
      </c>
      <c r="F4788" s="15" t="s">
        <v>34</v>
      </c>
      <c r="G4788" s="15">
        <v>2013</v>
      </c>
      <c r="H4788" s="15" t="s">
        <v>28</v>
      </c>
      <c r="I4788" s="16">
        <v>11</v>
      </c>
    </row>
    <row r="4789" spans="1:9" ht="16.8">
      <c r="A4789" s="15" t="s">
        <v>73</v>
      </c>
      <c r="B4789" s="15" t="s">
        <v>98</v>
      </c>
      <c r="C4789" s="15"/>
      <c r="D4789" s="15"/>
      <c r="E4789" s="15" t="s">
        <v>39</v>
      </c>
      <c r="F4789" s="15" t="s">
        <v>34</v>
      </c>
      <c r="G4789" s="15">
        <v>2013</v>
      </c>
      <c r="H4789" s="15" t="s">
        <v>29</v>
      </c>
      <c r="I4789" s="16">
        <v>10</v>
      </c>
    </row>
    <row r="4790" spans="1:9" ht="16.8">
      <c r="A4790" s="15" t="s">
        <v>73</v>
      </c>
      <c r="B4790" s="15" t="s">
        <v>98</v>
      </c>
      <c r="C4790" s="15"/>
      <c r="D4790" s="15"/>
      <c r="E4790" s="15" t="s">
        <v>39</v>
      </c>
      <c r="F4790" s="15" t="s">
        <v>34</v>
      </c>
      <c r="G4790" s="15">
        <v>2013</v>
      </c>
      <c r="H4790" s="15" t="s">
        <v>30</v>
      </c>
      <c r="I4790" s="16">
        <v>103</v>
      </c>
    </row>
    <row r="4791" spans="1:9" ht="16.8">
      <c r="A4791" s="15" t="s">
        <v>73</v>
      </c>
      <c r="B4791" s="15" t="s">
        <v>98</v>
      </c>
      <c r="C4791" s="15"/>
      <c r="D4791" s="15"/>
      <c r="E4791" s="15" t="s">
        <v>39</v>
      </c>
      <c r="F4791" s="15" t="s">
        <v>34</v>
      </c>
      <c r="G4791" s="15">
        <v>2013</v>
      </c>
      <c r="H4791" s="15" t="s">
        <v>31</v>
      </c>
      <c r="I4791" s="16">
        <v>82</v>
      </c>
    </row>
    <row r="4792" spans="1:9" ht="16.8">
      <c r="A4792" s="15" t="s">
        <v>73</v>
      </c>
      <c r="B4792" s="15" t="s">
        <v>98</v>
      </c>
      <c r="C4792" s="15"/>
      <c r="D4792" s="15"/>
      <c r="E4792" s="15" t="s">
        <v>39</v>
      </c>
      <c r="F4792" s="15" t="s">
        <v>34</v>
      </c>
      <c r="G4792" s="15">
        <v>2014</v>
      </c>
      <c r="H4792" s="15" t="s">
        <v>28</v>
      </c>
      <c r="I4792" s="16">
        <v>21</v>
      </c>
    </row>
    <row r="4793" spans="1:9" ht="16.8">
      <c r="A4793" s="15" t="s">
        <v>73</v>
      </c>
      <c r="B4793" s="15" t="s">
        <v>98</v>
      </c>
      <c r="C4793" s="15"/>
      <c r="D4793" s="15"/>
      <c r="E4793" s="15" t="s">
        <v>39</v>
      </c>
      <c r="F4793" s="15" t="s">
        <v>34</v>
      </c>
      <c r="G4793" s="15">
        <v>2014</v>
      </c>
      <c r="H4793" s="15" t="s">
        <v>29</v>
      </c>
      <c r="I4793" s="16">
        <v>18</v>
      </c>
    </row>
    <row r="4794" spans="1:9" ht="16.8">
      <c r="A4794" s="15" t="s">
        <v>73</v>
      </c>
      <c r="B4794" s="15" t="s">
        <v>98</v>
      </c>
      <c r="C4794" s="15"/>
      <c r="D4794" s="15"/>
      <c r="E4794" s="15" t="s">
        <v>39</v>
      </c>
      <c r="F4794" s="15" t="s">
        <v>34</v>
      </c>
      <c r="G4794" s="15">
        <v>2014</v>
      </c>
      <c r="H4794" s="15" t="s">
        <v>30</v>
      </c>
      <c r="I4794" s="16">
        <v>328</v>
      </c>
    </row>
    <row r="4795" spans="1:9" ht="16.8">
      <c r="A4795" s="15" t="s">
        <v>73</v>
      </c>
      <c r="B4795" s="15" t="s">
        <v>98</v>
      </c>
      <c r="C4795" s="15"/>
      <c r="D4795" s="15"/>
      <c r="E4795" s="15" t="s">
        <v>39</v>
      </c>
      <c r="F4795" s="15" t="s">
        <v>34</v>
      </c>
      <c r="G4795" s="15">
        <v>2014</v>
      </c>
      <c r="H4795" s="15" t="s">
        <v>31</v>
      </c>
      <c r="I4795" s="16">
        <v>446</v>
      </c>
    </row>
    <row r="4796" spans="1:9" ht="16.8">
      <c r="A4796" s="15" t="s">
        <v>73</v>
      </c>
      <c r="B4796" s="15" t="s">
        <v>98</v>
      </c>
      <c r="C4796" s="15"/>
      <c r="D4796" s="15"/>
      <c r="E4796" s="15" t="s">
        <v>39</v>
      </c>
      <c r="F4796" s="15" t="s">
        <v>34</v>
      </c>
      <c r="G4796" s="15">
        <v>2015</v>
      </c>
      <c r="H4796" s="15" t="s">
        <v>28</v>
      </c>
      <c r="I4796" s="16">
        <v>92</v>
      </c>
    </row>
    <row r="4797" spans="1:9" ht="16.8">
      <c r="A4797" s="15" t="s">
        <v>73</v>
      </c>
      <c r="B4797" s="15" t="s">
        <v>98</v>
      </c>
      <c r="C4797" s="15"/>
      <c r="D4797" s="15"/>
      <c r="E4797" s="15" t="s">
        <v>39</v>
      </c>
      <c r="F4797" s="15" t="s">
        <v>34</v>
      </c>
      <c r="G4797" s="15">
        <v>2015</v>
      </c>
      <c r="H4797" s="15" t="s">
        <v>29</v>
      </c>
      <c r="I4797" s="16">
        <v>90</v>
      </c>
    </row>
    <row r="4798" spans="1:9" ht="16.8">
      <c r="A4798" s="15" t="s">
        <v>73</v>
      </c>
      <c r="B4798" s="15" t="s">
        <v>98</v>
      </c>
      <c r="C4798" s="15"/>
      <c r="D4798" s="15"/>
      <c r="E4798" s="15" t="s">
        <v>39</v>
      </c>
      <c r="F4798" s="15" t="s">
        <v>34</v>
      </c>
      <c r="G4798" s="15">
        <v>2015</v>
      </c>
      <c r="H4798" s="15" t="s">
        <v>30</v>
      </c>
      <c r="I4798" s="16">
        <v>770</v>
      </c>
    </row>
    <row r="4799" spans="1:9" ht="16.8">
      <c r="A4799" s="15" t="s">
        <v>73</v>
      </c>
      <c r="B4799" s="15" t="s">
        <v>98</v>
      </c>
      <c r="C4799" s="15"/>
      <c r="D4799" s="15"/>
      <c r="E4799" s="15" t="s">
        <v>39</v>
      </c>
      <c r="F4799" s="15" t="s">
        <v>34</v>
      </c>
      <c r="G4799" s="15">
        <v>2015</v>
      </c>
      <c r="H4799" s="15" t="s">
        <v>31</v>
      </c>
      <c r="I4799" s="16">
        <v>1332</v>
      </c>
    </row>
    <row r="4800" spans="1:9" ht="16.8">
      <c r="A4800" s="15" t="s">
        <v>73</v>
      </c>
      <c r="B4800" s="15" t="s">
        <v>98</v>
      </c>
      <c r="C4800" s="15"/>
      <c r="D4800" s="15"/>
      <c r="E4800" s="15" t="s">
        <v>39</v>
      </c>
      <c r="F4800" s="15" t="s">
        <v>34</v>
      </c>
      <c r="G4800" s="15">
        <v>2016</v>
      </c>
      <c r="H4800" s="15" t="s">
        <v>28</v>
      </c>
      <c r="I4800" s="16">
        <v>279</v>
      </c>
    </row>
    <row r="4801" spans="1:9" ht="16.8">
      <c r="A4801" s="15" t="s">
        <v>73</v>
      </c>
      <c r="B4801" s="15" t="s">
        <v>98</v>
      </c>
      <c r="C4801" s="15"/>
      <c r="D4801" s="15"/>
      <c r="E4801" s="15" t="s">
        <v>39</v>
      </c>
      <c r="F4801" s="15" t="s">
        <v>34</v>
      </c>
      <c r="G4801" s="15">
        <v>2016</v>
      </c>
      <c r="H4801" s="15" t="s">
        <v>29</v>
      </c>
      <c r="I4801" s="16">
        <v>277</v>
      </c>
    </row>
    <row r="4802" spans="1:9" ht="16.8">
      <c r="A4802" s="15" t="s">
        <v>73</v>
      </c>
      <c r="B4802" s="15" t="s">
        <v>98</v>
      </c>
      <c r="C4802" s="15"/>
      <c r="D4802" s="15"/>
      <c r="E4802" s="15" t="s">
        <v>39</v>
      </c>
      <c r="F4802" s="15" t="s">
        <v>34</v>
      </c>
      <c r="G4802" s="15">
        <v>2016</v>
      </c>
      <c r="H4802" s="15" t="s">
        <v>30</v>
      </c>
      <c r="I4802" s="16">
        <v>2635</v>
      </c>
    </row>
    <row r="4803" spans="1:9" ht="16.8">
      <c r="A4803" s="15" t="s">
        <v>73</v>
      </c>
      <c r="B4803" s="15" t="s">
        <v>98</v>
      </c>
      <c r="C4803" s="15"/>
      <c r="D4803" s="15"/>
      <c r="E4803" s="15" t="s">
        <v>39</v>
      </c>
      <c r="F4803" s="15" t="s">
        <v>34</v>
      </c>
      <c r="G4803" s="15">
        <v>2016</v>
      </c>
      <c r="H4803" s="15" t="s">
        <v>31</v>
      </c>
      <c r="I4803" s="16">
        <v>2194</v>
      </c>
    </row>
    <row r="4804" spans="1:9" ht="16.8">
      <c r="A4804" s="15" t="s">
        <v>73</v>
      </c>
      <c r="B4804" s="15" t="s">
        <v>98</v>
      </c>
      <c r="C4804" s="15"/>
      <c r="D4804" s="15"/>
      <c r="E4804" s="15" t="s">
        <v>39</v>
      </c>
      <c r="F4804" s="15" t="s">
        <v>34</v>
      </c>
      <c r="G4804" s="15">
        <v>2017</v>
      </c>
      <c r="H4804" s="15" t="s">
        <v>28</v>
      </c>
      <c r="I4804" s="16">
        <v>256</v>
      </c>
    </row>
    <row r="4805" spans="1:9" ht="16.8">
      <c r="A4805" s="15" t="s">
        <v>73</v>
      </c>
      <c r="B4805" s="15" t="s">
        <v>98</v>
      </c>
      <c r="C4805" s="15"/>
      <c r="D4805" s="15"/>
      <c r="E4805" s="15" t="s">
        <v>39</v>
      </c>
      <c r="F4805" s="15" t="s">
        <v>34</v>
      </c>
      <c r="G4805" s="15">
        <v>2017</v>
      </c>
      <c r="H4805" s="15" t="s">
        <v>29</v>
      </c>
      <c r="I4805" s="16">
        <v>190</v>
      </c>
    </row>
    <row r="4806" spans="1:9" ht="16.8">
      <c r="A4806" s="15" t="s">
        <v>73</v>
      </c>
      <c r="B4806" s="15" t="s">
        <v>98</v>
      </c>
      <c r="C4806" s="15"/>
      <c r="D4806" s="15"/>
      <c r="E4806" s="15" t="s">
        <v>39</v>
      </c>
      <c r="F4806" s="15" t="s">
        <v>34</v>
      </c>
      <c r="G4806" s="15">
        <v>2017</v>
      </c>
      <c r="H4806" s="15" t="s">
        <v>30</v>
      </c>
      <c r="I4806" s="16">
        <v>1775</v>
      </c>
    </row>
    <row r="4807" spans="1:9" ht="16.8">
      <c r="A4807" s="15" t="s">
        <v>73</v>
      </c>
      <c r="B4807" s="15" t="s">
        <v>98</v>
      </c>
      <c r="C4807" s="15"/>
      <c r="D4807" s="15"/>
      <c r="E4807" s="15" t="s">
        <v>39</v>
      </c>
      <c r="F4807" s="15" t="s">
        <v>34</v>
      </c>
      <c r="G4807" s="15">
        <v>2017</v>
      </c>
      <c r="H4807" s="15" t="s">
        <v>31</v>
      </c>
      <c r="I4807" s="16">
        <v>2070</v>
      </c>
    </row>
    <row r="4808" spans="1:9" ht="16.8">
      <c r="A4808" s="15" t="s">
        <v>73</v>
      </c>
      <c r="B4808" s="15" t="s">
        <v>98</v>
      </c>
      <c r="C4808" s="15"/>
      <c r="D4808" s="15"/>
      <c r="E4808" s="15" t="s">
        <v>39</v>
      </c>
      <c r="F4808" s="15" t="s">
        <v>34</v>
      </c>
      <c r="G4808" s="15">
        <v>2018</v>
      </c>
      <c r="H4808" s="15" t="s">
        <v>28</v>
      </c>
      <c r="I4808" s="16">
        <v>261</v>
      </c>
    </row>
    <row r="4809" spans="1:9" ht="16.8">
      <c r="A4809" s="15" t="s">
        <v>73</v>
      </c>
      <c r="B4809" s="15" t="s">
        <v>98</v>
      </c>
      <c r="C4809" s="15"/>
      <c r="D4809" s="15"/>
      <c r="E4809" s="15" t="s">
        <v>39</v>
      </c>
      <c r="F4809" s="15" t="s">
        <v>34</v>
      </c>
      <c r="G4809" s="15">
        <v>2018</v>
      </c>
      <c r="H4809" s="15" t="s">
        <v>29</v>
      </c>
      <c r="I4809" s="16">
        <v>186</v>
      </c>
    </row>
    <row r="4810" spans="1:9" ht="16.8">
      <c r="A4810" s="15" t="s">
        <v>73</v>
      </c>
      <c r="B4810" s="15" t="s">
        <v>98</v>
      </c>
      <c r="C4810" s="15"/>
      <c r="D4810" s="15"/>
      <c r="E4810" s="15" t="s">
        <v>39</v>
      </c>
      <c r="F4810" s="15" t="s">
        <v>34</v>
      </c>
      <c r="G4810" s="15">
        <v>2018</v>
      </c>
      <c r="H4810" s="15" t="s">
        <v>30</v>
      </c>
      <c r="I4810" s="16">
        <v>2034</v>
      </c>
    </row>
    <row r="4811" spans="1:9" ht="16.8">
      <c r="A4811" s="15" t="s">
        <v>73</v>
      </c>
      <c r="B4811" s="15" t="s">
        <v>98</v>
      </c>
      <c r="C4811" s="15"/>
      <c r="D4811" s="15"/>
      <c r="E4811" s="15" t="s">
        <v>39</v>
      </c>
      <c r="F4811" s="15" t="s">
        <v>34</v>
      </c>
      <c r="G4811" s="15">
        <v>2018</v>
      </c>
      <c r="H4811" s="15" t="s">
        <v>31</v>
      </c>
      <c r="I4811" s="16">
        <v>1961</v>
      </c>
    </row>
    <row r="4812" spans="1:9" ht="16.8">
      <c r="A4812" s="15" t="s">
        <v>73</v>
      </c>
      <c r="B4812" s="15" t="s">
        <v>98</v>
      </c>
      <c r="C4812" s="15"/>
      <c r="D4812" s="15"/>
      <c r="E4812" s="15" t="s">
        <v>39</v>
      </c>
      <c r="F4812" s="15" t="s">
        <v>34</v>
      </c>
      <c r="G4812" s="15">
        <v>2019</v>
      </c>
      <c r="H4812" s="15" t="s">
        <v>28</v>
      </c>
      <c r="I4812" s="16">
        <v>94</v>
      </c>
    </row>
    <row r="4813" spans="1:9" ht="16.8">
      <c r="A4813" s="15" t="s">
        <v>73</v>
      </c>
      <c r="B4813" s="15" t="s">
        <v>98</v>
      </c>
      <c r="C4813" s="15"/>
      <c r="D4813" s="15"/>
      <c r="E4813" s="15" t="s">
        <v>39</v>
      </c>
      <c r="F4813" s="15" t="s">
        <v>34</v>
      </c>
      <c r="G4813" s="15">
        <v>2019</v>
      </c>
      <c r="H4813" s="15" t="s">
        <v>29</v>
      </c>
      <c r="I4813" s="16">
        <v>90</v>
      </c>
    </row>
    <row r="4814" spans="1:9" ht="16.8">
      <c r="A4814" s="15" t="s">
        <v>73</v>
      </c>
      <c r="B4814" s="15" t="s">
        <v>98</v>
      </c>
      <c r="C4814" s="15"/>
      <c r="D4814" s="15"/>
      <c r="E4814" s="15" t="s">
        <v>39</v>
      </c>
      <c r="F4814" s="15" t="s">
        <v>34</v>
      </c>
      <c r="G4814" s="15">
        <v>2019</v>
      </c>
      <c r="H4814" s="15" t="s">
        <v>30</v>
      </c>
      <c r="I4814" s="16">
        <v>1172</v>
      </c>
    </row>
    <row r="4815" spans="1:9" ht="16.8">
      <c r="A4815" s="15" t="s">
        <v>73</v>
      </c>
      <c r="B4815" s="15" t="s">
        <v>98</v>
      </c>
      <c r="C4815" s="15"/>
      <c r="D4815" s="15"/>
      <c r="E4815" s="15" t="s">
        <v>39</v>
      </c>
      <c r="F4815" s="15" t="s">
        <v>34</v>
      </c>
      <c r="G4815" s="15">
        <v>2019</v>
      </c>
      <c r="H4815" s="15" t="s">
        <v>31</v>
      </c>
      <c r="I4815" s="16">
        <v>1432</v>
      </c>
    </row>
    <row r="4816" spans="1:9" ht="16.8">
      <c r="A4816" s="15" t="s">
        <v>73</v>
      </c>
      <c r="B4816" s="15" t="s">
        <v>98</v>
      </c>
      <c r="C4816" s="15"/>
      <c r="D4816" s="15"/>
      <c r="E4816" s="15" t="s">
        <v>39</v>
      </c>
      <c r="F4816" s="15" t="s">
        <v>32</v>
      </c>
      <c r="G4816" s="15">
        <v>2013</v>
      </c>
      <c r="H4816" s="15" t="s">
        <v>28</v>
      </c>
      <c r="I4816" s="16">
        <v>78</v>
      </c>
    </row>
    <row r="4817" spans="1:9" ht="16.8">
      <c r="A4817" s="15" t="s">
        <v>73</v>
      </c>
      <c r="B4817" s="15" t="s">
        <v>98</v>
      </c>
      <c r="C4817" s="15"/>
      <c r="D4817" s="15"/>
      <c r="E4817" s="15" t="s">
        <v>39</v>
      </c>
      <c r="F4817" s="15" t="s">
        <v>32</v>
      </c>
      <c r="G4817" s="15">
        <v>2013</v>
      </c>
      <c r="H4817" s="15" t="s">
        <v>29</v>
      </c>
      <c r="I4817" s="16">
        <v>6</v>
      </c>
    </row>
    <row r="4818" spans="1:9" ht="16.8">
      <c r="A4818" s="15" t="s">
        <v>73</v>
      </c>
      <c r="B4818" s="15" t="s">
        <v>98</v>
      </c>
      <c r="C4818" s="15"/>
      <c r="D4818" s="15"/>
      <c r="E4818" s="15" t="s">
        <v>39</v>
      </c>
      <c r="F4818" s="15" t="s">
        <v>32</v>
      </c>
      <c r="G4818" s="15">
        <v>2013</v>
      </c>
      <c r="H4818" s="15" t="s">
        <v>30</v>
      </c>
      <c r="I4818" s="16">
        <v>230</v>
      </c>
    </row>
    <row r="4819" spans="1:9" ht="16.8">
      <c r="A4819" s="15" t="s">
        <v>73</v>
      </c>
      <c r="B4819" s="15" t="s">
        <v>98</v>
      </c>
      <c r="C4819" s="15"/>
      <c r="D4819" s="15"/>
      <c r="E4819" s="15" t="s">
        <v>39</v>
      </c>
      <c r="F4819" s="15" t="s">
        <v>32</v>
      </c>
      <c r="G4819" s="15">
        <v>2013</v>
      </c>
      <c r="H4819" s="15" t="s">
        <v>31</v>
      </c>
      <c r="I4819" s="16">
        <v>830</v>
      </c>
    </row>
    <row r="4820" spans="1:9" ht="16.8">
      <c r="A4820" s="15" t="s">
        <v>73</v>
      </c>
      <c r="B4820" s="15" t="s">
        <v>98</v>
      </c>
      <c r="C4820" s="15"/>
      <c r="D4820" s="15"/>
      <c r="E4820" s="15" t="s">
        <v>39</v>
      </c>
      <c r="F4820" s="15" t="s">
        <v>32</v>
      </c>
      <c r="G4820" s="15">
        <v>2014</v>
      </c>
      <c r="H4820" s="15" t="s">
        <v>28</v>
      </c>
      <c r="I4820" s="16">
        <v>155</v>
      </c>
    </row>
    <row r="4821" spans="1:9" ht="16.8">
      <c r="A4821" s="15" t="s">
        <v>73</v>
      </c>
      <c r="B4821" s="15" t="s">
        <v>98</v>
      </c>
      <c r="C4821" s="15"/>
      <c r="D4821" s="15"/>
      <c r="E4821" s="15" t="s">
        <v>39</v>
      </c>
      <c r="F4821" s="15" t="s">
        <v>32</v>
      </c>
      <c r="G4821" s="15">
        <v>2014</v>
      </c>
      <c r="H4821" s="15" t="s">
        <v>29</v>
      </c>
      <c r="I4821" s="16">
        <v>17</v>
      </c>
    </row>
    <row r="4822" spans="1:9" ht="16.8">
      <c r="A4822" s="15" t="s">
        <v>73</v>
      </c>
      <c r="B4822" s="15" t="s">
        <v>98</v>
      </c>
      <c r="C4822" s="15"/>
      <c r="D4822" s="15"/>
      <c r="E4822" s="15" t="s">
        <v>39</v>
      </c>
      <c r="F4822" s="15" t="s">
        <v>32</v>
      </c>
      <c r="G4822" s="15">
        <v>2014</v>
      </c>
      <c r="H4822" s="15" t="s">
        <v>30</v>
      </c>
      <c r="I4822" s="16">
        <v>802</v>
      </c>
    </row>
    <row r="4823" spans="1:9" ht="16.8">
      <c r="A4823" s="15" t="s">
        <v>73</v>
      </c>
      <c r="B4823" s="15" t="s">
        <v>98</v>
      </c>
      <c r="C4823" s="15"/>
      <c r="D4823" s="15"/>
      <c r="E4823" s="15" t="s">
        <v>39</v>
      </c>
      <c r="F4823" s="15" t="s">
        <v>32</v>
      </c>
      <c r="G4823" s="15">
        <v>2014</v>
      </c>
      <c r="H4823" s="15" t="s">
        <v>31</v>
      </c>
      <c r="I4823" s="16">
        <v>1948</v>
      </c>
    </row>
    <row r="4824" spans="1:9" ht="16.8">
      <c r="A4824" s="15" t="s">
        <v>73</v>
      </c>
      <c r="B4824" s="15" t="s">
        <v>98</v>
      </c>
      <c r="C4824" s="15"/>
      <c r="D4824" s="15"/>
      <c r="E4824" s="15" t="s">
        <v>39</v>
      </c>
      <c r="F4824" s="15" t="s">
        <v>32</v>
      </c>
      <c r="G4824" s="15">
        <v>2015</v>
      </c>
      <c r="H4824" s="15" t="s">
        <v>28</v>
      </c>
      <c r="I4824" s="16">
        <v>115</v>
      </c>
    </row>
    <row r="4825" spans="1:9" ht="16.8">
      <c r="A4825" s="15" t="s">
        <v>73</v>
      </c>
      <c r="B4825" s="15" t="s">
        <v>98</v>
      </c>
      <c r="C4825" s="15"/>
      <c r="D4825" s="15"/>
      <c r="E4825" s="15" t="s">
        <v>39</v>
      </c>
      <c r="F4825" s="15" t="s">
        <v>32</v>
      </c>
      <c r="G4825" s="15">
        <v>2015</v>
      </c>
      <c r="H4825" s="15" t="s">
        <v>29</v>
      </c>
      <c r="I4825" s="16">
        <v>100</v>
      </c>
    </row>
    <row r="4826" spans="1:9" ht="16.8">
      <c r="A4826" s="15" t="s">
        <v>73</v>
      </c>
      <c r="B4826" s="15" t="s">
        <v>98</v>
      </c>
      <c r="C4826" s="15"/>
      <c r="D4826" s="15"/>
      <c r="E4826" s="15" t="s">
        <v>39</v>
      </c>
      <c r="F4826" s="15" t="s">
        <v>32</v>
      </c>
      <c r="G4826" s="15">
        <v>2015</v>
      </c>
      <c r="H4826" s="15" t="s">
        <v>30</v>
      </c>
      <c r="I4826" s="16">
        <v>928</v>
      </c>
    </row>
    <row r="4827" spans="1:9" ht="16.8">
      <c r="A4827" s="15" t="s">
        <v>73</v>
      </c>
      <c r="B4827" s="15" t="s">
        <v>98</v>
      </c>
      <c r="C4827" s="15"/>
      <c r="D4827" s="15"/>
      <c r="E4827" s="15" t="s">
        <v>39</v>
      </c>
      <c r="F4827" s="15" t="s">
        <v>32</v>
      </c>
      <c r="G4827" s="15">
        <v>2015</v>
      </c>
      <c r="H4827" s="15" t="s">
        <v>31</v>
      </c>
      <c r="I4827" s="16">
        <v>1508</v>
      </c>
    </row>
    <row r="4828" spans="1:9" ht="16.8">
      <c r="A4828" s="15" t="s">
        <v>73</v>
      </c>
      <c r="B4828" s="15" t="s">
        <v>98</v>
      </c>
      <c r="C4828" s="15"/>
      <c r="D4828" s="15"/>
      <c r="E4828" s="15" t="s">
        <v>39</v>
      </c>
      <c r="F4828" s="15" t="s">
        <v>32</v>
      </c>
      <c r="G4828" s="15">
        <v>2016</v>
      </c>
      <c r="H4828" s="15" t="s">
        <v>28</v>
      </c>
      <c r="I4828" s="16">
        <v>416</v>
      </c>
    </row>
    <row r="4829" spans="1:9" ht="16.8">
      <c r="A4829" s="15" t="s">
        <v>73</v>
      </c>
      <c r="B4829" s="15" t="s">
        <v>98</v>
      </c>
      <c r="C4829" s="15"/>
      <c r="D4829" s="15"/>
      <c r="E4829" s="15" t="s">
        <v>39</v>
      </c>
      <c r="F4829" s="15" t="s">
        <v>32</v>
      </c>
      <c r="G4829" s="15">
        <v>2016</v>
      </c>
      <c r="H4829" s="15" t="s">
        <v>29</v>
      </c>
      <c r="I4829" s="16">
        <v>112</v>
      </c>
    </row>
    <row r="4830" spans="1:9" ht="16.8">
      <c r="A4830" s="15" t="s">
        <v>73</v>
      </c>
      <c r="B4830" s="15" t="s">
        <v>98</v>
      </c>
      <c r="C4830" s="15"/>
      <c r="D4830" s="15"/>
      <c r="E4830" s="15" t="s">
        <v>39</v>
      </c>
      <c r="F4830" s="15" t="s">
        <v>32</v>
      </c>
      <c r="G4830" s="15">
        <v>2016</v>
      </c>
      <c r="H4830" s="15" t="s">
        <v>30</v>
      </c>
      <c r="I4830" s="16">
        <v>2472</v>
      </c>
    </row>
    <row r="4831" spans="1:9" ht="16.8">
      <c r="A4831" s="15" t="s">
        <v>73</v>
      </c>
      <c r="B4831" s="15" t="s">
        <v>98</v>
      </c>
      <c r="C4831" s="15"/>
      <c r="D4831" s="15"/>
      <c r="E4831" s="15" t="s">
        <v>39</v>
      </c>
      <c r="F4831" s="15" t="s">
        <v>32</v>
      </c>
      <c r="G4831" s="15">
        <v>2016</v>
      </c>
      <c r="H4831" s="15" t="s">
        <v>31</v>
      </c>
      <c r="I4831" s="16">
        <v>2894</v>
      </c>
    </row>
    <row r="4832" spans="1:9" ht="16.8">
      <c r="A4832" s="15" t="s">
        <v>73</v>
      </c>
      <c r="B4832" s="15" t="s">
        <v>98</v>
      </c>
      <c r="C4832" s="15"/>
      <c r="D4832" s="15"/>
      <c r="E4832" s="15" t="s">
        <v>39</v>
      </c>
      <c r="F4832" s="15" t="s">
        <v>32</v>
      </c>
      <c r="G4832" s="15">
        <v>2017</v>
      </c>
      <c r="H4832" s="15" t="s">
        <v>28</v>
      </c>
      <c r="I4832" s="16">
        <v>530</v>
      </c>
    </row>
    <row r="4833" spans="1:9" ht="16.8">
      <c r="A4833" s="15" t="s">
        <v>73</v>
      </c>
      <c r="B4833" s="15" t="s">
        <v>98</v>
      </c>
      <c r="C4833" s="15"/>
      <c r="D4833" s="15"/>
      <c r="E4833" s="15" t="s">
        <v>39</v>
      </c>
      <c r="F4833" s="15" t="s">
        <v>32</v>
      </c>
      <c r="G4833" s="15">
        <v>2017</v>
      </c>
      <c r="H4833" s="15" t="s">
        <v>29</v>
      </c>
      <c r="I4833" s="16">
        <v>131</v>
      </c>
    </row>
    <row r="4834" spans="1:9" ht="16.8">
      <c r="A4834" s="15" t="s">
        <v>73</v>
      </c>
      <c r="B4834" s="15" t="s">
        <v>98</v>
      </c>
      <c r="C4834" s="15"/>
      <c r="D4834" s="15"/>
      <c r="E4834" s="15" t="s">
        <v>39</v>
      </c>
      <c r="F4834" s="15" t="s">
        <v>32</v>
      </c>
      <c r="G4834" s="15">
        <v>2017</v>
      </c>
      <c r="H4834" s="15" t="s">
        <v>30</v>
      </c>
      <c r="I4834" s="16">
        <v>2062</v>
      </c>
    </row>
    <row r="4835" spans="1:9" ht="16.8">
      <c r="A4835" s="15" t="s">
        <v>73</v>
      </c>
      <c r="B4835" s="15" t="s">
        <v>98</v>
      </c>
      <c r="C4835" s="15"/>
      <c r="D4835" s="15"/>
      <c r="E4835" s="15" t="s">
        <v>39</v>
      </c>
      <c r="F4835" s="15" t="s">
        <v>32</v>
      </c>
      <c r="G4835" s="15">
        <v>2017</v>
      </c>
      <c r="H4835" s="15" t="s">
        <v>31</v>
      </c>
      <c r="I4835" s="16">
        <v>4206</v>
      </c>
    </row>
    <row r="4836" spans="1:9" ht="16.8">
      <c r="A4836" s="15" t="s">
        <v>73</v>
      </c>
      <c r="B4836" s="15" t="s">
        <v>98</v>
      </c>
      <c r="C4836" s="15"/>
      <c r="D4836" s="15"/>
      <c r="E4836" s="15" t="s">
        <v>39</v>
      </c>
      <c r="F4836" s="15" t="s">
        <v>32</v>
      </c>
      <c r="G4836" s="15">
        <v>2018</v>
      </c>
      <c r="H4836" s="15" t="s">
        <v>28</v>
      </c>
      <c r="I4836" s="16">
        <v>543</v>
      </c>
    </row>
    <row r="4837" spans="1:9" ht="16.8">
      <c r="A4837" s="15" t="s">
        <v>73</v>
      </c>
      <c r="B4837" s="15" t="s">
        <v>98</v>
      </c>
      <c r="C4837" s="15"/>
      <c r="D4837" s="15"/>
      <c r="E4837" s="15" t="s">
        <v>39</v>
      </c>
      <c r="F4837" s="15" t="s">
        <v>32</v>
      </c>
      <c r="G4837" s="15">
        <v>2018</v>
      </c>
      <c r="H4837" s="15" t="s">
        <v>29</v>
      </c>
      <c r="I4837" s="16">
        <v>129</v>
      </c>
    </row>
    <row r="4838" spans="1:9" ht="16.8">
      <c r="A4838" s="15" t="s">
        <v>73</v>
      </c>
      <c r="B4838" s="15" t="s">
        <v>98</v>
      </c>
      <c r="C4838" s="15"/>
      <c r="D4838" s="15"/>
      <c r="E4838" s="15" t="s">
        <v>39</v>
      </c>
      <c r="F4838" s="15" t="s">
        <v>32</v>
      </c>
      <c r="G4838" s="15">
        <v>2018</v>
      </c>
      <c r="H4838" s="15" t="s">
        <v>30</v>
      </c>
      <c r="I4838" s="16">
        <v>2749</v>
      </c>
    </row>
    <row r="4839" spans="1:9" ht="16.8">
      <c r="A4839" s="15" t="s">
        <v>73</v>
      </c>
      <c r="B4839" s="15" t="s">
        <v>98</v>
      </c>
      <c r="C4839" s="15"/>
      <c r="D4839" s="15"/>
      <c r="E4839" s="15" t="s">
        <v>39</v>
      </c>
      <c r="F4839" s="15" t="s">
        <v>32</v>
      </c>
      <c r="G4839" s="15">
        <v>2018</v>
      </c>
      <c r="H4839" s="15" t="s">
        <v>31</v>
      </c>
      <c r="I4839" s="16">
        <v>3471</v>
      </c>
    </row>
    <row r="4840" spans="1:9" ht="16.8">
      <c r="A4840" s="15" t="s">
        <v>73</v>
      </c>
      <c r="B4840" s="15" t="s">
        <v>98</v>
      </c>
      <c r="C4840" s="15"/>
      <c r="D4840" s="15"/>
      <c r="E4840" s="15" t="s">
        <v>39</v>
      </c>
      <c r="F4840" s="15" t="s">
        <v>32</v>
      </c>
      <c r="G4840" s="15">
        <v>2019</v>
      </c>
      <c r="H4840" s="15" t="s">
        <v>28</v>
      </c>
      <c r="I4840" s="16">
        <v>469</v>
      </c>
    </row>
    <row r="4841" spans="1:9" ht="16.8">
      <c r="A4841" s="15" t="s">
        <v>73</v>
      </c>
      <c r="B4841" s="15" t="s">
        <v>98</v>
      </c>
      <c r="C4841" s="15"/>
      <c r="D4841" s="15"/>
      <c r="E4841" s="15" t="s">
        <v>39</v>
      </c>
      <c r="F4841" s="15" t="s">
        <v>32</v>
      </c>
      <c r="G4841" s="15">
        <v>2019</v>
      </c>
      <c r="H4841" s="15" t="s">
        <v>29</v>
      </c>
      <c r="I4841" s="16">
        <v>118</v>
      </c>
    </row>
    <row r="4842" spans="1:9" ht="16.8">
      <c r="A4842" s="15" t="s">
        <v>73</v>
      </c>
      <c r="B4842" s="15" t="s">
        <v>98</v>
      </c>
      <c r="C4842" s="15"/>
      <c r="D4842" s="15"/>
      <c r="E4842" s="15" t="s">
        <v>39</v>
      </c>
      <c r="F4842" s="15" t="s">
        <v>32</v>
      </c>
      <c r="G4842" s="15">
        <v>2019</v>
      </c>
      <c r="H4842" s="15" t="s">
        <v>30</v>
      </c>
      <c r="I4842" s="16">
        <v>3239</v>
      </c>
    </row>
    <row r="4843" spans="1:9" ht="16.8">
      <c r="A4843" s="15" t="s">
        <v>73</v>
      </c>
      <c r="B4843" s="15" t="s">
        <v>98</v>
      </c>
      <c r="C4843" s="15"/>
      <c r="D4843" s="15"/>
      <c r="E4843" s="15" t="s">
        <v>39</v>
      </c>
      <c r="F4843" s="15" t="s">
        <v>32</v>
      </c>
      <c r="G4843" s="15">
        <v>2019</v>
      </c>
      <c r="H4843" s="15" t="s">
        <v>31</v>
      </c>
      <c r="I4843" s="16">
        <v>2330</v>
      </c>
    </row>
    <row r="4844" spans="1:9" ht="16.8">
      <c r="A4844" s="15" t="s">
        <v>73</v>
      </c>
      <c r="B4844" s="15" t="s">
        <v>99</v>
      </c>
      <c r="C4844" s="15"/>
      <c r="D4844" s="15" t="s">
        <v>100</v>
      </c>
      <c r="E4844" s="15" t="s">
        <v>39</v>
      </c>
      <c r="F4844" s="15" t="s">
        <v>27</v>
      </c>
      <c r="G4844" s="15">
        <v>2013</v>
      </c>
      <c r="H4844" s="15" t="s">
        <v>28</v>
      </c>
      <c r="I4844" s="16">
        <v>229</v>
      </c>
    </row>
    <row r="4845" spans="1:9" ht="16.8">
      <c r="A4845" s="15" t="s">
        <v>73</v>
      </c>
      <c r="B4845" s="15" t="s">
        <v>99</v>
      </c>
      <c r="C4845" s="15"/>
      <c r="D4845" s="15" t="s">
        <v>100</v>
      </c>
      <c r="E4845" s="15" t="s">
        <v>39</v>
      </c>
      <c r="F4845" s="15" t="s">
        <v>27</v>
      </c>
      <c r="G4845" s="15">
        <v>2013</v>
      </c>
      <c r="H4845" s="15" t="s">
        <v>29</v>
      </c>
      <c r="I4845" s="16">
        <v>33</v>
      </c>
    </row>
    <row r="4846" spans="1:9" ht="16.8">
      <c r="A4846" s="15" t="s">
        <v>73</v>
      </c>
      <c r="B4846" s="15" t="s">
        <v>99</v>
      </c>
      <c r="C4846" s="15"/>
      <c r="D4846" s="15" t="s">
        <v>100</v>
      </c>
      <c r="E4846" s="15" t="s">
        <v>39</v>
      </c>
      <c r="F4846" s="15" t="s">
        <v>27</v>
      </c>
      <c r="G4846" s="15">
        <v>2013</v>
      </c>
      <c r="H4846" s="15" t="s">
        <v>30</v>
      </c>
      <c r="I4846" s="16">
        <v>494</v>
      </c>
    </row>
    <row r="4847" spans="1:9" ht="16.8">
      <c r="A4847" s="15" t="s">
        <v>73</v>
      </c>
      <c r="B4847" s="15" t="s">
        <v>99</v>
      </c>
      <c r="C4847" s="15"/>
      <c r="D4847" s="15" t="s">
        <v>100</v>
      </c>
      <c r="E4847" s="15" t="s">
        <v>39</v>
      </c>
      <c r="F4847" s="15" t="s">
        <v>27</v>
      </c>
      <c r="G4847" s="15">
        <v>2013</v>
      </c>
      <c r="H4847" s="15" t="s">
        <v>31</v>
      </c>
      <c r="I4847" s="16">
        <v>2223</v>
      </c>
    </row>
    <row r="4848" spans="1:9" ht="16.8">
      <c r="A4848" s="15" t="s">
        <v>73</v>
      </c>
      <c r="B4848" s="15" t="s">
        <v>99</v>
      </c>
      <c r="C4848" s="15"/>
      <c r="D4848" s="15" t="s">
        <v>100</v>
      </c>
      <c r="E4848" s="15" t="s">
        <v>39</v>
      </c>
      <c r="F4848" s="15" t="s">
        <v>27</v>
      </c>
      <c r="G4848" s="15">
        <v>2014</v>
      </c>
      <c r="H4848" s="15" t="s">
        <v>28</v>
      </c>
      <c r="I4848" s="16">
        <v>2177</v>
      </c>
    </row>
    <row r="4849" spans="1:9" ht="16.8">
      <c r="A4849" s="15" t="s">
        <v>73</v>
      </c>
      <c r="B4849" s="15" t="s">
        <v>99</v>
      </c>
      <c r="C4849" s="15"/>
      <c r="D4849" s="15" t="s">
        <v>100</v>
      </c>
      <c r="E4849" s="15" t="s">
        <v>39</v>
      </c>
      <c r="F4849" s="15" t="s">
        <v>27</v>
      </c>
      <c r="G4849" s="15">
        <v>2014</v>
      </c>
      <c r="H4849" s="15" t="s">
        <v>29</v>
      </c>
      <c r="I4849" s="16">
        <v>51</v>
      </c>
    </row>
    <row r="4850" spans="1:9" ht="16.8">
      <c r="A4850" s="15" t="s">
        <v>73</v>
      </c>
      <c r="B4850" s="15" t="s">
        <v>99</v>
      </c>
      <c r="C4850" s="15"/>
      <c r="D4850" s="15" t="s">
        <v>100</v>
      </c>
      <c r="E4850" s="15" t="s">
        <v>39</v>
      </c>
      <c r="F4850" s="15" t="s">
        <v>27</v>
      </c>
      <c r="G4850" s="15">
        <v>2014</v>
      </c>
      <c r="H4850" s="15" t="s">
        <v>30</v>
      </c>
      <c r="I4850" s="16">
        <v>1329</v>
      </c>
    </row>
    <row r="4851" spans="1:9" ht="16.8">
      <c r="A4851" s="15" t="s">
        <v>73</v>
      </c>
      <c r="B4851" s="15" t="s">
        <v>99</v>
      </c>
      <c r="C4851" s="15"/>
      <c r="D4851" s="15" t="s">
        <v>100</v>
      </c>
      <c r="E4851" s="15" t="s">
        <v>39</v>
      </c>
      <c r="F4851" s="15" t="s">
        <v>27</v>
      </c>
      <c r="G4851" s="15">
        <v>2014</v>
      </c>
      <c r="H4851" s="15" t="s">
        <v>31</v>
      </c>
      <c r="I4851" s="16">
        <v>4288</v>
      </c>
    </row>
    <row r="4852" spans="1:9" ht="16.8">
      <c r="A4852" s="15" t="s">
        <v>73</v>
      </c>
      <c r="B4852" s="15" t="s">
        <v>99</v>
      </c>
      <c r="C4852" s="15"/>
      <c r="D4852" s="15" t="s">
        <v>100</v>
      </c>
      <c r="E4852" s="15" t="s">
        <v>39</v>
      </c>
      <c r="F4852" s="15" t="s">
        <v>27</v>
      </c>
      <c r="G4852" s="15">
        <v>2015</v>
      </c>
      <c r="H4852" s="15" t="s">
        <v>28</v>
      </c>
      <c r="I4852" s="16">
        <v>4624</v>
      </c>
    </row>
    <row r="4853" spans="1:9" ht="16.8">
      <c r="A4853" s="15" t="s">
        <v>73</v>
      </c>
      <c r="B4853" s="15" t="s">
        <v>99</v>
      </c>
      <c r="C4853" s="15"/>
      <c r="D4853" s="15" t="s">
        <v>100</v>
      </c>
      <c r="E4853" s="15" t="s">
        <v>39</v>
      </c>
      <c r="F4853" s="15" t="s">
        <v>27</v>
      </c>
      <c r="G4853" s="15">
        <v>2015</v>
      </c>
      <c r="H4853" s="15" t="s">
        <v>29</v>
      </c>
      <c r="I4853" s="16">
        <v>139</v>
      </c>
    </row>
    <row r="4854" spans="1:9" ht="16.8">
      <c r="A4854" s="15" t="s">
        <v>73</v>
      </c>
      <c r="B4854" s="15" t="s">
        <v>99</v>
      </c>
      <c r="C4854" s="15"/>
      <c r="D4854" s="15" t="s">
        <v>100</v>
      </c>
      <c r="E4854" s="15" t="s">
        <v>39</v>
      </c>
      <c r="F4854" s="15" t="s">
        <v>27</v>
      </c>
      <c r="G4854" s="15">
        <v>2015</v>
      </c>
      <c r="H4854" s="15" t="s">
        <v>30</v>
      </c>
      <c r="I4854" s="16">
        <v>3948</v>
      </c>
    </row>
    <row r="4855" spans="1:9" ht="16.8">
      <c r="A4855" s="15" t="s">
        <v>73</v>
      </c>
      <c r="B4855" s="15" t="s">
        <v>99</v>
      </c>
      <c r="C4855" s="15"/>
      <c r="D4855" s="15" t="s">
        <v>100</v>
      </c>
      <c r="E4855" s="15" t="s">
        <v>39</v>
      </c>
      <c r="F4855" s="15" t="s">
        <v>27</v>
      </c>
      <c r="G4855" s="15">
        <v>2015</v>
      </c>
      <c r="H4855" s="15" t="s">
        <v>31</v>
      </c>
      <c r="I4855" s="16">
        <v>8655</v>
      </c>
    </row>
    <row r="4856" spans="1:9" ht="16.8">
      <c r="A4856" s="15" t="s">
        <v>73</v>
      </c>
      <c r="B4856" s="15" t="s">
        <v>99</v>
      </c>
      <c r="C4856" s="15"/>
      <c r="D4856" s="15" t="s">
        <v>100</v>
      </c>
      <c r="E4856" s="15" t="s">
        <v>39</v>
      </c>
      <c r="F4856" s="15" t="s">
        <v>27</v>
      </c>
      <c r="G4856" s="15">
        <v>2016</v>
      </c>
      <c r="H4856" s="15" t="s">
        <v>28</v>
      </c>
      <c r="I4856" s="16">
        <v>8122</v>
      </c>
    </row>
    <row r="4857" spans="1:9" ht="16.8">
      <c r="A4857" s="15" t="s">
        <v>73</v>
      </c>
      <c r="B4857" s="15" t="s">
        <v>99</v>
      </c>
      <c r="C4857" s="15"/>
      <c r="D4857" s="15" t="s">
        <v>100</v>
      </c>
      <c r="E4857" s="15" t="s">
        <v>39</v>
      </c>
      <c r="F4857" s="15" t="s">
        <v>27</v>
      </c>
      <c r="G4857" s="15">
        <v>2016</v>
      </c>
      <c r="H4857" s="15" t="s">
        <v>29</v>
      </c>
      <c r="I4857" s="16">
        <v>355</v>
      </c>
    </row>
    <row r="4858" spans="1:9" ht="16.8">
      <c r="A4858" s="15" t="s">
        <v>73</v>
      </c>
      <c r="B4858" s="15" t="s">
        <v>99</v>
      </c>
      <c r="C4858" s="15"/>
      <c r="D4858" s="15" t="s">
        <v>100</v>
      </c>
      <c r="E4858" s="15" t="s">
        <v>39</v>
      </c>
      <c r="F4858" s="15" t="s">
        <v>27</v>
      </c>
      <c r="G4858" s="15">
        <v>2016</v>
      </c>
      <c r="H4858" s="15" t="s">
        <v>30</v>
      </c>
      <c r="I4858" s="16">
        <v>6593</v>
      </c>
    </row>
    <row r="4859" spans="1:9" ht="16.8">
      <c r="A4859" s="15" t="s">
        <v>73</v>
      </c>
      <c r="B4859" s="15" t="s">
        <v>99</v>
      </c>
      <c r="C4859" s="15"/>
      <c r="D4859" s="15" t="s">
        <v>100</v>
      </c>
      <c r="E4859" s="15" t="s">
        <v>39</v>
      </c>
      <c r="F4859" s="15" t="s">
        <v>27</v>
      </c>
      <c r="G4859" s="15">
        <v>2016</v>
      </c>
      <c r="H4859" s="15" t="s">
        <v>31</v>
      </c>
      <c r="I4859" s="16">
        <v>13083</v>
      </c>
    </row>
    <row r="4860" spans="1:9" ht="16.8">
      <c r="A4860" s="15" t="s">
        <v>73</v>
      </c>
      <c r="B4860" s="15" t="s">
        <v>99</v>
      </c>
      <c r="C4860" s="15"/>
      <c r="D4860" s="15" t="s">
        <v>100</v>
      </c>
      <c r="E4860" s="15" t="s">
        <v>39</v>
      </c>
      <c r="F4860" s="15" t="s">
        <v>27</v>
      </c>
      <c r="G4860" s="15">
        <v>2017</v>
      </c>
      <c r="H4860" s="15" t="s">
        <v>28</v>
      </c>
      <c r="I4860" s="16">
        <v>10451</v>
      </c>
    </row>
    <row r="4861" spans="1:9" ht="16.8">
      <c r="A4861" s="15" t="s">
        <v>73</v>
      </c>
      <c r="B4861" s="15" t="s">
        <v>99</v>
      </c>
      <c r="C4861" s="15"/>
      <c r="D4861" s="15" t="s">
        <v>100</v>
      </c>
      <c r="E4861" s="15" t="s">
        <v>39</v>
      </c>
      <c r="F4861" s="15" t="s">
        <v>27</v>
      </c>
      <c r="G4861" s="15">
        <v>2017</v>
      </c>
      <c r="H4861" s="15" t="s">
        <v>29</v>
      </c>
      <c r="I4861" s="16">
        <v>666</v>
      </c>
    </row>
    <row r="4862" spans="1:9" ht="16.8">
      <c r="A4862" s="15" t="s">
        <v>73</v>
      </c>
      <c r="B4862" s="15" t="s">
        <v>99</v>
      </c>
      <c r="C4862" s="15"/>
      <c r="D4862" s="15" t="s">
        <v>100</v>
      </c>
      <c r="E4862" s="15" t="s">
        <v>39</v>
      </c>
      <c r="F4862" s="15" t="s">
        <v>27</v>
      </c>
      <c r="G4862" s="15">
        <v>2017</v>
      </c>
      <c r="H4862" s="15" t="s">
        <v>30</v>
      </c>
      <c r="I4862" s="16">
        <v>9027</v>
      </c>
    </row>
    <row r="4863" spans="1:9" ht="16.8">
      <c r="A4863" s="15" t="s">
        <v>73</v>
      </c>
      <c r="B4863" s="15" t="s">
        <v>99</v>
      </c>
      <c r="C4863" s="15"/>
      <c r="D4863" s="15" t="s">
        <v>100</v>
      </c>
      <c r="E4863" s="15" t="s">
        <v>39</v>
      </c>
      <c r="F4863" s="15" t="s">
        <v>27</v>
      </c>
      <c r="G4863" s="15">
        <v>2017</v>
      </c>
      <c r="H4863" s="15" t="s">
        <v>31</v>
      </c>
      <c r="I4863" s="16">
        <v>15694</v>
      </c>
    </row>
    <row r="4864" spans="1:9" ht="16.8">
      <c r="A4864" s="15" t="s">
        <v>73</v>
      </c>
      <c r="B4864" s="15" t="s">
        <v>99</v>
      </c>
      <c r="C4864" s="15"/>
      <c r="D4864" s="15" t="s">
        <v>100</v>
      </c>
      <c r="E4864" s="15" t="s">
        <v>39</v>
      </c>
      <c r="F4864" s="15" t="s">
        <v>27</v>
      </c>
      <c r="G4864" s="15">
        <v>2018</v>
      </c>
      <c r="H4864" s="15" t="s">
        <v>28</v>
      </c>
      <c r="I4864" s="16">
        <v>9248</v>
      </c>
    </row>
    <row r="4865" spans="1:9" ht="16.8">
      <c r="A4865" s="15" t="s">
        <v>73</v>
      </c>
      <c r="B4865" s="15" t="s">
        <v>99</v>
      </c>
      <c r="C4865" s="15"/>
      <c r="D4865" s="15" t="s">
        <v>100</v>
      </c>
      <c r="E4865" s="15" t="s">
        <v>39</v>
      </c>
      <c r="F4865" s="15" t="s">
        <v>27</v>
      </c>
      <c r="G4865" s="15">
        <v>2018</v>
      </c>
      <c r="H4865" s="15" t="s">
        <v>29</v>
      </c>
      <c r="I4865" s="16">
        <v>198</v>
      </c>
    </row>
    <row r="4866" spans="1:9" ht="16.8">
      <c r="A4866" s="15" t="s">
        <v>73</v>
      </c>
      <c r="B4866" s="15" t="s">
        <v>99</v>
      </c>
      <c r="C4866" s="15"/>
      <c r="D4866" s="15" t="s">
        <v>100</v>
      </c>
      <c r="E4866" s="15" t="s">
        <v>39</v>
      </c>
      <c r="F4866" s="15" t="s">
        <v>27</v>
      </c>
      <c r="G4866" s="15">
        <v>2018</v>
      </c>
      <c r="H4866" s="15" t="s">
        <v>30</v>
      </c>
      <c r="I4866" s="16">
        <v>5398</v>
      </c>
    </row>
    <row r="4867" spans="1:9" ht="16.8">
      <c r="A4867" s="15" t="s">
        <v>73</v>
      </c>
      <c r="B4867" s="15" t="s">
        <v>99</v>
      </c>
      <c r="C4867" s="15"/>
      <c r="D4867" s="15" t="s">
        <v>100</v>
      </c>
      <c r="E4867" s="15" t="s">
        <v>39</v>
      </c>
      <c r="F4867" s="15" t="s">
        <v>27</v>
      </c>
      <c r="G4867" s="15">
        <v>2018</v>
      </c>
      <c r="H4867" s="15" t="s">
        <v>31</v>
      </c>
      <c r="I4867" s="16">
        <v>11474</v>
      </c>
    </row>
    <row r="4868" spans="1:9" ht="16.8">
      <c r="A4868" s="15" t="s">
        <v>73</v>
      </c>
      <c r="B4868" s="15" t="s">
        <v>99</v>
      </c>
      <c r="C4868" s="15"/>
      <c r="D4868" s="15" t="s">
        <v>100</v>
      </c>
      <c r="E4868" s="15" t="s">
        <v>39</v>
      </c>
      <c r="F4868" s="15" t="s">
        <v>27</v>
      </c>
      <c r="G4868" s="15">
        <v>2019</v>
      </c>
      <c r="H4868" s="15" t="s">
        <v>28</v>
      </c>
      <c r="I4868" s="16">
        <v>7733</v>
      </c>
    </row>
    <row r="4869" spans="1:9" ht="16.8">
      <c r="A4869" s="15" t="s">
        <v>73</v>
      </c>
      <c r="B4869" s="15" t="s">
        <v>99</v>
      </c>
      <c r="C4869" s="15"/>
      <c r="D4869" s="15" t="s">
        <v>100</v>
      </c>
      <c r="E4869" s="15" t="s">
        <v>39</v>
      </c>
      <c r="F4869" s="15" t="s">
        <v>27</v>
      </c>
      <c r="G4869" s="15">
        <v>2019</v>
      </c>
      <c r="H4869" s="15" t="s">
        <v>29</v>
      </c>
      <c r="I4869" s="16">
        <v>1316</v>
      </c>
    </row>
    <row r="4870" spans="1:9" ht="16.8">
      <c r="A4870" s="15" t="s">
        <v>73</v>
      </c>
      <c r="B4870" s="15" t="s">
        <v>99</v>
      </c>
      <c r="C4870" s="15"/>
      <c r="D4870" s="15" t="s">
        <v>100</v>
      </c>
      <c r="E4870" s="15" t="s">
        <v>39</v>
      </c>
      <c r="F4870" s="15" t="s">
        <v>27</v>
      </c>
      <c r="G4870" s="15">
        <v>2019</v>
      </c>
      <c r="H4870" s="15" t="s">
        <v>30</v>
      </c>
      <c r="I4870" s="16">
        <v>14404</v>
      </c>
    </row>
    <row r="4871" spans="1:9" ht="16.8">
      <c r="A4871" s="15" t="s">
        <v>73</v>
      </c>
      <c r="B4871" s="15" t="s">
        <v>99</v>
      </c>
      <c r="C4871" s="15"/>
      <c r="D4871" s="15" t="s">
        <v>100</v>
      </c>
      <c r="E4871" s="15" t="s">
        <v>39</v>
      </c>
      <c r="F4871" s="15" t="s">
        <v>27</v>
      </c>
      <c r="G4871" s="15">
        <v>2019</v>
      </c>
      <c r="H4871" s="15" t="s">
        <v>31</v>
      </c>
      <c r="I4871" s="16">
        <v>17158</v>
      </c>
    </row>
    <row r="4872" spans="1:9" ht="16.8">
      <c r="A4872" s="15" t="s">
        <v>73</v>
      </c>
      <c r="B4872" s="15" t="s">
        <v>99</v>
      </c>
      <c r="C4872" s="15"/>
      <c r="D4872" s="15" t="s">
        <v>100</v>
      </c>
      <c r="E4872" s="15" t="s">
        <v>39</v>
      </c>
      <c r="F4872" s="15" t="s">
        <v>34</v>
      </c>
      <c r="G4872" s="15">
        <v>2013</v>
      </c>
      <c r="H4872" s="15" t="s">
        <v>28</v>
      </c>
      <c r="I4872" s="16">
        <v>147</v>
      </c>
    </row>
    <row r="4873" spans="1:9" ht="16.8">
      <c r="A4873" s="15" t="s">
        <v>73</v>
      </c>
      <c r="B4873" s="15" t="s">
        <v>99</v>
      </c>
      <c r="C4873" s="15"/>
      <c r="D4873" s="15" t="s">
        <v>100</v>
      </c>
      <c r="E4873" s="15" t="s">
        <v>39</v>
      </c>
      <c r="F4873" s="15" t="s">
        <v>34</v>
      </c>
      <c r="G4873" s="15">
        <v>2013</v>
      </c>
      <c r="H4873" s="15" t="s">
        <v>29</v>
      </c>
      <c r="I4873" s="16">
        <v>146</v>
      </c>
    </row>
    <row r="4874" spans="1:9" ht="16.8">
      <c r="A4874" s="15" t="s">
        <v>73</v>
      </c>
      <c r="B4874" s="15" t="s">
        <v>99</v>
      </c>
      <c r="C4874" s="15"/>
      <c r="D4874" s="15" t="s">
        <v>100</v>
      </c>
      <c r="E4874" s="15" t="s">
        <v>39</v>
      </c>
      <c r="F4874" s="15" t="s">
        <v>34</v>
      </c>
      <c r="G4874" s="15">
        <v>2013</v>
      </c>
      <c r="H4874" s="15" t="s">
        <v>30</v>
      </c>
      <c r="I4874" s="16">
        <v>1530</v>
      </c>
    </row>
    <row r="4875" spans="1:9" ht="16.8">
      <c r="A4875" s="15" t="s">
        <v>73</v>
      </c>
      <c r="B4875" s="15" t="s">
        <v>99</v>
      </c>
      <c r="C4875" s="15"/>
      <c r="D4875" s="15" t="s">
        <v>100</v>
      </c>
      <c r="E4875" s="15" t="s">
        <v>39</v>
      </c>
      <c r="F4875" s="15" t="s">
        <v>34</v>
      </c>
      <c r="G4875" s="15">
        <v>2013</v>
      </c>
      <c r="H4875" s="15" t="s">
        <v>31</v>
      </c>
      <c r="I4875" s="16">
        <v>2188</v>
      </c>
    </row>
    <row r="4876" spans="1:9" ht="16.8">
      <c r="A4876" s="15" t="s">
        <v>73</v>
      </c>
      <c r="B4876" s="15" t="s">
        <v>99</v>
      </c>
      <c r="C4876" s="15"/>
      <c r="D4876" s="15" t="s">
        <v>100</v>
      </c>
      <c r="E4876" s="15" t="s">
        <v>39</v>
      </c>
      <c r="F4876" s="15" t="s">
        <v>34</v>
      </c>
      <c r="G4876" s="15">
        <v>2014</v>
      </c>
      <c r="H4876" s="15" t="s">
        <v>28</v>
      </c>
      <c r="I4876" s="16">
        <v>46</v>
      </c>
    </row>
    <row r="4877" spans="1:9" ht="16.8">
      <c r="A4877" s="15" t="s">
        <v>73</v>
      </c>
      <c r="B4877" s="15" t="s">
        <v>99</v>
      </c>
      <c r="C4877" s="15"/>
      <c r="D4877" s="15" t="s">
        <v>100</v>
      </c>
      <c r="E4877" s="15" t="s">
        <v>39</v>
      </c>
      <c r="F4877" s="15" t="s">
        <v>34</v>
      </c>
      <c r="G4877" s="15">
        <v>2014</v>
      </c>
      <c r="H4877" s="15" t="s">
        <v>29</v>
      </c>
      <c r="I4877" s="16">
        <v>45</v>
      </c>
    </row>
    <row r="4878" spans="1:9" ht="16.8">
      <c r="A4878" s="15" t="s">
        <v>73</v>
      </c>
      <c r="B4878" s="15" t="s">
        <v>99</v>
      </c>
      <c r="C4878" s="15"/>
      <c r="D4878" s="15" t="s">
        <v>100</v>
      </c>
      <c r="E4878" s="15" t="s">
        <v>39</v>
      </c>
      <c r="F4878" s="15" t="s">
        <v>34</v>
      </c>
      <c r="G4878" s="15">
        <v>2014</v>
      </c>
      <c r="H4878" s="15" t="s">
        <v>30</v>
      </c>
      <c r="I4878" s="16">
        <v>695</v>
      </c>
    </row>
    <row r="4879" spans="1:9" ht="16.8">
      <c r="A4879" s="15" t="s">
        <v>73</v>
      </c>
      <c r="B4879" s="15" t="s">
        <v>99</v>
      </c>
      <c r="C4879" s="15"/>
      <c r="D4879" s="15" t="s">
        <v>100</v>
      </c>
      <c r="E4879" s="15" t="s">
        <v>39</v>
      </c>
      <c r="F4879" s="15" t="s">
        <v>34</v>
      </c>
      <c r="G4879" s="15">
        <v>2014</v>
      </c>
      <c r="H4879" s="15" t="s">
        <v>31</v>
      </c>
      <c r="I4879" s="16">
        <v>3952</v>
      </c>
    </row>
    <row r="4880" spans="1:9" ht="16.8">
      <c r="A4880" s="15" t="s">
        <v>73</v>
      </c>
      <c r="B4880" s="15" t="s">
        <v>99</v>
      </c>
      <c r="C4880" s="15"/>
      <c r="D4880" s="15" t="s">
        <v>100</v>
      </c>
      <c r="E4880" s="15" t="s">
        <v>39</v>
      </c>
      <c r="F4880" s="15" t="s">
        <v>34</v>
      </c>
      <c r="G4880" s="15">
        <v>2015</v>
      </c>
      <c r="H4880" s="15" t="s">
        <v>28</v>
      </c>
      <c r="I4880" s="16">
        <v>183</v>
      </c>
    </row>
    <row r="4881" spans="1:9" ht="16.8">
      <c r="A4881" s="15" t="s">
        <v>73</v>
      </c>
      <c r="B4881" s="15" t="s">
        <v>99</v>
      </c>
      <c r="C4881" s="15"/>
      <c r="D4881" s="15" t="s">
        <v>100</v>
      </c>
      <c r="E4881" s="15" t="s">
        <v>39</v>
      </c>
      <c r="F4881" s="15" t="s">
        <v>34</v>
      </c>
      <c r="G4881" s="15">
        <v>2015</v>
      </c>
      <c r="H4881" s="15" t="s">
        <v>29</v>
      </c>
      <c r="I4881" s="16">
        <v>180</v>
      </c>
    </row>
    <row r="4882" spans="1:9" ht="16.8">
      <c r="A4882" s="15" t="s">
        <v>73</v>
      </c>
      <c r="B4882" s="15" t="s">
        <v>99</v>
      </c>
      <c r="C4882" s="15"/>
      <c r="D4882" s="15" t="s">
        <v>100</v>
      </c>
      <c r="E4882" s="15" t="s">
        <v>39</v>
      </c>
      <c r="F4882" s="15" t="s">
        <v>34</v>
      </c>
      <c r="G4882" s="15">
        <v>2015</v>
      </c>
      <c r="H4882" s="15" t="s">
        <v>30</v>
      </c>
      <c r="I4882" s="16">
        <v>1451</v>
      </c>
    </row>
    <row r="4883" spans="1:9" ht="16.8">
      <c r="A4883" s="15" t="s">
        <v>73</v>
      </c>
      <c r="B4883" s="15" t="s">
        <v>99</v>
      </c>
      <c r="C4883" s="15"/>
      <c r="D4883" s="15" t="s">
        <v>100</v>
      </c>
      <c r="E4883" s="15" t="s">
        <v>39</v>
      </c>
      <c r="F4883" s="15" t="s">
        <v>34</v>
      </c>
      <c r="G4883" s="15">
        <v>2015</v>
      </c>
      <c r="H4883" s="15" t="s">
        <v>31</v>
      </c>
      <c r="I4883" s="16">
        <v>2489</v>
      </c>
    </row>
    <row r="4884" spans="1:9" ht="16.8">
      <c r="A4884" s="15" t="s">
        <v>73</v>
      </c>
      <c r="B4884" s="15" t="s">
        <v>99</v>
      </c>
      <c r="C4884" s="15"/>
      <c r="D4884" s="15" t="s">
        <v>100</v>
      </c>
      <c r="E4884" s="15" t="s">
        <v>39</v>
      </c>
      <c r="F4884" s="15" t="s">
        <v>34</v>
      </c>
      <c r="G4884" s="15">
        <v>2016</v>
      </c>
      <c r="H4884" s="15" t="s">
        <v>28</v>
      </c>
      <c r="I4884" s="16">
        <v>270</v>
      </c>
    </row>
    <row r="4885" spans="1:9" ht="16.8">
      <c r="A4885" s="15" t="s">
        <v>73</v>
      </c>
      <c r="B4885" s="15" t="s">
        <v>99</v>
      </c>
      <c r="C4885" s="15"/>
      <c r="D4885" s="15" t="s">
        <v>100</v>
      </c>
      <c r="E4885" s="15" t="s">
        <v>39</v>
      </c>
      <c r="F4885" s="15" t="s">
        <v>34</v>
      </c>
      <c r="G4885" s="15">
        <v>2016</v>
      </c>
      <c r="H4885" s="15" t="s">
        <v>29</v>
      </c>
      <c r="I4885" s="16">
        <v>270</v>
      </c>
    </row>
    <row r="4886" spans="1:9" ht="16.8">
      <c r="A4886" s="15" t="s">
        <v>73</v>
      </c>
      <c r="B4886" s="15" t="s">
        <v>99</v>
      </c>
      <c r="C4886" s="15"/>
      <c r="D4886" s="15" t="s">
        <v>100</v>
      </c>
      <c r="E4886" s="15" t="s">
        <v>39</v>
      </c>
      <c r="F4886" s="15" t="s">
        <v>34</v>
      </c>
      <c r="G4886" s="15">
        <v>2016</v>
      </c>
      <c r="H4886" s="15" t="s">
        <v>30</v>
      </c>
      <c r="I4886" s="16">
        <v>2409</v>
      </c>
    </row>
    <row r="4887" spans="1:9" ht="16.8">
      <c r="A4887" s="15" t="s">
        <v>73</v>
      </c>
      <c r="B4887" s="15" t="s">
        <v>99</v>
      </c>
      <c r="C4887" s="15"/>
      <c r="D4887" s="15" t="s">
        <v>100</v>
      </c>
      <c r="E4887" s="15" t="s">
        <v>39</v>
      </c>
      <c r="F4887" s="15" t="s">
        <v>34</v>
      </c>
      <c r="G4887" s="15">
        <v>2016</v>
      </c>
      <c r="H4887" s="15" t="s">
        <v>31</v>
      </c>
      <c r="I4887" s="16">
        <v>3805</v>
      </c>
    </row>
    <row r="4888" spans="1:9" ht="16.8">
      <c r="A4888" s="15" t="s">
        <v>73</v>
      </c>
      <c r="B4888" s="15" t="s">
        <v>99</v>
      </c>
      <c r="C4888" s="15"/>
      <c r="D4888" s="15" t="s">
        <v>100</v>
      </c>
      <c r="E4888" s="15" t="s">
        <v>39</v>
      </c>
      <c r="F4888" s="15" t="s">
        <v>34</v>
      </c>
      <c r="G4888" s="15">
        <v>2017</v>
      </c>
      <c r="H4888" s="15" t="s">
        <v>28</v>
      </c>
      <c r="I4888" s="16">
        <v>903</v>
      </c>
    </row>
    <row r="4889" spans="1:9" ht="16.8">
      <c r="A4889" s="15" t="s">
        <v>73</v>
      </c>
      <c r="B4889" s="15" t="s">
        <v>99</v>
      </c>
      <c r="C4889" s="15"/>
      <c r="D4889" s="15" t="s">
        <v>100</v>
      </c>
      <c r="E4889" s="15" t="s">
        <v>39</v>
      </c>
      <c r="F4889" s="15" t="s">
        <v>34</v>
      </c>
      <c r="G4889" s="15">
        <v>2017</v>
      </c>
      <c r="H4889" s="15" t="s">
        <v>29</v>
      </c>
      <c r="I4889" s="16">
        <v>645</v>
      </c>
    </row>
    <row r="4890" spans="1:9" ht="16.8">
      <c r="A4890" s="15" t="s">
        <v>73</v>
      </c>
      <c r="B4890" s="15" t="s">
        <v>99</v>
      </c>
      <c r="C4890" s="15"/>
      <c r="D4890" s="15" t="s">
        <v>100</v>
      </c>
      <c r="E4890" s="15" t="s">
        <v>39</v>
      </c>
      <c r="F4890" s="15" t="s">
        <v>34</v>
      </c>
      <c r="G4890" s="15">
        <v>2017</v>
      </c>
      <c r="H4890" s="15" t="s">
        <v>30</v>
      </c>
      <c r="I4890" s="16">
        <v>5809</v>
      </c>
    </row>
    <row r="4891" spans="1:9" ht="16.8">
      <c r="A4891" s="15" t="s">
        <v>73</v>
      </c>
      <c r="B4891" s="15" t="s">
        <v>99</v>
      </c>
      <c r="C4891" s="15"/>
      <c r="D4891" s="15" t="s">
        <v>100</v>
      </c>
      <c r="E4891" s="15" t="s">
        <v>39</v>
      </c>
      <c r="F4891" s="15" t="s">
        <v>34</v>
      </c>
      <c r="G4891" s="15">
        <v>2017</v>
      </c>
      <c r="H4891" s="15" t="s">
        <v>31</v>
      </c>
      <c r="I4891" s="16">
        <v>8781</v>
      </c>
    </row>
    <row r="4892" spans="1:9" ht="16.8">
      <c r="A4892" s="15" t="s">
        <v>73</v>
      </c>
      <c r="B4892" s="15" t="s">
        <v>99</v>
      </c>
      <c r="C4892" s="15"/>
      <c r="D4892" s="15" t="s">
        <v>100</v>
      </c>
      <c r="E4892" s="15" t="s">
        <v>39</v>
      </c>
      <c r="F4892" s="15" t="s">
        <v>34</v>
      </c>
      <c r="G4892" s="15">
        <v>2018</v>
      </c>
      <c r="H4892" s="15" t="s">
        <v>28</v>
      </c>
      <c r="I4892" s="16">
        <v>982</v>
      </c>
    </row>
    <row r="4893" spans="1:9" ht="16.8">
      <c r="A4893" s="15" t="s">
        <v>73</v>
      </c>
      <c r="B4893" s="15" t="s">
        <v>99</v>
      </c>
      <c r="C4893" s="15"/>
      <c r="D4893" s="15" t="s">
        <v>100</v>
      </c>
      <c r="E4893" s="15" t="s">
        <v>39</v>
      </c>
      <c r="F4893" s="15" t="s">
        <v>34</v>
      </c>
      <c r="G4893" s="15">
        <v>2018</v>
      </c>
      <c r="H4893" s="15" t="s">
        <v>29</v>
      </c>
      <c r="I4893" s="16">
        <v>702</v>
      </c>
    </row>
    <row r="4894" spans="1:9" ht="16.8">
      <c r="A4894" s="15" t="s">
        <v>73</v>
      </c>
      <c r="B4894" s="15" t="s">
        <v>99</v>
      </c>
      <c r="C4894" s="15"/>
      <c r="D4894" s="15" t="s">
        <v>100</v>
      </c>
      <c r="E4894" s="15" t="s">
        <v>39</v>
      </c>
      <c r="F4894" s="15" t="s">
        <v>34</v>
      </c>
      <c r="G4894" s="15">
        <v>2018</v>
      </c>
      <c r="H4894" s="15" t="s">
        <v>30</v>
      </c>
      <c r="I4894" s="16">
        <v>6352</v>
      </c>
    </row>
    <row r="4895" spans="1:9" ht="16.8">
      <c r="A4895" s="15" t="s">
        <v>73</v>
      </c>
      <c r="B4895" s="15" t="s">
        <v>99</v>
      </c>
      <c r="C4895" s="15"/>
      <c r="D4895" s="15" t="s">
        <v>100</v>
      </c>
      <c r="E4895" s="15" t="s">
        <v>39</v>
      </c>
      <c r="F4895" s="15" t="s">
        <v>34</v>
      </c>
      <c r="G4895" s="15">
        <v>2018</v>
      </c>
      <c r="H4895" s="15" t="s">
        <v>31</v>
      </c>
      <c r="I4895" s="16">
        <v>10355</v>
      </c>
    </row>
    <row r="4896" spans="1:9" ht="16.8">
      <c r="A4896" s="15" t="s">
        <v>73</v>
      </c>
      <c r="B4896" s="15" t="s">
        <v>99</v>
      </c>
      <c r="C4896" s="15"/>
      <c r="D4896" s="15" t="s">
        <v>100</v>
      </c>
      <c r="E4896" s="15" t="s">
        <v>39</v>
      </c>
      <c r="F4896" s="15" t="s">
        <v>34</v>
      </c>
      <c r="G4896" s="15">
        <v>2019</v>
      </c>
      <c r="H4896" s="15" t="s">
        <v>28</v>
      </c>
      <c r="I4896" s="16">
        <v>3228</v>
      </c>
    </row>
    <row r="4897" spans="1:9" ht="16.8">
      <c r="A4897" s="15" t="s">
        <v>73</v>
      </c>
      <c r="B4897" s="15" t="s">
        <v>99</v>
      </c>
      <c r="C4897" s="15"/>
      <c r="D4897" s="15" t="s">
        <v>100</v>
      </c>
      <c r="E4897" s="15" t="s">
        <v>39</v>
      </c>
      <c r="F4897" s="15" t="s">
        <v>34</v>
      </c>
      <c r="G4897" s="15">
        <v>2019</v>
      </c>
      <c r="H4897" s="15" t="s">
        <v>29</v>
      </c>
      <c r="I4897" s="16">
        <v>3200</v>
      </c>
    </row>
    <row r="4898" spans="1:9" ht="16.8">
      <c r="A4898" s="15" t="s">
        <v>73</v>
      </c>
      <c r="B4898" s="15" t="s">
        <v>99</v>
      </c>
      <c r="C4898" s="15"/>
      <c r="D4898" s="15" t="s">
        <v>100</v>
      </c>
      <c r="E4898" s="15" t="s">
        <v>39</v>
      </c>
      <c r="F4898" s="15" t="s">
        <v>34</v>
      </c>
      <c r="G4898" s="15">
        <v>2019</v>
      </c>
      <c r="H4898" s="15" t="s">
        <v>30</v>
      </c>
      <c r="I4898" s="16">
        <v>27316</v>
      </c>
    </row>
    <row r="4899" spans="1:9" ht="16.8">
      <c r="A4899" s="15" t="s">
        <v>73</v>
      </c>
      <c r="B4899" s="15" t="s">
        <v>99</v>
      </c>
      <c r="C4899" s="15"/>
      <c r="D4899" s="15" t="s">
        <v>100</v>
      </c>
      <c r="E4899" s="15" t="s">
        <v>39</v>
      </c>
      <c r="F4899" s="15" t="s">
        <v>34</v>
      </c>
      <c r="G4899" s="15">
        <v>2019</v>
      </c>
      <c r="H4899" s="15" t="s">
        <v>31</v>
      </c>
      <c r="I4899" s="16">
        <v>40303</v>
      </c>
    </row>
    <row r="4900" spans="1:9" ht="16.8">
      <c r="A4900" s="15" t="s">
        <v>73</v>
      </c>
      <c r="B4900" s="15" t="s">
        <v>99</v>
      </c>
      <c r="C4900" s="15"/>
      <c r="D4900" s="15" t="s">
        <v>100</v>
      </c>
      <c r="E4900" s="15" t="s">
        <v>39</v>
      </c>
      <c r="F4900" s="15" t="s">
        <v>32</v>
      </c>
      <c r="G4900" s="15">
        <v>2013</v>
      </c>
      <c r="H4900" s="15" t="s">
        <v>28</v>
      </c>
      <c r="I4900" s="16">
        <v>47</v>
      </c>
    </row>
    <row r="4901" spans="1:9" ht="16.8">
      <c r="A4901" s="15" t="s">
        <v>73</v>
      </c>
      <c r="B4901" s="15" t="s">
        <v>99</v>
      </c>
      <c r="C4901" s="15"/>
      <c r="D4901" s="15" t="s">
        <v>100</v>
      </c>
      <c r="E4901" s="15" t="s">
        <v>39</v>
      </c>
      <c r="F4901" s="15" t="s">
        <v>32</v>
      </c>
      <c r="G4901" s="15">
        <v>2013</v>
      </c>
      <c r="H4901" s="15" t="s">
        <v>29</v>
      </c>
      <c r="I4901" s="16">
        <v>7</v>
      </c>
    </row>
    <row r="4902" spans="1:9" ht="16.8">
      <c r="A4902" s="15" t="s">
        <v>73</v>
      </c>
      <c r="B4902" s="15" t="s">
        <v>99</v>
      </c>
      <c r="C4902" s="15"/>
      <c r="D4902" s="15" t="s">
        <v>100</v>
      </c>
      <c r="E4902" s="15" t="s">
        <v>39</v>
      </c>
      <c r="F4902" s="15" t="s">
        <v>32</v>
      </c>
      <c r="G4902" s="15">
        <v>2013</v>
      </c>
      <c r="H4902" s="15" t="s">
        <v>30</v>
      </c>
      <c r="I4902" s="16">
        <v>127</v>
      </c>
    </row>
    <row r="4903" spans="1:9" ht="16.8">
      <c r="A4903" s="15" t="s">
        <v>73</v>
      </c>
      <c r="B4903" s="15" t="s">
        <v>99</v>
      </c>
      <c r="C4903" s="15"/>
      <c r="D4903" s="15" t="s">
        <v>100</v>
      </c>
      <c r="E4903" s="15" t="s">
        <v>39</v>
      </c>
      <c r="F4903" s="15" t="s">
        <v>32</v>
      </c>
      <c r="G4903" s="15">
        <v>2013</v>
      </c>
      <c r="H4903" s="15" t="s">
        <v>31</v>
      </c>
      <c r="I4903" s="16">
        <v>1289</v>
      </c>
    </row>
    <row r="4904" spans="1:9" ht="16.8">
      <c r="A4904" s="15" t="s">
        <v>73</v>
      </c>
      <c r="B4904" s="15" t="s">
        <v>99</v>
      </c>
      <c r="C4904" s="15"/>
      <c r="D4904" s="15" t="s">
        <v>100</v>
      </c>
      <c r="E4904" s="15" t="s">
        <v>39</v>
      </c>
      <c r="F4904" s="15" t="s">
        <v>32</v>
      </c>
      <c r="G4904" s="15">
        <v>2014</v>
      </c>
      <c r="H4904" s="15" t="s">
        <v>28</v>
      </c>
      <c r="I4904" s="16">
        <v>98</v>
      </c>
    </row>
    <row r="4905" spans="1:9" ht="16.8">
      <c r="A4905" s="15" t="s">
        <v>73</v>
      </c>
      <c r="B4905" s="15" t="s">
        <v>99</v>
      </c>
      <c r="C4905" s="15"/>
      <c r="D4905" s="15" t="s">
        <v>100</v>
      </c>
      <c r="E4905" s="15" t="s">
        <v>39</v>
      </c>
      <c r="F4905" s="15" t="s">
        <v>32</v>
      </c>
      <c r="G4905" s="15">
        <v>2014</v>
      </c>
      <c r="H4905" s="15" t="s">
        <v>29</v>
      </c>
      <c r="I4905" s="16">
        <v>15</v>
      </c>
    </row>
    <row r="4906" spans="1:9" ht="16.8">
      <c r="A4906" s="15" t="s">
        <v>73</v>
      </c>
      <c r="B4906" s="15" t="s">
        <v>99</v>
      </c>
      <c r="C4906" s="15"/>
      <c r="D4906" s="15" t="s">
        <v>100</v>
      </c>
      <c r="E4906" s="15" t="s">
        <v>39</v>
      </c>
      <c r="F4906" s="15" t="s">
        <v>32</v>
      </c>
      <c r="G4906" s="15">
        <v>2014</v>
      </c>
      <c r="H4906" s="15" t="s">
        <v>30</v>
      </c>
      <c r="I4906" s="16">
        <v>250</v>
      </c>
    </row>
    <row r="4907" spans="1:9" ht="16.8">
      <c r="A4907" s="15" t="s">
        <v>73</v>
      </c>
      <c r="B4907" s="15" t="s">
        <v>99</v>
      </c>
      <c r="C4907" s="15"/>
      <c r="D4907" s="15" t="s">
        <v>100</v>
      </c>
      <c r="E4907" s="15" t="s">
        <v>39</v>
      </c>
      <c r="F4907" s="15" t="s">
        <v>32</v>
      </c>
      <c r="G4907" s="15">
        <v>2014</v>
      </c>
      <c r="H4907" s="15" t="s">
        <v>31</v>
      </c>
      <c r="I4907" s="16">
        <v>2822</v>
      </c>
    </row>
    <row r="4908" spans="1:9" ht="16.8">
      <c r="A4908" s="15" t="s">
        <v>73</v>
      </c>
      <c r="B4908" s="15" t="s">
        <v>99</v>
      </c>
      <c r="C4908" s="15"/>
      <c r="D4908" s="15" t="s">
        <v>100</v>
      </c>
      <c r="E4908" s="15" t="s">
        <v>39</v>
      </c>
      <c r="F4908" s="15" t="s">
        <v>32</v>
      </c>
      <c r="G4908" s="15">
        <v>2015</v>
      </c>
      <c r="H4908" s="15" t="s">
        <v>30</v>
      </c>
      <c r="I4908" s="16">
        <v>8</v>
      </c>
    </row>
    <row r="4909" spans="1:9" ht="16.8">
      <c r="A4909" s="15" t="s">
        <v>73</v>
      </c>
      <c r="B4909" s="15" t="s">
        <v>99</v>
      </c>
      <c r="C4909" s="15"/>
      <c r="D4909" s="15" t="s">
        <v>100</v>
      </c>
      <c r="E4909" s="15" t="s">
        <v>39</v>
      </c>
      <c r="F4909" s="15" t="s">
        <v>32</v>
      </c>
      <c r="G4909" s="15">
        <v>2015</v>
      </c>
      <c r="H4909" s="15" t="s">
        <v>31</v>
      </c>
      <c r="I4909" s="16">
        <v>366</v>
      </c>
    </row>
    <row r="4910" spans="1:9" ht="16.8">
      <c r="A4910" s="15" t="s">
        <v>73</v>
      </c>
      <c r="B4910" s="15" t="s">
        <v>99</v>
      </c>
      <c r="C4910" s="15"/>
      <c r="D4910" s="15" t="s">
        <v>100</v>
      </c>
      <c r="E4910" s="15" t="s">
        <v>39</v>
      </c>
      <c r="F4910" s="15" t="s">
        <v>32</v>
      </c>
      <c r="G4910" s="15">
        <v>2016</v>
      </c>
      <c r="H4910" s="15" t="s">
        <v>28</v>
      </c>
      <c r="I4910" s="16">
        <v>22</v>
      </c>
    </row>
    <row r="4911" spans="1:9" ht="16.8">
      <c r="A4911" s="15" t="s">
        <v>73</v>
      </c>
      <c r="B4911" s="15" t="s">
        <v>99</v>
      </c>
      <c r="C4911" s="15"/>
      <c r="D4911" s="15" t="s">
        <v>100</v>
      </c>
      <c r="E4911" s="15" t="s">
        <v>39</v>
      </c>
      <c r="F4911" s="15" t="s">
        <v>32</v>
      </c>
      <c r="G4911" s="15">
        <v>2016</v>
      </c>
      <c r="H4911" s="15" t="s">
        <v>29</v>
      </c>
      <c r="I4911" s="16">
        <v>18</v>
      </c>
    </row>
    <row r="4912" spans="1:9" ht="16.8">
      <c r="A4912" s="15" t="s">
        <v>73</v>
      </c>
      <c r="B4912" s="15" t="s">
        <v>99</v>
      </c>
      <c r="C4912" s="15"/>
      <c r="D4912" s="15" t="s">
        <v>100</v>
      </c>
      <c r="E4912" s="15" t="s">
        <v>39</v>
      </c>
      <c r="F4912" s="15" t="s">
        <v>32</v>
      </c>
      <c r="G4912" s="15">
        <v>2016</v>
      </c>
      <c r="H4912" s="15" t="s">
        <v>30</v>
      </c>
      <c r="I4912" s="16">
        <v>853</v>
      </c>
    </row>
    <row r="4913" spans="1:9" ht="16.8">
      <c r="A4913" s="15" t="s">
        <v>73</v>
      </c>
      <c r="B4913" s="15" t="s">
        <v>99</v>
      </c>
      <c r="C4913" s="15"/>
      <c r="D4913" s="15" t="s">
        <v>100</v>
      </c>
      <c r="E4913" s="15" t="s">
        <v>39</v>
      </c>
      <c r="F4913" s="15" t="s">
        <v>32</v>
      </c>
      <c r="G4913" s="15">
        <v>2016</v>
      </c>
      <c r="H4913" s="15" t="s">
        <v>31</v>
      </c>
      <c r="I4913" s="16">
        <v>2363</v>
      </c>
    </row>
    <row r="4914" spans="1:9" ht="16.8">
      <c r="A4914" s="15" t="s">
        <v>73</v>
      </c>
      <c r="B4914" s="15" t="s">
        <v>99</v>
      </c>
      <c r="C4914" s="15"/>
      <c r="D4914" s="15" t="s">
        <v>100</v>
      </c>
      <c r="E4914" s="15" t="s">
        <v>39</v>
      </c>
      <c r="F4914" s="15" t="s">
        <v>32</v>
      </c>
      <c r="G4914" s="15">
        <v>2017</v>
      </c>
      <c r="H4914" s="15" t="s">
        <v>28</v>
      </c>
      <c r="I4914" s="16">
        <v>60</v>
      </c>
    </row>
    <row r="4915" spans="1:9" ht="16.8">
      <c r="A4915" s="15" t="s">
        <v>73</v>
      </c>
      <c r="B4915" s="15" t="s">
        <v>99</v>
      </c>
      <c r="C4915" s="15"/>
      <c r="D4915" s="15" t="s">
        <v>100</v>
      </c>
      <c r="E4915" s="15" t="s">
        <v>39</v>
      </c>
      <c r="F4915" s="15" t="s">
        <v>32</v>
      </c>
      <c r="G4915" s="15">
        <v>2017</v>
      </c>
      <c r="H4915" s="15" t="s">
        <v>29</v>
      </c>
      <c r="I4915" s="16">
        <v>58</v>
      </c>
    </row>
    <row r="4916" spans="1:9" ht="16.8">
      <c r="A4916" s="15" t="s">
        <v>73</v>
      </c>
      <c r="B4916" s="15" t="s">
        <v>99</v>
      </c>
      <c r="C4916" s="15"/>
      <c r="D4916" s="15" t="s">
        <v>100</v>
      </c>
      <c r="E4916" s="15" t="s">
        <v>39</v>
      </c>
      <c r="F4916" s="15" t="s">
        <v>32</v>
      </c>
      <c r="G4916" s="15">
        <v>2017</v>
      </c>
      <c r="H4916" s="15" t="s">
        <v>30</v>
      </c>
      <c r="I4916" s="16">
        <v>1666</v>
      </c>
    </row>
    <row r="4917" spans="1:9" ht="16.8">
      <c r="A4917" s="15" t="s">
        <v>73</v>
      </c>
      <c r="B4917" s="15" t="s">
        <v>99</v>
      </c>
      <c r="C4917" s="15"/>
      <c r="D4917" s="15" t="s">
        <v>100</v>
      </c>
      <c r="E4917" s="15" t="s">
        <v>39</v>
      </c>
      <c r="F4917" s="15" t="s">
        <v>32</v>
      </c>
      <c r="G4917" s="15">
        <v>2017</v>
      </c>
      <c r="H4917" s="15" t="s">
        <v>31</v>
      </c>
      <c r="I4917" s="16">
        <v>1287</v>
      </c>
    </row>
    <row r="4918" spans="1:9" ht="16.8">
      <c r="A4918" s="15" t="s">
        <v>73</v>
      </c>
      <c r="B4918" s="15" t="s">
        <v>99</v>
      </c>
      <c r="C4918" s="15"/>
      <c r="D4918" s="15" t="s">
        <v>100</v>
      </c>
      <c r="E4918" s="15" t="s">
        <v>39</v>
      </c>
      <c r="F4918" s="15" t="s">
        <v>32</v>
      </c>
      <c r="G4918" s="15">
        <v>2018</v>
      </c>
      <c r="H4918" s="15" t="s">
        <v>28</v>
      </c>
      <c r="I4918" s="16">
        <v>127</v>
      </c>
    </row>
    <row r="4919" spans="1:9" ht="16.8">
      <c r="A4919" s="15" t="s">
        <v>73</v>
      </c>
      <c r="B4919" s="15" t="s">
        <v>99</v>
      </c>
      <c r="C4919" s="15"/>
      <c r="D4919" s="15" t="s">
        <v>100</v>
      </c>
      <c r="E4919" s="15" t="s">
        <v>39</v>
      </c>
      <c r="F4919" s="15" t="s">
        <v>32</v>
      </c>
      <c r="G4919" s="15">
        <v>2018</v>
      </c>
      <c r="H4919" s="15" t="s">
        <v>29</v>
      </c>
      <c r="I4919" s="16">
        <v>83</v>
      </c>
    </row>
    <row r="4920" spans="1:9" ht="16.8">
      <c r="A4920" s="15" t="s">
        <v>73</v>
      </c>
      <c r="B4920" s="15" t="s">
        <v>99</v>
      </c>
      <c r="C4920" s="15"/>
      <c r="D4920" s="15" t="s">
        <v>100</v>
      </c>
      <c r="E4920" s="15" t="s">
        <v>39</v>
      </c>
      <c r="F4920" s="15" t="s">
        <v>32</v>
      </c>
      <c r="G4920" s="15">
        <v>2018</v>
      </c>
      <c r="H4920" s="15" t="s">
        <v>30</v>
      </c>
      <c r="I4920" s="16">
        <v>2301</v>
      </c>
    </row>
    <row r="4921" spans="1:9" ht="16.8">
      <c r="A4921" s="15" t="s">
        <v>73</v>
      </c>
      <c r="B4921" s="15" t="s">
        <v>99</v>
      </c>
      <c r="C4921" s="15"/>
      <c r="D4921" s="15" t="s">
        <v>100</v>
      </c>
      <c r="E4921" s="15" t="s">
        <v>39</v>
      </c>
      <c r="F4921" s="15" t="s">
        <v>32</v>
      </c>
      <c r="G4921" s="15">
        <v>2018</v>
      </c>
      <c r="H4921" s="15" t="s">
        <v>31</v>
      </c>
      <c r="I4921" s="16">
        <v>1636</v>
      </c>
    </row>
    <row r="4922" spans="1:9" ht="16.8">
      <c r="A4922" s="15" t="s">
        <v>73</v>
      </c>
      <c r="B4922" s="15" t="s">
        <v>99</v>
      </c>
      <c r="C4922" s="15"/>
      <c r="D4922" s="15" t="s">
        <v>100</v>
      </c>
      <c r="E4922" s="15" t="s">
        <v>39</v>
      </c>
      <c r="F4922" s="15" t="s">
        <v>32</v>
      </c>
      <c r="G4922" s="15">
        <v>2019</v>
      </c>
      <c r="H4922" s="15" t="s">
        <v>28</v>
      </c>
      <c r="I4922" s="16">
        <v>118</v>
      </c>
    </row>
    <row r="4923" spans="1:9" ht="16.8">
      <c r="A4923" s="15" t="s">
        <v>73</v>
      </c>
      <c r="B4923" s="15" t="s">
        <v>99</v>
      </c>
      <c r="C4923" s="15"/>
      <c r="D4923" s="15" t="s">
        <v>100</v>
      </c>
      <c r="E4923" s="15" t="s">
        <v>39</v>
      </c>
      <c r="F4923" s="15" t="s">
        <v>32</v>
      </c>
      <c r="G4923" s="15">
        <v>2019</v>
      </c>
      <c r="H4923" s="15" t="s">
        <v>29</v>
      </c>
      <c r="I4923" s="16">
        <v>132</v>
      </c>
    </row>
    <row r="4924" spans="1:9" ht="16.8">
      <c r="A4924" s="15" t="s">
        <v>73</v>
      </c>
      <c r="B4924" s="15" t="s">
        <v>99</v>
      </c>
      <c r="C4924" s="15"/>
      <c r="D4924" s="15" t="s">
        <v>100</v>
      </c>
      <c r="E4924" s="15" t="s">
        <v>39</v>
      </c>
      <c r="F4924" s="15" t="s">
        <v>32</v>
      </c>
      <c r="G4924" s="15">
        <v>2019</v>
      </c>
      <c r="H4924" s="15" t="s">
        <v>30</v>
      </c>
      <c r="I4924" s="16">
        <v>2908</v>
      </c>
    </row>
    <row r="4925" spans="1:9" ht="16.8">
      <c r="A4925" s="15" t="s">
        <v>73</v>
      </c>
      <c r="B4925" s="15" t="s">
        <v>99</v>
      </c>
      <c r="C4925" s="15"/>
      <c r="D4925" s="15" t="s">
        <v>100</v>
      </c>
      <c r="E4925" s="15" t="s">
        <v>39</v>
      </c>
      <c r="F4925" s="15" t="s">
        <v>32</v>
      </c>
      <c r="G4925" s="15">
        <v>2019</v>
      </c>
      <c r="H4925" s="15" t="s">
        <v>31</v>
      </c>
      <c r="I4925" s="16">
        <v>1798</v>
      </c>
    </row>
    <row r="4926" spans="1:9" ht="16.8">
      <c r="A4926" s="15" t="s">
        <v>73</v>
      </c>
      <c r="B4926" s="15" t="s">
        <v>99</v>
      </c>
      <c r="C4926" s="15"/>
      <c r="D4926" s="15" t="s">
        <v>101</v>
      </c>
      <c r="E4926" s="15" t="s">
        <v>39</v>
      </c>
      <c r="F4926" s="15" t="s">
        <v>27</v>
      </c>
      <c r="G4926" s="15">
        <v>2013</v>
      </c>
      <c r="H4926" s="15" t="s">
        <v>28</v>
      </c>
      <c r="I4926" s="16">
        <v>148</v>
      </c>
    </row>
    <row r="4927" spans="1:9" ht="16.8">
      <c r="A4927" s="15" t="s">
        <v>73</v>
      </c>
      <c r="B4927" s="15" t="s">
        <v>99</v>
      </c>
      <c r="C4927" s="15"/>
      <c r="D4927" s="15" t="s">
        <v>101</v>
      </c>
      <c r="E4927" s="15" t="s">
        <v>39</v>
      </c>
      <c r="F4927" s="15" t="s">
        <v>27</v>
      </c>
      <c r="G4927" s="15">
        <v>2013</v>
      </c>
      <c r="H4927" s="15" t="s">
        <v>29</v>
      </c>
      <c r="I4927" s="16">
        <v>43</v>
      </c>
    </row>
    <row r="4928" spans="1:9" ht="16.8">
      <c r="A4928" s="15" t="s">
        <v>73</v>
      </c>
      <c r="B4928" s="15" t="s">
        <v>99</v>
      </c>
      <c r="C4928" s="15"/>
      <c r="D4928" s="15" t="s">
        <v>101</v>
      </c>
      <c r="E4928" s="15" t="s">
        <v>39</v>
      </c>
      <c r="F4928" s="15" t="s">
        <v>27</v>
      </c>
      <c r="G4928" s="15">
        <v>2013</v>
      </c>
      <c r="H4928" s="15" t="s">
        <v>30</v>
      </c>
      <c r="I4928" s="16">
        <v>328</v>
      </c>
    </row>
    <row r="4929" spans="1:9" ht="16.8">
      <c r="A4929" s="15" t="s">
        <v>73</v>
      </c>
      <c r="B4929" s="15" t="s">
        <v>99</v>
      </c>
      <c r="C4929" s="15"/>
      <c r="D4929" s="15" t="s">
        <v>101</v>
      </c>
      <c r="E4929" s="15" t="s">
        <v>39</v>
      </c>
      <c r="F4929" s="15" t="s">
        <v>27</v>
      </c>
      <c r="G4929" s="15">
        <v>2013</v>
      </c>
      <c r="H4929" s="15" t="s">
        <v>31</v>
      </c>
      <c r="I4929" s="16">
        <v>811</v>
      </c>
    </row>
    <row r="4930" spans="1:9" ht="16.8">
      <c r="A4930" s="15" t="s">
        <v>73</v>
      </c>
      <c r="B4930" s="15" t="s">
        <v>99</v>
      </c>
      <c r="C4930" s="15"/>
      <c r="D4930" s="15" t="s">
        <v>101</v>
      </c>
      <c r="E4930" s="15" t="s">
        <v>39</v>
      </c>
      <c r="F4930" s="15" t="s">
        <v>27</v>
      </c>
      <c r="G4930" s="15">
        <v>2014</v>
      </c>
      <c r="H4930" s="15" t="s">
        <v>28</v>
      </c>
      <c r="I4930" s="16">
        <v>480</v>
      </c>
    </row>
    <row r="4931" spans="1:9" ht="16.8">
      <c r="A4931" s="15" t="s">
        <v>73</v>
      </c>
      <c r="B4931" s="15" t="s">
        <v>99</v>
      </c>
      <c r="C4931" s="15"/>
      <c r="D4931" s="15" t="s">
        <v>101</v>
      </c>
      <c r="E4931" s="15" t="s">
        <v>39</v>
      </c>
      <c r="F4931" s="15" t="s">
        <v>27</v>
      </c>
      <c r="G4931" s="15">
        <v>2014</v>
      </c>
      <c r="H4931" s="15" t="s">
        <v>29</v>
      </c>
      <c r="I4931" s="16">
        <v>130</v>
      </c>
    </row>
    <row r="4932" spans="1:9" ht="16.8">
      <c r="A4932" s="15" t="s">
        <v>73</v>
      </c>
      <c r="B4932" s="15" t="s">
        <v>99</v>
      </c>
      <c r="C4932" s="15"/>
      <c r="D4932" s="15" t="s">
        <v>101</v>
      </c>
      <c r="E4932" s="15" t="s">
        <v>39</v>
      </c>
      <c r="F4932" s="15" t="s">
        <v>27</v>
      </c>
      <c r="G4932" s="15">
        <v>2014</v>
      </c>
      <c r="H4932" s="15" t="s">
        <v>30</v>
      </c>
      <c r="I4932" s="16">
        <v>772</v>
      </c>
    </row>
    <row r="4933" spans="1:9" ht="16.8">
      <c r="A4933" s="15" t="s">
        <v>73</v>
      </c>
      <c r="B4933" s="15" t="s">
        <v>99</v>
      </c>
      <c r="C4933" s="15"/>
      <c r="D4933" s="15" t="s">
        <v>101</v>
      </c>
      <c r="E4933" s="15" t="s">
        <v>39</v>
      </c>
      <c r="F4933" s="15" t="s">
        <v>27</v>
      </c>
      <c r="G4933" s="15">
        <v>2014</v>
      </c>
      <c r="H4933" s="15" t="s">
        <v>31</v>
      </c>
      <c r="I4933" s="16">
        <v>2145</v>
      </c>
    </row>
    <row r="4934" spans="1:9" ht="16.8">
      <c r="A4934" s="15" t="s">
        <v>73</v>
      </c>
      <c r="B4934" s="15" t="s">
        <v>99</v>
      </c>
      <c r="C4934" s="15"/>
      <c r="D4934" s="15" t="s">
        <v>101</v>
      </c>
      <c r="E4934" s="15" t="s">
        <v>39</v>
      </c>
      <c r="F4934" s="15" t="s">
        <v>27</v>
      </c>
      <c r="G4934" s="15">
        <v>2015</v>
      </c>
      <c r="H4934" s="15" t="s">
        <v>28</v>
      </c>
      <c r="I4934" s="16">
        <v>477</v>
      </c>
    </row>
    <row r="4935" spans="1:9" ht="16.8">
      <c r="A4935" s="15" t="s">
        <v>73</v>
      </c>
      <c r="B4935" s="15" t="s">
        <v>99</v>
      </c>
      <c r="C4935" s="15"/>
      <c r="D4935" s="15" t="s">
        <v>101</v>
      </c>
      <c r="E4935" s="15" t="s">
        <v>39</v>
      </c>
      <c r="F4935" s="15" t="s">
        <v>27</v>
      </c>
      <c r="G4935" s="15">
        <v>2015</v>
      </c>
      <c r="H4935" s="15" t="s">
        <v>29</v>
      </c>
      <c r="I4935" s="16">
        <v>44</v>
      </c>
    </row>
    <row r="4936" spans="1:9" ht="16.8">
      <c r="A4936" s="15" t="s">
        <v>73</v>
      </c>
      <c r="B4936" s="15" t="s">
        <v>99</v>
      </c>
      <c r="C4936" s="15"/>
      <c r="D4936" s="15" t="s">
        <v>101</v>
      </c>
      <c r="E4936" s="15" t="s">
        <v>39</v>
      </c>
      <c r="F4936" s="15" t="s">
        <v>27</v>
      </c>
      <c r="G4936" s="15">
        <v>2015</v>
      </c>
      <c r="H4936" s="15" t="s">
        <v>30</v>
      </c>
      <c r="I4936" s="16">
        <v>2177</v>
      </c>
    </row>
    <row r="4937" spans="1:9" ht="16.8">
      <c r="A4937" s="15" t="s">
        <v>73</v>
      </c>
      <c r="B4937" s="15" t="s">
        <v>99</v>
      </c>
      <c r="C4937" s="15"/>
      <c r="D4937" s="15" t="s">
        <v>101</v>
      </c>
      <c r="E4937" s="15" t="s">
        <v>39</v>
      </c>
      <c r="F4937" s="15" t="s">
        <v>27</v>
      </c>
      <c r="G4937" s="15">
        <v>2015</v>
      </c>
      <c r="H4937" s="15" t="s">
        <v>31</v>
      </c>
      <c r="I4937" s="16">
        <v>4705</v>
      </c>
    </row>
    <row r="4938" spans="1:9" ht="16.8">
      <c r="A4938" s="15" t="s">
        <v>73</v>
      </c>
      <c r="B4938" s="15" t="s">
        <v>99</v>
      </c>
      <c r="C4938" s="15"/>
      <c r="D4938" s="15" t="s">
        <v>101</v>
      </c>
      <c r="E4938" s="15" t="s">
        <v>39</v>
      </c>
      <c r="F4938" s="15" t="s">
        <v>27</v>
      </c>
      <c r="G4938" s="15">
        <v>2016</v>
      </c>
      <c r="H4938" s="15" t="s">
        <v>28</v>
      </c>
      <c r="I4938" s="16">
        <v>526</v>
      </c>
    </row>
    <row r="4939" spans="1:9" ht="16.8">
      <c r="A4939" s="15" t="s">
        <v>73</v>
      </c>
      <c r="B4939" s="15" t="s">
        <v>99</v>
      </c>
      <c r="C4939" s="15"/>
      <c r="D4939" s="15" t="s">
        <v>101</v>
      </c>
      <c r="E4939" s="15" t="s">
        <v>39</v>
      </c>
      <c r="F4939" s="15" t="s">
        <v>27</v>
      </c>
      <c r="G4939" s="15">
        <v>2016</v>
      </c>
      <c r="H4939" s="15" t="s">
        <v>29</v>
      </c>
      <c r="I4939" s="16">
        <v>52</v>
      </c>
    </row>
    <row r="4940" spans="1:9" ht="16.8">
      <c r="A4940" s="15" t="s">
        <v>73</v>
      </c>
      <c r="B4940" s="15" t="s">
        <v>99</v>
      </c>
      <c r="C4940" s="15"/>
      <c r="D4940" s="15" t="s">
        <v>101</v>
      </c>
      <c r="E4940" s="15" t="s">
        <v>39</v>
      </c>
      <c r="F4940" s="15" t="s">
        <v>27</v>
      </c>
      <c r="G4940" s="15">
        <v>2016</v>
      </c>
      <c r="H4940" s="15" t="s">
        <v>30</v>
      </c>
      <c r="I4940" s="16">
        <v>1966</v>
      </c>
    </row>
    <row r="4941" spans="1:9" ht="16.8">
      <c r="A4941" s="15" t="s">
        <v>73</v>
      </c>
      <c r="B4941" s="15" t="s">
        <v>99</v>
      </c>
      <c r="C4941" s="15"/>
      <c r="D4941" s="15" t="s">
        <v>101</v>
      </c>
      <c r="E4941" s="15" t="s">
        <v>39</v>
      </c>
      <c r="F4941" s="15" t="s">
        <v>27</v>
      </c>
      <c r="G4941" s="15">
        <v>2016</v>
      </c>
      <c r="H4941" s="15" t="s">
        <v>31</v>
      </c>
      <c r="I4941" s="16">
        <v>5045</v>
      </c>
    </row>
    <row r="4942" spans="1:9" ht="16.8">
      <c r="A4942" s="15" t="s">
        <v>73</v>
      </c>
      <c r="B4942" s="15" t="s">
        <v>99</v>
      </c>
      <c r="C4942" s="15"/>
      <c r="D4942" s="15" t="s">
        <v>101</v>
      </c>
      <c r="E4942" s="15" t="s">
        <v>39</v>
      </c>
      <c r="F4942" s="15" t="s">
        <v>27</v>
      </c>
      <c r="G4942" s="15">
        <v>2017</v>
      </c>
      <c r="H4942" s="15" t="s">
        <v>28</v>
      </c>
      <c r="I4942" s="16">
        <v>855</v>
      </c>
    </row>
    <row r="4943" spans="1:9" ht="16.8">
      <c r="A4943" s="15" t="s">
        <v>73</v>
      </c>
      <c r="B4943" s="15" t="s">
        <v>99</v>
      </c>
      <c r="C4943" s="15"/>
      <c r="D4943" s="15" t="s">
        <v>101</v>
      </c>
      <c r="E4943" s="15" t="s">
        <v>39</v>
      </c>
      <c r="F4943" s="15" t="s">
        <v>27</v>
      </c>
      <c r="G4943" s="15">
        <v>2017</v>
      </c>
      <c r="H4943" s="15" t="s">
        <v>29</v>
      </c>
      <c r="I4943" s="16">
        <v>16</v>
      </c>
    </row>
    <row r="4944" spans="1:9" ht="16.8">
      <c r="A4944" s="15" t="s">
        <v>73</v>
      </c>
      <c r="B4944" s="15" t="s">
        <v>99</v>
      </c>
      <c r="C4944" s="15"/>
      <c r="D4944" s="15" t="s">
        <v>101</v>
      </c>
      <c r="E4944" s="15" t="s">
        <v>39</v>
      </c>
      <c r="F4944" s="15" t="s">
        <v>27</v>
      </c>
      <c r="G4944" s="15">
        <v>2017</v>
      </c>
      <c r="H4944" s="15" t="s">
        <v>30</v>
      </c>
      <c r="I4944" s="16">
        <v>2008</v>
      </c>
    </row>
    <row r="4945" spans="1:9" ht="16.8">
      <c r="A4945" s="15" t="s">
        <v>73</v>
      </c>
      <c r="B4945" s="15" t="s">
        <v>99</v>
      </c>
      <c r="C4945" s="15"/>
      <c r="D4945" s="15" t="s">
        <v>101</v>
      </c>
      <c r="E4945" s="15" t="s">
        <v>39</v>
      </c>
      <c r="F4945" s="15" t="s">
        <v>27</v>
      </c>
      <c r="G4945" s="15">
        <v>2017</v>
      </c>
      <c r="H4945" s="15" t="s">
        <v>31</v>
      </c>
      <c r="I4945" s="16">
        <v>3525</v>
      </c>
    </row>
    <row r="4946" spans="1:9" ht="16.8">
      <c r="A4946" s="15" t="s">
        <v>73</v>
      </c>
      <c r="B4946" s="15" t="s">
        <v>99</v>
      </c>
      <c r="C4946" s="15"/>
      <c r="D4946" s="15" t="s">
        <v>101</v>
      </c>
      <c r="E4946" s="15" t="s">
        <v>39</v>
      </c>
      <c r="F4946" s="15" t="s">
        <v>27</v>
      </c>
      <c r="G4946" s="15">
        <v>2018</v>
      </c>
      <c r="H4946" s="15" t="s">
        <v>28</v>
      </c>
      <c r="I4946" s="16">
        <v>947</v>
      </c>
    </row>
    <row r="4947" spans="1:9" ht="16.8">
      <c r="A4947" s="15" t="s">
        <v>73</v>
      </c>
      <c r="B4947" s="15" t="s">
        <v>99</v>
      </c>
      <c r="C4947" s="15"/>
      <c r="D4947" s="15" t="s">
        <v>101</v>
      </c>
      <c r="E4947" s="15" t="s">
        <v>39</v>
      </c>
      <c r="F4947" s="15" t="s">
        <v>27</v>
      </c>
      <c r="G4947" s="15">
        <v>2018</v>
      </c>
      <c r="H4947" s="15" t="s">
        <v>29</v>
      </c>
      <c r="I4947" s="16">
        <v>36</v>
      </c>
    </row>
    <row r="4948" spans="1:9" ht="16.8">
      <c r="A4948" s="15" t="s">
        <v>73</v>
      </c>
      <c r="B4948" s="15" t="s">
        <v>99</v>
      </c>
      <c r="C4948" s="15"/>
      <c r="D4948" s="15" t="s">
        <v>101</v>
      </c>
      <c r="E4948" s="15" t="s">
        <v>39</v>
      </c>
      <c r="F4948" s="15" t="s">
        <v>27</v>
      </c>
      <c r="G4948" s="15">
        <v>2018</v>
      </c>
      <c r="H4948" s="15" t="s">
        <v>30</v>
      </c>
      <c r="I4948" s="16">
        <v>1100</v>
      </c>
    </row>
    <row r="4949" spans="1:9" ht="16.8">
      <c r="A4949" s="15" t="s">
        <v>73</v>
      </c>
      <c r="B4949" s="15" t="s">
        <v>99</v>
      </c>
      <c r="C4949" s="15"/>
      <c r="D4949" s="15" t="s">
        <v>101</v>
      </c>
      <c r="E4949" s="15" t="s">
        <v>39</v>
      </c>
      <c r="F4949" s="15" t="s">
        <v>27</v>
      </c>
      <c r="G4949" s="15">
        <v>2018</v>
      </c>
      <c r="H4949" s="15" t="s">
        <v>31</v>
      </c>
      <c r="I4949" s="16">
        <v>2250</v>
      </c>
    </row>
    <row r="4950" spans="1:9" ht="16.8">
      <c r="A4950" s="15" t="s">
        <v>73</v>
      </c>
      <c r="B4950" s="15" t="s">
        <v>99</v>
      </c>
      <c r="C4950" s="15"/>
      <c r="D4950" s="15" t="s">
        <v>101</v>
      </c>
      <c r="E4950" s="15" t="s">
        <v>39</v>
      </c>
      <c r="F4950" s="15" t="s">
        <v>27</v>
      </c>
      <c r="G4950" s="15">
        <v>2019</v>
      </c>
      <c r="H4950" s="15" t="s">
        <v>28</v>
      </c>
      <c r="I4950" s="16">
        <v>1502</v>
      </c>
    </row>
    <row r="4951" spans="1:9" ht="16.8">
      <c r="A4951" s="15" t="s">
        <v>73</v>
      </c>
      <c r="B4951" s="15" t="s">
        <v>99</v>
      </c>
      <c r="C4951" s="15"/>
      <c r="D4951" s="15" t="s">
        <v>101</v>
      </c>
      <c r="E4951" s="15" t="s">
        <v>39</v>
      </c>
      <c r="F4951" s="15" t="s">
        <v>27</v>
      </c>
      <c r="G4951" s="15">
        <v>2019</v>
      </c>
      <c r="H4951" s="15" t="s">
        <v>29</v>
      </c>
      <c r="I4951" s="16">
        <v>68</v>
      </c>
    </row>
    <row r="4952" spans="1:9" ht="16.8">
      <c r="A4952" s="15" t="s">
        <v>73</v>
      </c>
      <c r="B4952" s="15" t="s">
        <v>99</v>
      </c>
      <c r="C4952" s="15"/>
      <c r="D4952" s="15" t="s">
        <v>101</v>
      </c>
      <c r="E4952" s="15" t="s">
        <v>39</v>
      </c>
      <c r="F4952" s="15" t="s">
        <v>27</v>
      </c>
      <c r="G4952" s="15">
        <v>2019</v>
      </c>
      <c r="H4952" s="15" t="s">
        <v>30</v>
      </c>
      <c r="I4952" s="16">
        <v>5627</v>
      </c>
    </row>
    <row r="4953" spans="1:9" ht="16.8">
      <c r="A4953" s="15" t="s">
        <v>73</v>
      </c>
      <c r="B4953" s="15" t="s">
        <v>99</v>
      </c>
      <c r="C4953" s="15"/>
      <c r="D4953" s="15" t="s">
        <v>101</v>
      </c>
      <c r="E4953" s="15" t="s">
        <v>39</v>
      </c>
      <c r="F4953" s="15" t="s">
        <v>27</v>
      </c>
      <c r="G4953" s="15">
        <v>2019</v>
      </c>
      <c r="H4953" s="15" t="s">
        <v>31</v>
      </c>
      <c r="I4953" s="16">
        <v>3909</v>
      </c>
    </row>
    <row r="4954" spans="1:9" ht="16.8">
      <c r="A4954" s="15" t="s">
        <v>73</v>
      </c>
      <c r="B4954" s="15" t="s">
        <v>99</v>
      </c>
      <c r="C4954" s="15"/>
      <c r="D4954" s="15" t="s">
        <v>101</v>
      </c>
      <c r="E4954" s="15" t="s">
        <v>39</v>
      </c>
      <c r="F4954" s="15" t="s">
        <v>34</v>
      </c>
      <c r="G4954" s="15">
        <v>2013</v>
      </c>
      <c r="H4954" s="15" t="s">
        <v>28</v>
      </c>
      <c r="I4954" s="16">
        <v>1</v>
      </c>
    </row>
    <row r="4955" spans="1:9" ht="16.8">
      <c r="A4955" s="15" t="s">
        <v>73</v>
      </c>
      <c r="B4955" s="15" t="s">
        <v>99</v>
      </c>
      <c r="C4955" s="15"/>
      <c r="D4955" s="15" t="s">
        <v>101</v>
      </c>
      <c r="E4955" s="15" t="s">
        <v>39</v>
      </c>
      <c r="F4955" s="15" t="s">
        <v>34</v>
      </c>
      <c r="G4955" s="15">
        <v>2013</v>
      </c>
      <c r="H4955" s="15" t="s">
        <v>30</v>
      </c>
      <c r="I4955" s="16">
        <v>111</v>
      </c>
    </row>
    <row r="4956" spans="1:9" ht="16.8">
      <c r="A4956" s="15" t="s">
        <v>73</v>
      </c>
      <c r="B4956" s="15" t="s">
        <v>99</v>
      </c>
      <c r="C4956" s="15"/>
      <c r="D4956" s="15" t="s">
        <v>101</v>
      </c>
      <c r="E4956" s="15" t="s">
        <v>39</v>
      </c>
      <c r="F4956" s="15" t="s">
        <v>34</v>
      </c>
      <c r="G4956" s="15">
        <v>2013</v>
      </c>
      <c r="H4956" s="15" t="s">
        <v>31</v>
      </c>
      <c r="I4956" s="16">
        <v>322</v>
      </c>
    </row>
    <row r="4957" spans="1:9" ht="16.8">
      <c r="A4957" s="15" t="s">
        <v>73</v>
      </c>
      <c r="B4957" s="15" t="s">
        <v>99</v>
      </c>
      <c r="C4957" s="15"/>
      <c r="D4957" s="15" t="s">
        <v>101</v>
      </c>
      <c r="E4957" s="15" t="s">
        <v>39</v>
      </c>
      <c r="F4957" s="15" t="s">
        <v>34</v>
      </c>
      <c r="G4957" s="15">
        <v>2014</v>
      </c>
      <c r="H4957" s="15" t="s">
        <v>28</v>
      </c>
      <c r="I4957" s="16">
        <v>6</v>
      </c>
    </row>
    <row r="4958" spans="1:9" ht="16.8">
      <c r="A4958" s="15" t="s">
        <v>73</v>
      </c>
      <c r="B4958" s="15" t="s">
        <v>99</v>
      </c>
      <c r="C4958" s="15"/>
      <c r="D4958" s="15" t="s">
        <v>101</v>
      </c>
      <c r="E4958" s="15" t="s">
        <v>39</v>
      </c>
      <c r="F4958" s="15" t="s">
        <v>34</v>
      </c>
      <c r="G4958" s="15">
        <v>2014</v>
      </c>
      <c r="H4958" s="15" t="s">
        <v>30</v>
      </c>
      <c r="I4958" s="16">
        <v>337</v>
      </c>
    </row>
    <row r="4959" spans="1:9" ht="16.8">
      <c r="A4959" s="15" t="s">
        <v>73</v>
      </c>
      <c r="B4959" s="15" t="s">
        <v>99</v>
      </c>
      <c r="C4959" s="15"/>
      <c r="D4959" s="15" t="s">
        <v>101</v>
      </c>
      <c r="E4959" s="15" t="s">
        <v>39</v>
      </c>
      <c r="F4959" s="15" t="s">
        <v>34</v>
      </c>
      <c r="G4959" s="15">
        <v>2014</v>
      </c>
      <c r="H4959" s="15" t="s">
        <v>31</v>
      </c>
      <c r="I4959" s="16">
        <v>183</v>
      </c>
    </row>
    <row r="4960" spans="1:9" ht="16.8">
      <c r="A4960" s="15" t="s">
        <v>73</v>
      </c>
      <c r="B4960" s="15" t="s">
        <v>99</v>
      </c>
      <c r="C4960" s="15"/>
      <c r="D4960" s="15" t="s">
        <v>101</v>
      </c>
      <c r="E4960" s="15" t="s">
        <v>39</v>
      </c>
      <c r="F4960" s="15" t="s">
        <v>34</v>
      </c>
      <c r="G4960" s="15">
        <v>2015</v>
      </c>
      <c r="H4960" s="15" t="s">
        <v>30</v>
      </c>
      <c r="I4960" s="16">
        <v>612</v>
      </c>
    </row>
    <row r="4961" spans="1:9" ht="16.8">
      <c r="A4961" s="15" t="s">
        <v>73</v>
      </c>
      <c r="B4961" s="15" t="s">
        <v>99</v>
      </c>
      <c r="C4961" s="15"/>
      <c r="D4961" s="15" t="s">
        <v>101</v>
      </c>
      <c r="E4961" s="15" t="s">
        <v>39</v>
      </c>
      <c r="F4961" s="15" t="s">
        <v>34</v>
      </c>
      <c r="G4961" s="15">
        <v>2015</v>
      </c>
      <c r="H4961" s="15" t="s">
        <v>31</v>
      </c>
      <c r="I4961" s="16">
        <v>68</v>
      </c>
    </row>
    <row r="4962" spans="1:9" ht="16.8">
      <c r="A4962" s="15" t="s">
        <v>73</v>
      </c>
      <c r="B4962" s="15" t="s">
        <v>99</v>
      </c>
      <c r="C4962" s="15"/>
      <c r="D4962" s="15" t="s">
        <v>101</v>
      </c>
      <c r="E4962" s="15" t="s">
        <v>39</v>
      </c>
      <c r="F4962" s="15" t="s">
        <v>34</v>
      </c>
      <c r="G4962" s="15">
        <v>2016</v>
      </c>
      <c r="H4962" s="15" t="s">
        <v>30</v>
      </c>
      <c r="I4962" s="16">
        <v>73</v>
      </c>
    </row>
    <row r="4963" spans="1:9" ht="16.8">
      <c r="A4963" s="15" t="s">
        <v>73</v>
      </c>
      <c r="B4963" s="15" t="s">
        <v>99</v>
      </c>
      <c r="C4963" s="15"/>
      <c r="D4963" s="15" t="s">
        <v>101</v>
      </c>
      <c r="E4963" s="15" t="s">
        <v>39</v>
      </c>
      <c r="F4963" s="15" t="s">
        <v>34</v>
      </c>
      <c r="G4963" s="15">
        <v>2016</v>
      </c>
      <c r="H4963" s="15" t="s">
        <v>31</v>
      </c>
      <c r="I4963" s="16">
        <v>11</v>
      </c>
    </row>
    <row r="4964" spans="1:9" ht="16.8">
      <c r="A4964" s="15" t="s">
        <v>73</v>
      </c>
      <c r="B4964" s="15" t="s">
        <v>99</v>
      </c>
      <c r="C4964" s="15"/>
      <c r="D4964" s="15" t="s">
        <v>101</v>
      </c>
      <c r="E4964" s="15" t="s">
        <v>39</v>
      </c>
      <c r="F4964" s="15" t="s">
        <v>34</v>
      </c>
      <c r="G4964" s="15">
        <v>2017</v>
      </c>
      <c r="H4964" s="15" t="s">
        <v>30</v>
      </c>
      <c r="I4964" s="16">
        <v>486</v>
      </c>
    </row>
    <row r="4965" spans="1:9" ht="16.8">
      <c r="A4965" s="15" t="s">
        <v>73</v>
      </c>
      <c r="B4965" s="15" t="s">
        <v>99</v>
      </c>
      <c r="C4965" s="15"/>
      <c r="D4965" s="15" t="s">
        <v>101</v>
      </c>
      <c r="E4965" s="15" t="s">
        <v>39</v>
      </c>
      <c r="F4965" s="15" t="s">
        <v>34</v>
      </c>
      <c r="G4965" s="15">
        <v>2017</v>
      </c>
      <c r="H4965" s="15" t="s">
        <v>31</v>
      </c>
      <c r="I4965" s="16">
        <v>110</v>
      </c>
    </row>
    <row r="4966" spans="1:9" ht="16.8">
      <c r="A4966" s="15" t="s">
        <v>73</v>
      </c>
      <c r="B4966" s="15" t="s">
        <v>99</v>
      </c>
      <c r="C4966" s="15"/>
      <c r="D4966" s="15" t="s">
        <v>101</v>
      </c>
      <c r="E4966" s="15" t="s">
        <v>39</v>
      </c>
      <c r="F4966" s="15" t="s">
        <v>34</v>
      </c>
      <c r="G4966" s="15">
        <v>2018</v>
      </c>
      <c r="H4966" s="15" t="s">
        <v>28</v>
      </c>
      <c r="I4966" s="16">
        <v>2</v>
      </c>
    </row>
    <row r="4967" spans="1:9" ht="16.8">
      <c r="A4967" s="15" t="s">
        <v>73</v>
      </c>
      <c r="B4967" s="15" t="s">
        <v>99</v>
      </c>
      <c r="C4967" s="15"/>
      <c r="D4967" s="15" t="s">
        <v>101</v>
      </c>
      <c r="E4967" s="15" t="s">
        <v>39</v>
      </c>
      <c r="F4967" s="15" t="s">
        <v>34</v>
      </c>
      <c r="G4967" s="15">
        <v>2018</v>
      </c>
      <c r="H4967" s="15" t="s">
        <v>30</v>
      </c>
      <c r="I4967" s="16">
        <v>574</v>
      </c>
    </row>
    <row r="4968" spans="1:9" ht="16.8">
      <c r="A4968" s="15" t="s">
        <v>73</v>
      </c>
      <c r="B4968" s="15" t="s">
        <v>99</v>
      </c>
      <c r="C4968" s="15"/>
      <c r="D4968" s="15" t="s">
        <v>101</v>
      </c>
      <c r="E4968" s="15" t="s">
        <v>39</v>
      </c>
      <c r="F4968" s="15" t="s">
        <v>34</v>
      </c>
      <c r="G4968" s="15">
        <v>2018</v>
      </c>
      <c r="H4968" s="15" t="s">
        <v>31</v>
      </c>
      <c r="I4968" s="16">
        <v>118</v>
      </c>
    </row>
    <row r="4969" spans="1:9" ht="16.8">
      <c r="A4969" s="15" t="s">
        <v>73</v>
      </c>
      <c r="B4969" s="15" t="s">
        <v>99</v>
      </c>
      <c r="C4969" s="15"/>
      <c r="D4969" s="15" t="s">
        <v>101</v>
      </c>
      <c r="E4969" s="15" t="s">
        <v>39</v>
      </c>
      <c r="F4969" s="15" t="s">
        <v>34</v>
      </c>
      <c r="G4969" s="15">
        <v>2019</v>
      </c>
      <c r="H4969" s="15" t="s">
        <v>28</v>
      </c>
      <c r="I4969" s="16">
        <v>2</v>
      </c>
    </row>
    <row r="4970" spans="1:9" ht="16.8">
      <c r="A4970" s="15" t="s">
        <v>73</v>
      </c>
      <c r="B4970" s="15" t="s">
        <v>99</v>
      </c>
      <c r="C4970" s="15"/>
      <c r="D4970" s="15" t="s">
        <v>101</v>
      </c>
      <c r="E4970" s="15" t="s">
        <v>39</v>
      </c>
      <c r="F4970" s="15" t="s">
        <v>34</v>
      </c>
      <c r="G4970" s="15">
        <v>2019</v>
      </c>
      <c r="H4970" s="15" t="s">
        <v>30</v>
      </c>
      <c r="I4970" s="16">
        <v>811</v>
      </c>
    </row>
    <row r="4971" spans="1:9" ht="16.8">
      <c r="A4971" s="15" t="s">
        <v>73</v>
      </c>
      <c r="B4971" s="15" t="s">
        <v>99</v>
      </c>
      <c r="C4971" s="15"/>
      <c r="D4971" s="15" t="s">
        <v>101</v>
      </c>
      <c r="E4971" s="15" t="s">
        <v>39</v>
      </c>
      <c r="F4971" s="15" t="s">
        <v>34</v>
      </c>
      <c r="G4971" s="15">
        <v>2019</v>
      </c>
      <c r="H4971" s="15" t="s">
        <v>31</v>
      </c>
      <c r="I4971" s="16">
        <v>208</v>
      </c>
    </row>
    <row r="4972" spans="1:9" ht="16.8">
      <c r="A4972" s="15" t="s">
        <v>73</v>
      </c>
      <c r="B4972" s="15" t="s">
        <v>99</v>
      </c>
      <c r="C4972" s="15"/>
      <c r="D4972" s="15" t="s">
        <v>101</v>
      </c>
      <c r="E4972" s="15" t="s">
        <v>39</v>
      </c>
      <c r="F4972" s="15" t="s">
        <v>32</v>
      </c>
      <c r="G4972" s="15">
        <v>2013</v>
      </c>
      <c r="H4972" s="15" t="s">
        <v>28</v>
      </c>
      <c r="I4972" s="16">
        <v>51</v>
      </c>
    </row>
    <row r="4973" spans="1:9" ht="16.8">
      <c r="A4973" s="15" t="s">
        <v>73</v>
      </c>
      <c r="B4973" s="15" t="s">
        <v>99</v>
      </c>
      <c r="C4973" s="15"/>
      <c r="D4973" s="15" t="s">
        <v>101</v>
      </c>
      <c r="E4973" s="15" t="s">
        <v>39</v>
      </c>
      <c r="F4973" s="15" t="s">
        <v>32</v>
      </c>
      <c r="G4973" s="15">
        <v>2013</v>
      </c>
      <c r="H4973" s="15" t="s">
        <v>29</v>
      </c>
      <c r="I4973" s="16">
        <v>8</v>
      </c>
    </row>
    <row r="4974" spans="1:9" ht="16.8">
      <c r="A4974" s="15" t="s">
        <v>73</v>
      </c>
      <c r="B4974" s="15" t="s">
        <v>99</v>
      </c>
      <c r="C4974" s="15"/>
      <c r="D4974" s="15" t="s">
        <v>101</v>
      </c>
      <c r="E4974" s="15" t="s">
        <v>39</v>
      </c>
      <c r="F4974" s="15" t="s">
        <v>32</v>
      </c>
      <c r="G4974" s="15">
        <v>2013</v>
      </c>
      <c r="H4974" s="15" t="s">
        <v>30</v>
      </c>
      <c r="I4974" s="16">
        <v>109</v>
      </c>
    </row>
    <row r="4975" spans="1:9" ht="16.8">
      <c r="A4975" s="15" t="s">
        <v>73</v>
      </c>
      <c r="B4975" s="15" t="s">
        <v>99</v>
      </c>
      <c r="C4975" s="15"/>
      <c r="D4975" s="15" t="s">
        <v>101</v>
      </c>
      <c r="E4975" s="15" t="s">
        <v>39</v>
      </c>
      <c r="F4975" s="15" t="s">
        <v>32</v>
      </c>
      <c r="G4975" s="15">
        <v>2013</v>
      </c>
      <c r="H4975" s="15" t="s">
        <v>31</v>
      </c>
      <c r="I4975" s="16">
        <v>574</v>
      </c>
    </row>
    <row r="4976" spans="1:9" ht="16.8">
      <c r="A4976" s="15" t="s">
        <v>73</v>
      </c>
      <c r="B4976" s="15" t="s">
        <v>99</v>
      </c>
      <c r="C4976" s="15"/>
      <c r="D4976" s="15" t="s">
        <v>101</v>
      </c>
      <c r="E4976" s="15" t="s">
        <v>39</v>
      </c>
      <c r="F4976" s="15" t="s">
        <v>32</v>
      </c>
      <c r="G4976" s="15">
        <v>2014</v>
      </c>
      <c r="H4976" s="15" t="s">
        <v>28</v>
      </c>
      <c r="I4976" s="16">
        <v>91</v>
      </c>
    </row>
    <row r="4977" spans="1:9" ht="16.8">
      <c r="A4977" s="15" t="s">
        <v>73</v>
      </c>
      <c r="B4977" s="15" t="s">
        <v>99</v>
      </c>
      <c r="C4977" s="15"/>
      <c r="D4977" s="15" t="s">
        <v>101</v>
      </c>
      <c r="E4977" s="15" t="s">
        <v>39</v>
      </c>
      <c r="F4977" s="15" t="s">
        <v>32</v>
      </c>
      <c r="G4977" s="15">
        <v>2014</v>
      </c>
      <c r="H4977" s="15" t="s">
        <v>29</v>
      </c>
      <c r="I4977" s="16">
        <v>14</v>
      </c>
    </row>
    <row r="4978" spans="1:9" ht="16.8">
      <c r="A4978" s="15" t="s">
        <v>73</v>
      </c>
      <c r="B4978" s="15" t="s">
        <v>99</v>
      </c>
      <c r="C4978" s="15"/>
      <c r="D4978" s="15" t="s">
        <v>101</v>
      </c>
      <c r="E4978" s="15" t="s">
        <v>39</v>
      </c>
      <c r="F4978" s="15" t="s">
        <v>32</v>
      </c>
      <c r="G4978" s="15">
        <v>2014</v>
      </c>
      <c r="H4978" s="15" t="s">
        <v>30</v>
      </c>
      <c r="I4978" s="16">
        <v>211</v>
      </c>
    </row>
    <row r="4979" spans="1:9" ht="16.8">
      <c r="A4979" s="15" t="s">
        <v>73</v>
      </c>
      <c r="B4979" s="15" t="s">
        <v>99</v>
      </c>
      <c r="C4979" s="15"/>
      <c r="D4979" s="15" t="s">
        <v>101</v>
      </c>
      <c r="E4979" s="15" t="s">
        <v>39</v>
      </c>
      <c r="F4979" s="15" t="s">
        <v>32</v>
      </c>
      <c r="G4979" s="15">
        <v>2014</v>
      </c>
      <c r="H4979" s="15" t="s">
        <v>31</v>
      </c>
      <c r="I4979" s="16">
        <v>754</v>
      </c>
    </row>
    <row r="4980" spans="1:9" ht="16.8">
      <c r="A4980" s="15" t="s">
        <v>73</v>
      </c>
      <c r="B4980" s="15" t="s">
        <v>99</v>
      </c>
      <c r="C4980" s="15"/>
      <c r="D4980" s="15" t="s">
        <v>101</v>
      </c>
      <c r="E4980" s="15" t="s">
        <v>39</v>
      </c>
      <c r="F4980" s="15" t="s">
        <v>32</v>
      </c>
      <c r="G4980" s="15">
        <v>2015</v>
      </c>
      <c r="H4980" s="15" t="s">
        <v>30</v>
      </c>
      <c r="I4980" s="16">
        <v>3</v>
      </c>
    </row>
    <row r="4981" spans="1:9" ht="16.8">
      <c r="A4981" s="15" t="s">
        <v>73</v>
      </c>
      <c r="B4981" s="15" t="s">
        <v>99</v>
      </c>
      <c r="C4981" s="15"/>
      <c r="D4981" s="15" t="s">
        <v>101</v>
      </c>
      <c r="E4981" s="15" t="s">
        <v>39</v>
      </c>
      <c r="F4981" s="15" t="s">
        <v>32</v>
      </c>
      <c r="G4981" s="15">
        <v>2015</v>
      </c>
      <c r="H4981" s="15" t="s">
        <v>31</v>
      </c>
      <c r="I4981" s="16">
        <v>89</v>
      </c>
    </row>
    <row r="4982" spans="1:9" ht="16.8">
      <c r="A4982" s="15" t="s">
        <v>73</v>
      </c>
      <c r="B4982" s="15" t="s">
        <v>99</v>
      </c>
      <c r="C4982" s="15"/>
      <c r="D4982" s="15" t="s">
        <v>101</v>
      </c>
      <c r="E4982" s="15" t="s">
        <v>39</v>
      </c>
      <c r="F4982" s="15" t="s">
        <v>32</v>
      </c>
      <c r="G4982" s="15">
        <v>2016</v>
      </c>
      <c r="H4982" s="15" t="s">
        <v>30</v>
      </c>
      <c r="I4982" s="16">
        <v>125</v>
      </c>
    </row>
    <row r="4983" spans="1:9" ht="16.8">
      <c r="A4983" s="15" t="s">
        <v>73</v>
      </c>
      <c r="B4983" s="15" t="s">
        <v>99</v>
      </c>
      <c r="C4983" s="15"/>
      <c r="D4983" s="15" t="s">
        <v>101</v>
      </c>
      <c r="E4983" s="15" t="s">
        <v>39</v>
      </c>
      <c r="F4983" s="15" t="s">
        <v>32</v>
      </c>
      <c r="G4983" s="15">
        <v>2016</v>
      </c>
      <c r="H4983" s="15" t="s">
        <v>31</v>
      </c>
      <c r="I4983" s="16">
        <v>139</v>
      </c>
    </row>
    <row r="4984" spans="1:9" ht="16.8">
      <c r="A4984" s="15" t="s">
        <v>73</v>
      </c>
      <c r="B4984" s="15" t="s">
        <v>99</v>
      </c>
      <c r="C4984" s="15"/>
      <c r="D4984" s="15" t="s">
        <v>101</v>
      </c>
      <c r="E4984" s="15" t="s">
        <v>39</v>
      </c>
      <c r="F4984" s="15" t="s">
        <v>32</v>
      </c>
      <c r="G4984" s="15">
        <v>2017</v>
      </c>
      <c r="H4984" s="15" t="s">
        <v>30</v>
      </c>
      <c r="I4984" s="16">
        <v>1127</v>
      </c>
    </row>
    <row r="4985" spans="1:9" ht="16.8">
      <c r="A4985" s="15" t="s">
        <v>73</v>
      </c>
      <c r="B4985" s="15" t="s">
        <v>99</v>
      </c>
      <c r="C4985" s="15"/>
      <c r="D4985" s="15" t="s">
        <v>101</v>
      </c>
      <c r="E4985" s="15" t="s">
        <v>39</v>
      </c>
      <c r="F4985" s="15" t="s">
        <v>32</v>
      </c>
      <c r="G4985" s="15">
        <v>2017</v>
      </c>
      <c r="H4985" s="15" t="s">
        <v>31</v>
      </c>
      <c r="I4985" s="16">
        <v>429</v>
      </c>
    </row>
    <row r="4986" spans="1:9" ht="16.8">
      <c r="A4986" s="15" t="s">
        <v>73</v>
      </c>
      <c r="B4986" s="15" t="s">
        <v>99</v>
      </c>
      <c r="C4986" s="15"/>
      <c r="D4986" s="15" t="s">
        <v>101</v>
      </c>
      <c r="E4986" s="15" t="s">
        <v>39</v>
      </c>
      <c r="F4986" s="15" t="s">
        <v>32</v>
      </c>
      <c r="G4986" s="15">
        <v>2018</v>
      </c>
      <c r="H4986" s="15" t="s">
        <v>28</v>
      </c>
      <c r="I4986" s="16">
        <v>49</v>
      </c>
    </row>
    <row r="4987" spans="1:9" ht="16.8">
      <c r="A4987" s="15" t="s">
        <v>73</v>
      </c>
      <c r="B4987" s="15" t="s">
        <v>99</v>
      </c>
      <c r="C4987" s="15"/>
      <c r="D4987" s="15" t="s">
        <v>101</v>
      </c>
      <c r="E4987" s="15" t="s">
        <v>39</v>
      </c>
      <c r="F4987" s="15" t="s">
        <v>32</v>
      </c>
      <c r="G4987" s="15">
        <v>2018</v>
      </c>
      <c r="H4987" s="15" t="s">
        <v>29</v>
      </c>
      <c r="I4987" s="16">
        <v>1</v>
      </c>
    </row>
    <row r="4988" spans="1:9" ht="16.8">
      <c r="A4988" s="15" t="s">
        <v>73</v>
      </c>
      <c r="B4988" s="15" t="s">
        <v>99</v>
      </c>
      <c r="C4988" s="15"/>
      <c r="D4988" s="15" t="s">
        <v>101</v>
      </c>
      <c r="E4988" s="15" t="s">
        <v>39</v>
      </c>
      <c r="F4988" s="15" t="s">
        <v>32</v>
      </c>
      <c r="G4988" s="15">
        <v>2018</v>
      </c>
      <c r="H4988" s="15" t="s">
        <v>30</v>
      </c>
      <c r="I4988" s="16">
        <v>1586</v>
      </c>
    </row>
    <row r="4989" spans="1:9" ht="16.8">
      <c r="A4989" s="15" t="s">
        <v>73</v>
      </c>
      <c r="B4989" s="15" t="s">
        <v>99</v>
      </c>
      <c r="C4989" s="15"/>
      <c r="D4989" s="15" t="s">
        <v>101</v>
      </c>
      <c r="E4989" s="15" t="s">
        <v>39</v>
      </c>
      <c r="F4989" s="15" t="s">
        <v>32</v>
      </c>
      <c r="G4989" s="15">
        <v>2018</v>
      </c>
      <c r="H4989" s="15" t="s">
        <v>31</v>
      </c>
      <c r="I4989" s="16">
        <v>686</v>
      </c>
    </row>
    <row r="4990" spans="1:9" ht="16.8">
      <c r="A4990" s="15" t="s">
        <v>73</v>
      </c>
      <c r="B4990" s="15" t="s">
        <v>99</v>
      </c>
      <c r="C4990" s="15"/>
      <c r="D4990" s="15" t="s">
        <v>101</v>
      </c>
      <c r="E4990" s="15" t="s">
        <v>39</v>
      </c>
      <c r="F4990" s="15" t="s">
        <v>32</v>
      </c>
      <c r="G4990" s="15">
        <v>2019</v>
      </c>
      <c r="H4990" s="15" t="s">
        <v>28</v>
      </c>
      <c r="I4990" s="16">
        <v>3</v>
      </c>
    </row>
    <row r="4991" spans="1:9" ht="16.8">
      <c r="A4991" s="15" t="s">
        <v>73</v>
      </c>
      <c r="B4991" s="15" t="s">
        <v>99</v>
      </c>
      <c r="C4991" s="15"/>
      <c r="D4991" s="15" t="s">
        <v>101</v>
      </c>
      <c r="E4991" s="15" t="s">
        <v>39</v>
      </c>
      <c r="F4991" s="15" t="s">
        <v>32</v>
      </c>
      <c r="G4991" s="15">
        <v>2019</v>
      </c>
      <c r="H4991" s="15" t="s">
        <v>29</v>
      </c>
      <c r="I4991" s="16">
        <v>1</v>
      </c>
    </row>
    <row r="4992" spans="1:9" ht="16.8">
      <c r="A4992" s="15" t="s">
        <v>73</v>
      </c>
      <c r="B4992" s="15" t="s">
        <v>99</v>
      </c>
      <c r="C4992" s="15"/>
      <c r="D4992" s="15" t="s">
        <v>101</v>
      </c>
      <c r="E4992" s="15" t="s">
        <v>39</v>
      </c>
      <c r="F4992" s="15" t="s">
        <v>32</v>
      </c>
      <c r="G4992" s="15">
        <v>2019</v>
      </c>
      <c r="H4992" s="15" t="s">
        <v>30</v>
      </c>
      <c r="I4992" s="16">
        <v>1783</v>
      </c>
    </row>
    <row r="4993" spans="1:9" ht="16.8">
      <c r="A4993" s="15" t="s">
        <v>73</v>
      </c>
      <c r="B4993" s="15" t="s">
        <v>99</v>
      </c>
      <c r="C4993" s="15"/>
      <c r="D4993" s="15" t="s">
        <v>101</v>
      </c>
      <c r="E4993" s="15" t="s">
        <v>39</v>
      </c>
      <c r="F4993" s="15" t="s">
        <v>32</v>
      </c>
      <c r="G4993" s="15">
        <v>2019</v>
      </c>
      <c r="H4993" s="15" t="s">
        <v>31</v>
      </c>
      <c r="I4993" s="16">
        <v>961</v>
      </c>
    </row>
    <row r="4994" spans="1:9" ht="16.8">
      <c r="A4994" s="15" t="s">
        <v>73</v>
      </c>
      <c r="B4994" s="15" t="s">
        <v>99</v>
      </c>
      <c r="C4994" s="15"/>
      <c r="D4994" s="15" t="s">
        <v>102</v>
      </c>
      <c r="E4994" s="15" t="s">
        <v>39</v>
      </c>
      <c r="F4994" s="15" t="s">
        <v>27</v>
      </c>
      <c r="G4994" s="15">
        <v>2013</v>
      </c>
      <c r="H4994" s="15" t="s">
        <v>28</v>
      </c>
      <c r="I4994" s="16">
        <v>44</v>
      </c>
    </row>
    <row r="4995" spans="1:9" ht="16.8">
      <c r="A4995" s="15" t="s">
        <v>73</v>
      </c>
      <c r="B4995" s="15" t="s">
        <v>99</v>
      </c>
      <c r="C4995" s="15"/>
      <c r="D4995" s="15" t="s">
        <v>102</v>
      </c>
      <c r="E4995" s="15" t="s">
        <v>39</v>
      </c>
      <c r="F4995" s="15" t="s">
        <v>27</v>
      </c>
      <c r="G4995" s="15">
        <v>2013</v>
      </c>
      <c r="H4995" s="15" t="s">
        <v>29</v>
      </c>
      <c r="I4995" s="16">
        <v>14</v>
      </c>
    </row>
    <row r="4996" spans="1:9" ht="16.8">
      <c r="A4996" s="15" t="s">
        <v>73</v>
      </c>
      <c r="B4996" s="15" t="s">
        <v>99</v>
      </c>
      <c r="C4996" s="15"/>
      <c r="D4996" s="15" t="s">
        <v>102</v>
      </c>
      <c r="E4996" s="15" t="s">
        <v>39</v>
      </c>
      <c r="F4996" s="15" t="s">
        <v>27</v>
      </c>
      <c r="G4996" s="15">
        <v>2013</v>
      </c>
      <c r="H4996" s="15" t="s">
        <v>30</v>
      </c>
      <c r="I4996" s="16">
        <v>103</v>
      </c>
    </row>
    <row r="4997" spans="1:9" ht="16.8">
      <c r="A4997" s="15" t="s">
        <v>73</v>
      </c>
      <c r="B4997" s="15" t="s">
        <v>99</v>
      </c>
      <c r="C4997" s="15"/>
      <c r="D4997" s="15" t="s">
        <v>102</v>
      </c>
      <c r="E4997" s="15" t="s">
        <v>39</v>
      </c>
      <c r="F4997" s="15" t="s">
        <v>27</v>
      </c>
      <c r="G4997" s="15">
        <v>2013</v>
      </c>
      <c r="H4997" s="15" t="s">
        <v>31</v>
      </c>
      <c r="I4997" s="16">
        <v>251</v>
      </c>
    </row>
    <row r="4998" spans="1:9" ht="16.8">
      <c r="A4998" s="15" t="s">
        <v>73</v>
      </c>
      <c r="B4998" s="15" t="s">
        <v>99</v>
      </c>
      <c r="C4998" s="15"/>
      <c r="D4998" s="15" t="s">
        <v>102</v>
      </c>
      <c r="E4998" s="15" t="s">
        <v>39</v>
      </c>
      <c r="F4998" s="15" t="s">
        <v>27</v>
      </c>
      <c r="G4998" s="15">
        <v>2014</v>
      </c>
      <c r="H4998" s="15" t="s">
        <v>28</v>
      </c>
      <c r="I4998" s="16">
        <v>187</v>
      </c>
    </row>
    <row r="4999" spans="1:9" ht="16.8">
      <c r="A4999" s="15" t="s">
        <v>73</v>
      </c>
      <c r="B4999" s="15" t="s">
        <v>99</v>
      </c>
      <c r="C4999" s="15"/>
      <c r="D4999" s="15" t="s">
        <v>102</v>
      </c>
      <c r="E4999" s="15" t="s">
        <v>39</v>
      </c>
      <c r="F4999" s="15" t="s">
        <v>27</v>
      </c>
      <c r="G4999" s="15">
        <v>2014</v>
      </c>
      <c r="H4999" s="15" t="s">
        <v>29</v>
      </c>
      <c r="I4999" s="16">
        <v>51</v>
      </c>
    </row>
    <row r="5000" spans="1:9" ht="16.8">
      <c r="A5000" s="15" t="s">
        <v>73</v>
      </c>
      <c r="B5000" s="15" t="s">
        <v>99</v>
      </c>
      <c r="C5000" s="15"/>
      <c r="D5000" s="15" t="s">
        <v>102</v>
      </c>
      <c r="E5000" s="15" t="s">
        <v>39</v>
      </c>
      <c r="F5000" s="15" t="s">
        <v>27</v>
      </c>
      <c r="G5000" s="15">
        <v>2014</v>
      </c>
      <c r="H5000" s="15" t="s">
        <v>30</v>
      </c>
      <c r="I5000" s="16">
        <v>308</v>
      </c>
    </row>
    <row r="5001" spans="1:9" ht="16.8">
      <c r="A5001" s="15" t="s">
        <v>73</v>
      </c>
      <c r="B5001" s="15" t="s">
        <v>99</v>
      </c>
      <c r="C5001" s="15"/>
      <c r="D5001" s="15" t="s">
        <v>102</v>
      </c>
      <c r="E5001" s="15" t="s">
        <v>39</v>
      </c>
      <c r="F5001" s="15" t="s">
        <v>27</v>
      </c>
      <c r="G5001" s="15">
        <v>2014</v>
      </c>
      <c r="H5001" s="15" t="s">
        <v>31</v>
      </c>
      <c r="I5001" s="16">
        <v>831</v>
      </c>
    </row>
    <row r="5002" spans="1:9" ht="16.8">
      <c r="A5002" s="15" t="s">
        <v>73</v>
      </c>
      <c r="B5002" s="15" t="s">
        <v>99</v>
      </c>
      <c r="C5002" s="15"/>
      <c r="D5002" s="15" t="s">
        <v>102</v>
      </c>
      <c r="E5002" s="15" t="s">
        <v>39</v>
      </c>
      <c r="F5002" s="15" t="s">
        <v>27</v>
      </c>
      <c r="G5002" s="15">
        <v>2015</v>
      </c>
      <c r="H5002" s="15" t="s">
        <v>28</v>
      </c>
      <c r="I5002" s="16">
        <v>1144</v>
      </c>
    </row>
    <row r="5003" spans="1:9" ht="16.8">
      <c r="A5003" s="15" t="s">
        <v>73</v>
      </c>
      <c r="B5003" s="15" t="s">
        <v>99</v>
      </c>
      <c r="C5003" s="15"/>
      <c r="D5003" s="15" t="s">
        <v>102</v>
      </c>
      <c r="E5003" s="15" t="s">
        <v>39</v>
      </c>
      <c r="F5003" s="15" t="s">
        <v>27</v>
      </c>
      <c r="G5003" s="15">
        <v>2015</v>
      </c>
      <c r="H5003" s="15" t="s">
        <v>29</v>
      </c>
      <c r="I5003" s="16">
        <v>465</v>
      </c>
    </row>
    <row r="5004" spans="1:9" ht="16.8">
      <c r="A5004" s="15" t="s">
        <v>73</v>
      </c>
      <c r="B5004" s="15" t="s">
        <v>99</v>
      </c>
      <c r="C5004" s="15"/>
      <c r="D5004" s="15" t="s">
        <v>102</v>
      </c>
      <c r="E5004" s="15" t="s">
        <v>39</v>
      </c>
      <c r="F5004" s="15" t="s">
        <v>27</v>
      </c>
      <c r="G5004" s="15">
        <v>2015</v>
      </c>
      <c r="H5004" s="15" t="s">
        <v>30</v>
      </c>
      <c r="I5004" s="16">
        <v>4193</v>
      </c>
    </row>
    <row r="5005" spans="1:9" ht="16.8">
      <c r="A5005" s="15" t="s">
        <v>73</v>
      </c>
      <c r="B5005" s="15" t="s">
        <v>99</v>
      </c>
      <c r="C5005" s="15"/>
      <c r="D5005" s="15" t="s">
        <v>102</v>
      </c>
      <c r="E5005" s="15" t="s">
        <v>39</v>
      </c>
      <c r="F5005" s="15" t="s">
        <v>27</v>
      </c>
      <c r="G5005" s="15">
        <v>2015</v>
      </c>
      <c r="H5005" s="15" t="s">
        <v>31</v>
      </c>
      <c r="I5005" s="16">
        <v>4565</v>
      </c>
    </row>
    <row r="5006" spans="1:9" ht="16.8">
      <c r="A5006" s="15" t="s">
        <v>73</v>
      </c>
      <c r="B5006" s="15" t="s">
        <v>99</v>
      </c>
      <c r="C5006" s="15"/>
      <c r="D5006" s="15" t="s">
        <v>102</v>
      </c>
      <c r="E5006" s="15" t="s">
        <v>39</v>
      </c>
      <c r="F5006" s="15" t="s">
        <v>27</v>
      </c>
      <c r="G5006" s="15">
        <v>2016</v>
      </c>
      <c r="H5006" s="15" t="s">
        <v>28</v>
      </c>
      <c r="I5006" s="16">
        <v>1880</v>
      </c>
    </row>
    <row r="5007" spans="1:9" ht="16.8">
      <c r="A5007" s="15" t="s">
        <v>73</v>
      </c>
      <c r="B5007" s="15" t="s">
        <v>99</v>
      </c>
      <c r="C5007" s="15"/>
      <c r="D5007" s="15" t="s">
        <v>102</v>
      </c>
      <c r="E5007" s="15" t="s">
        <v>39</v>
      </c>
      <c r="F5007" s="15" t="s">
        <v>27</v>
      </c>
      <c r="G5007" s="15">
        <v>2016</v>
      </c>
      <c r="H5007" s="15" t="s">
        <v>29</v>
      </c>
      <c r="I5007" s="16">
        <v>518</v>
      </c>
    </row>
    <row r="5008" spans="1:9" ht="16.8">
      <c r="A5008" s="15" t="s">
        <v>73</v>
      </c>
      <c r="B5008" s="15" t="s">
        <v>99</v>
      </c>
      <c r="C5008" s="15"/>
      <c r="D5008" s="15" t="s">
        <v>102</v>
      </c>
      <c r="E5008" s="15" t="s">
        <v>39</v>
      </c>
      <c r="F5008" s="15" t="s">
        <v>27</v>
      </c>
      <c r="G5008" s="15">
        <v>2016</v>
      </c>
      <c r="H5008" s="15" t="s">
        <v>30</v>
      </c>
      <c r="I5008" s="16">
        <v>7069</v>
      </c>
    </row>
    <row r="5009" spans="1:9" ht="16.8">
      <c r="A5009" s="15" t="s">
        <v>73</v>
      </c>
      <c r="B5009" s="15" t="s">
        <v>99</v>
      </c>
      <c r="C5009" s="15"/>
      <c r="D5009" s="15" t="s">
        <v>102</v>
      </c>
      <c r="E5009" s="15" t="s">
        <v>39</v>
      </c>
      <c r="F5009" s="15" t="s">
        <v>27</v>
      </c>
      <c r="G5009" s="15">
        <v>2016</v>
      </c>
      <c r="H5009" s="15" t="s">
        <v>31</v>
      </c>
      <c r="I5009" s="16">
        <v>9299</v>
      </c>
    </row>
    <row r="5010" spans="1:9" ht="16.8">
      <c r="A5010" s="15" t="s">
        <v>73</v>
      </c>
      <c r="B5010" s="15" t="s">
        <v>99</v>
      </c>
      <c r="C5010" s="15"/>
      <c r="D5010" s="15" t="s">
        <v>102</v>
      </c>
      <c r="E5010" s="15" t="s">
        <v>39</v>
      </c>
      <c r="F5010" s="15" t="s">
        <v>27</v>
      </c>
      <c r="G5010" s="15">
        <v>2017</v>
      </c>
      <c r="H5010" s="15" t="s">
        <v>28</v>
      </c>
      <c r="I5010" s="16">
        <v>3016</v>
      </c>
    </row>
    <row r="5011" spans="1:9" ht="16.8">
      <c r="A5011" s="15" t="s">
        <v>73</v>
      </c>
      <c r="B5011" s="15" t="s">
        <v>99</v>
      </c>
      <c r="C5011" s="15"/>
      <c r="D5011" s="15" t="s">
        <v>102</v>
      </c>
      <c r="E5011" s="15" t="s">
        <v>39</v>
      </c>
      <c r="F5011" s="15" t="s">
        <v>27</v>
      </c>
      <c r="G5011" s="15">
        <v>2017</v>
      </c>
      <c r="H5011" s="15" t="s">
        <v>29</v>
      </c>
      <c r="I5011" s="16">
        <v>42</v>
      </c>
    </row>
    <row r="5012" spans="1:9" ht="16.8">
      <c r="A5012" s="15" t="s">
        <v>73</v>
      </c>
      <c r="B5012" s="15" t="s">
        <v>99</v>
      </c>
      <c r="C5012" s="15"/>
      <c r="D5012" s="15" t="s">
        <v>102</v>
      </c>
      <c r="E5012" s="15" t="s">
        <v>39</v>
      </c>
      <c r="F5012" s="15" t="s">
        <v>27</v>
      </c>
      <c r="G5012" s="15">
        <v>2017</v>
      </c>
      <c r="H5012" s="15" t="s">
        <v>30</v>
      </c>
      <c r="I5012" s="16">
        <v>3093</v>
      </c>
    </row>
    <row r="5013" spans="1:9" ht="16.8">
      <c r="A5013" s="15" t="s">
        <v>73</v>
      </c>
      <c r="B5013" s="15" t="s">
        <v>99</v>
      </c>
      <c r="C5013" s="15"/>
      <c r="D5013" s="15" t="s">
        <v>102</v>
      </c>
      <c r="E5013" s="15" t="s">
        <v>39</v>
      </c>
      <c r="F5013" s="15" t="s">
        <v>27</v>
      </c>
      <c r="G5013" s="15">
        <v>2017</v>
      </c>
      <c r="H5013" s="15" t="s">
        <v>31</v>
      </c>
      <c r="I5013" s="16">
        <v>5366</v>
      </c>
    </row>
    <row r="5014" spans="1:9" ht="16.8">
      <c r="A5014" s="15" t="s">
        <v>73</v>
      </c>
      <c r="B5014" s="15" t="s">
        <v>99</v>
      </c>
      <c r="C5014" s="15"/>
      <c r="D5014" s="15" t="s">
        <v>102</v>
      </c>
      <c r="E5014" s="15" t="s">
        <v>39</v>
      </c>
      <c r="F5014" s="15" t="s">
        <v>27</v>
      </c>
      <c r="G5014" s="15">
        <v>2018</v>
      </c>
      <c r="H5014" s="15" t="s">
        <v>28</v>
      </c>
      <c r="I5014" s="16">
        <v>9105</v>
      </c>
    </row>
    <row r="5015" spans="1:9" ht="16.8">
      <c r="A5015" s="15" t="s">
        <v>73</v>
      </c>
      <c r="B5015" s="15" t="s">
        <v>99</v>
      </c>
      <c r="C5015" s="15"/>
      <c r="D5015" s="15" t="s">
        <v>102</v>
      </c>
      <c r="E5015" s="15" t="s">
        <v>39</v>
      </c>
      <c r="F5015" s="15" t="s">
        <v>27</v>
      </c>
      <c r="G5015" s="15">
        <v>2018</v>
      </c>
      <c r="H5015" s="15" t="s">
        <v>29</v>
      </c>
      <c r="I5015" s="16">
        <v>235</v>
      </c>
    </row>
    <row r="5016" spans="1:9" ht="16.8">
      <c r="A5016" s="15" t="s">
        <v>73</v>
      </c>
      <c r="B5016" s="15" t="s">
        <v>99</v>
      </c>
      <c r="C5016" s="15"/>
      <c r="D5016" s="15" t="s">
        <v>102</v>
      </c>
      <c r="E5016" s="15" t="s">
        <v>39</v>
      </c>
      <c r="F5016" s="15" t="s">
        <v>27</v>
      </c>
      <c r="G5016" s="15">
        <v>2018</v>
      </c>
      <c r="H5016" s="15" t="s">
        <v>30</v>
      </c>
      <c r="I5016" s="16">
        <v>2528</v>
      </c>
    </row>
    <row r="5017" spans="1:9" ht="16.8">
      <c r="A5017" s="15" t="s">
        <v>73</v>
      </c>
      <c r="B5017" s="15" t="s">
        <v>99</v>
      </c>
      <c r="C5017" s="15"/>
      <c r="D5017" s="15" t="s">
        <v>102</v>
      </c>
      <c r="E5017" s="15" t="s">
        <v>39</v>
      </c>
      <c r="F5017" s="15" t="s">
        <v>27</v>
      </c>
      <c r="G5017" s="15">
        <v>2018</v>
      </c>
      <c r="H5017" s="15" t="s">
        <v>31</v>
      </c>
      <c r="I5017" s="16">
        <v>4306</v>
      </c>
    </row>
    <row r="5018" spans="1:9" ht="16.8">
      <c r="A5018" s="15" t="s">
        <v>73</v>
      </c>
      <c r="B5018" s="15" t="s">
        <v>99</v>
      </c>
      <c r="C5018" s="15"/>
      <c r="D5018" s="15" t="s">
        <v>102</v>
      </c>
      <c r="E5018" s="15" t="s">
        <v>39</v>
      </c>
      <c r="F5018" s="15" t="s">
        <v>27</v>
      </c>
      <c r="G5018" s="15">
        <v>2019</v>
      </c>
      <c r="H5018" s="15" t="s">
        <v>28</v>
      </c>
      <c r="I5018" s="16">
        <v>9848</v>
      </c>
    </row>
    <row r="5019" spans="1:9" ht="16.8">
      <c r="A5019" s="15" t="s">
        <v>73</v>
      </c>
      <c r="B5019" s="15" t="s">
        <v>99</v>
      </c>
      <c r="C5019" s="15"/>
      <c r="D5019" s="15" t="s">
        <v>102</v>
      </c>
      <c r="E5019" s="15" t="s">
        <v>39</v>
      </c>
      <c r="F5019" s="15" t="s">
        <v>27</v>
      </c>
      <c r="G5019" s="15">
        <v>2019</v>
      </c>
      <c r="H5019" s="15" t="s">
        <v>29</v>
      </c>
      <c r="I5019" s="16">
        <v>28</v>
      </c>
    </row>
    <row r="5020" spans="1:9" ht="16.8">
      <c r="A5020" s="15" t="s">
        <v>73</v>
      </c>
      <c r="B5020" s="15" t="s">
        <v>99</v>
      </c>
      <c r="C5020" s="15"/>
      <c r="D5020" s="15" t="s">
        <v>102</v>
      </c>
      <c r="E5020" s="15" t="s">
        <v>39</v>
      </c>
      <c r="F5020" s="15" t="s">
        <v>27</v>
      </c>
      <c r="G5020" s="15">
        <v>2019</v>
      </c>
      <c r="H5020" s="15" t="s">
        <v>30</v>
      </c>
      <c r="I5020" s="16">
        <v>2370</v>
      </c>
    </row>
    <row r="5021" spans="1:9" ht="16.8">
      <c r="A5021" s="15" t="s">
        <v>73</v>
      </c>
      <c r="B5021" s="15" t="s">
        <v>99</v>
      </c>
      <c r="C5021" s="15"/>
      <c r="D5021" s="15" t="s">
        <v>102</v>
      </c>
      <c r="E5021" s="15" t="s">
        <v>39</v>
      </c>
      <c r="F5021" s="15" t="s">
        <v>27</v>
      </c>
      <c r="G5021" s="15">
        <v>2019</v>
      </c>
      <c r="H5021" s="15" t="s">
        <v>31</v>
      </c>
      <c r="I5021" s="16">
        <v>5436</v>
      </c>
    </row>
    <row r="5022" spans="1:9" ht="16.8">
      <c r="A5022" s="15" t="s">
        <v>73</v>
      </c>
      <c r="B5022" s="15" t="s">
        <v>99</v>
      </c>
      <c r="C5022" s="15"/>
      <c r="D5022" s="15" t="s">
        <v>102</v>
      </c>
      <c r="E5022" s="15" t="s">
        <v>39</v>
      </c>
      <c r="F5022" s="15" t="s">
        <v>34</v>
      </c>
      <c r="G5022" s="15">
        <v>2013</v>
      </c>
      <c r="H5022" s="15" t="s">
        <v>30</v>
      </c>
      <c r="I5022" s="16">
        <v>35</v>
      </c>
    </row>
    <row r="5023" spans="1:9" ht="16.8">
      <c r="A5023" s="15" t="s">
        <v>73</v>
      </c>
      <c r="B5023" s="15" t="s">
        <v>99</v>
      </c>
      <c r="C5023" s="15"/>
      <c r="D5023" s="15" t="s">
        <v>102</v>
      </c>
      <c r="E5023" s="15" t="s">
        <v>39</v>
      </c>
      <c r="F5023" s="15" t="s">
        <v>34</v>
      </c>
      <c r="G5023" s="15">
        <v>2013</v>
      </c>
      <c r="H5023" s="15" t="s">
        <v>31</v>
      </c>
      <c r="I5023" s="16">
        <v>101</v>
      </c>
    </row>
    <row r="5024" spans="1:9" ht="16.8">
      <c r="A5024" s="15" t="s">
        <v>73</v>
      </c>
      <c r="B5024" s="15" t="s">
        <v>99</v>
      </c>
      <c r="C5024" s="15"/>
      <c r="D5024" s="15" t="s">
        <v>102</v>
      </c>
      <c r="E5024" s="15" t="s">
        <v>39</v>
      </c>
      <c r="F5024" s="15" t="s">
        <v>34</v>
      </c>
      <c r="G5024" s="15">
        <v>2014</v>
      </c>
      <c r="H5024" s="15" t="s">
        <v>28</v>
      </c>
      <c r="I5024" s="16">
        <v>2</v>
      </c>
    </row>
    <row r="5025" spans="1:9" ht="16.8">
      <c r="A5025" s="15" t="s">
        <v>73</v>
      </c>
      <c r="B5025" s="15" t="s">
        <v>99</v>
      </c>
      <c r="C5025" s="15"/>
      <c r="D5025" s="15" t="s">
        <v>102</v>
      </c>
      <c r="E5025" s="15" t="s">
        <v>39</v>
      </c>
      <c r="F5025" s="15" t="s">
        <v>34</v>
      </c>
      <c r="G5025" s="15">
        <v>2014</v>
      </c>
      <c r="H5025" s="15" t="s">
        <v>30</v>
      </c>
      <c r="I5025" s="16">
        <v>132</v>
      </c>
    </row>
    <row r="5026" spans="1:9" ht="16.8">
      <c r="A5026" s="15" t="s">
        <v>73</v>
      </c>
      <c r="B5026" s="15" t="s">
        <v>99</v>
      </c>
      <c r="C5026" s="15"/>
      <c r="D5026" s="15" t="s">
        <v>102</v>
      </c>
      <c r="E5026" s="15" t="s">
        <v>39</v>
      </c>
      <c r="F5026" s="15" t="s">
        <v>34</v>
      </c>
      <c r="G5026" s="15">
        <v>2014</v>
      </c>
      <c r="H5026" s="15" t="s">
        <v>31</v>
      </c>
      <c r="I5026" s="16">
        <v>72</v>
      </c>
    </row>
    <row r="5027" spans="1:9" ht="16.8">
      <c r="A5027" s="15" t="s">
        <v>73</v>
      </c>
      <c r="B5027" s="15" t="s">
        <v>99</v>
      </c>
      <c r="C5027" s="15"/>
      <c r="D5027" s="15" t="s">
        <v>102</v>
      </c>
      <c r="E5027" s="15" t="s">
        <v>39</v>
      </c>
      <c r="F5027" s="15" t="s">
        <v>34</v>
      </c>
      <c r="G5027" s="15">
        <v>2015</v>
      </c>
      <c r="H5027" s="15" t="s">
        <v>30</v>
      </c>
      <c r="I5027" s="16">
        <v>337</v>
      </c>
    </row>
    <row r="5028" spans="1:9" ht="16.8">
      <c r="A5028" s="15" t="s">
        <v>73</v>
      </c>
      <c r="B5028" s="15" t="s">
        <v>99</v>
      </c>
      <c r="C5028" s="15"/>
      <c r="D5028" s="15" t="s">
        <v>102</v>
      </c>
      <c r="E5028" s="15" t="s">
        <v>39</v>
      </c>
      <c r="F5028" s="15" t="s">
        <v>34</v>
      </c>
      <c r="G5028" s="15">
        <v>2015</v>
      </c>
      <c r="H5028" s="15" t="s">
        <v>31</v>
      </c>
      <c r="I5028" s="16">
        <v>163</v>
      </c>
    </row>
    <row r="5029" spans="1:9" ht="16.8">
      <c r="A5029" s="15" t="s">
        <v>73</v>
      </c>
      <c r="B5029" s="15" t="s">
        <v>99</v>
      </c>
      <c r="C5029" s="15"/>
      <c r="D5029" s="15" t="s">
        <v>102</v>
      </c>
      <c r="E5029" s="15" t="s">
        <v>39</v>
      </c>
      <c r="F5029" s="15" t="s">
        <v>34</v>
      </c>
      <c r="G5029" s="15">
        <v>2016</v>
      </c>
      <c r="H5029" s="15" t="s">
        <v>30</v>
      </c>
      <c r="I5029" s="16">
        <v>207</v>
      </c>
    </row>
    <row r="5030" spans="1:9" ht="16.8">
      <c r="A5030" s="15" t="s">
        <v>73</v>
      </c>
      <c r="B5030" s="15" t="s">
        <v>99</v>
      </c>
      <c r="C5030" s="15"/>
      <c r="D5030" s="15" t="s">
        <v>102</v>
      </c>
      <c r="E5030" s="15" t="s">
        <v>39</v>
      </c>
      <c r="F5030" s="15" t="s">
        <v>34</v>
      </c>
      <c r="G5030" s="15">
        <v>2016</v>
      </c>
      <c r="H5030" s="15" t="s">
        <v>31</v>
      </c>
      <c r="I5030" s="16">
        <v>221</v>
      </c>
    </row>
    <row r="5031" spans="1:9" ht="16.8">
      <c r="A5031" s="15" t="s">
        <v>73</v>
      </c>
      <c r="B5031" s="15" t="s">
        <v>99</v>
      </c>
      <c r="C5031" s="15"/>
      <c r="D5031" s="15" t="s">
        <v>102</v>
      </c>
      <c r="E5031" s="15" t="s">
        <v>39</v>
      </c>
      <c r="F5031" s="15" t="s">
        <v>34</v>
      </c>
      <c r="G5031" s="15">
        <v>2017</v>
      </c>
      <c r="H5031" s="15" t="s">
        <v>30</v>
      </c>
      <c r="I5031" s="16">
        <v>20</v>
      </c>
    </row>
    <row r="5032" spans="1:9" ht="16.8">
      <c r="A5032" s="15" t="s">
        <v>73</v>
      </c>
      <c r="B5032" s="15" t="s">
        <v>99</v>
      </c>
      <c r="C5032" s="15"/>
      <c r="D5032" s="15" t="s">
        <v>102</v>
      </c>
      <c r="E5032" s="15" t="s">
        <v>39</v>
      </c>
      <c r="F5032" s="15" t="s">
        <v>34</v>
      </c>
      <c r="G5032" s="15">
        <v>2017</v>
      </c>
      <c r="H5032" s="15" t="s">
        <v>31</v>
      </c>
      <c r="I5032" s="16">
        <v>391</v>
      </c>
    </row>
    <row r="5033" spans="1:9" ht="16.8">
      <c r="A5033" s="15" t="s">
        <v>73</v>
      </c>
      <c r="B5033" s="15" t="s">
        <v>99</v>
      </c>
      <c r="C5033" s="15"/>
      <c r="D5033" s="15" t="s">
        <v>102</v>
      </c>
      <c r="E5033" s="15" t="s">
        <v>39</v>
      </c>
      <c r="F5033" s="15" t="s">
        <v>34</v>
      </c>
      <c r="G5033" s="15">
        <v>2018</v>
      </c>
      <c r="H5033" s="15" t="s">
        <v>28</v>
      </c>
      <c r="I5033" s="16">
        <v>46</v>
      </c>
    </row>
    <row r="5034" spans="1:9" ht="16.8">
      <c r="A5034" s="15" t="s">
        <v>73</v>
      </c>
      <c r="B5034" s="15" t="s">
        <v>99</v>
      </c>
      <c r="C5034" s="15"/>
      <c r="D5034" s="15" t="s">
        <v>102</v>
      </c>
      <c r="E5034" s="15" t="s">
        <v>39</v>
      </c>
      <c r="F5034" s="15" t="s">
        <v>34</v>
      </c>
      <c r="G5034" s="15">
        <v>2018</v>
      </c>
      <c r="H5034" s="15" t="s">
        <v>29</v>
      </c>
      <c r="I5034" s="16">
        <v>26</v>
      </c>
    </row>
    <row r="5035" spans="1:9" ht="16.8">
      <c r="A5035" s="15" t="s">
        <v>73</v>
      </c>
      <c r="B5035" s="15" t="s">
        <v>99</v>
      </c>
      <c r="C5035" s="15"/>
      <c r="D5035" s="15" t="s">
        <v>102</v>
      </c>
      <c r="E5035" s="15" t="s">
        <v>39</v>
      </c>
      <c r="F5035" s="15" t="s">
        <v>34</v>
      </c>
      <c r="G5035" s="15">
        <v>2018</v>
      </c>
      <c r="H5035" s="15" t="s">
        <v>30</v>
      </c>
      <c r="I5035" s="16">
        <v>45</v>
      </c>
    </row>
    <row r="5036" spans="1:9" ht="16.8">
      <c r="A5036" s="15" t="s">
        <v>73</v>
      </c>
      <c r="B5036" s="15" t="s">
        <v>99</v>
      </c>
      <c r="C5036" s="15"/>
      <c r="D5036" s="15" t="s">
        <v>102</v>
      </c>
      <c r="E5036" s="15" t="s">
        <v>39</v>
      </c>
      <c r="F5036" s="15" t="s">
        <v>34</v>
      </c>
      <c r="G5036" s="15">
        <v>2018</v>
      </c>
      <c r="H5036" s="15" t="s">
        <v>31</v>
      </c>
      <c r="I5036" s="16">
        <v>538</v>
      </c>
    </row>
    <row r="5037" spans="1:9" ht="16.8">
      <c r="A5037" s="15" t="s">
        <v>73</v>
      </c>
      <c r="B5037" s="15" t="s">
        <v>99</v>
      </c>
      <c r="C5037" s="15"/>
      <c r="D5037" s="15" t="s">
        <v>102</v>
      </c>
      <c r="E5037" s="15" t="s">
        <v>39</v>
      </c>
      <c r="F5037" s="15" t="s">
        <v>34</v>
      </c>
      <c r="G5037" s="15">
        <v>2019</v>
      </c>
      <c r="H5037" s="15" t="s">
        <v>28</v>
      </c>
      <c r="I5037" s="16">
        <v>17</v>
      </c>
    </row>
    <row r="5038" spans="1:9" ht="16.8">
      <c r="A5038" s="15" t="s">
        <v>73</v>
      </c>
      <c r="B5038" s="15" t="s">
        <v>99</v>
      </c>
      <c r="C5038" s="15"/>
      <c r="D5038" s="15" t="s">
        <v>102</v>
      </c>
      <c r="E5038" s="15" t="s">
        <v>39</v>
      </c>
      <c r="F5038" s="15" t="s">
        <v>34</v>
      </c>
      <c r="G5038" s="15">
        <v>2019</v>
      </c>
      <c r="H5038" s="15" t="s">
        <v>29</v>
      </c>
      <c r="I5038" s="16">
        <v>15</v>
      </c>
    </row>
    <row r="5039" spans="1:9" ht="16.8">
      <c r="A5039" s="15" t="s">
        <v>73</v>
      </c>
      <c r="B5039" s="15" t="s">
        <v>99</v>
      </c>
      <c r="C5039" s="15"/>
      <c r="D5039" s="15" t="s">
        <v>102</v>
      </c>
      <c r="E5039" s="15" t="s">
        <v>39</v>
      </c>
      <c r="F5039" s="15" t="s">
        <v>34</v>
      </c>
      <c r="G5039" s="15">
        <v>2019</v>
      </c>
      <c r="H5039" s="15" t="s">
        <v>30</v>
      </c>
      <c r="I5039" s="16">
        <v>529</v>
      </c>
    </row>
    <row r="5040" spans="1:9" ht="16.8">
      <c r="A5040" s="15" t="s">
        <v>73</v>
      </c>
      <c r="B5040" s="15" t="s">
        <v>99</v>
      </c>
      <c r="C5040" s="15"/>
      <c r="D5040" s="15" t="s">
        <v>102</v>
      </c>
      <c r="E5040" s="15" t="s">
        <v>39</v>
      </c>
      <c r="F5040" s="15" t="s">
        <v>34</v>
      </c>
      <c r="G5040" s="15">
        <v>2019</v>
      </c>
      <c r="H5040" s="15" t="s">
        <v>31</v>
      </c>
      <c r="I5040" s="16">
        <v>1654</v>
      </c>
    </row>
    <row r="5041" spans="1:9" ht="16.8">
      <c r="A5041" s="15" t="s">
        <v>73</v>
      </c>
      <c r="B5041" s="15" t="s">
        <v>99</v>
      </c>
      <c r="C5041" s="15"/>
      <c r="D5041" s="15" t="s">
        <v>102</v>
      </c>
      <c r="E5041" s="15" t="s">
        <v>39</v>
      </c>
      <c r="F5041" s="15" t="s">
        <v>32</v>
      </c>
      <c r="G5041" s="15">
        <v>2013</v>
      </c>
      <c r="H5041" s="15" t="s">
        <v>28</v>
      </c>
      <c r="I5041" s="16">
        <v>17</v>
      </c>
    </row>
    <row r="5042" spans="1:9" ht="16.8">
      <c r="A5042" s="15" t="s">
        <v>73</v>
      </c>
      <c r="B5042" s="15" t="s">
        <v>99</v>
      </c>
      <c r="C5042" s="15"/>
      <c r="D5042" s="15" t="s">
        <v>102</v>
      </c>
      <c r="E5042" s="15" t="s">
        <v>39</v>
      </c>
      <c r="F5042" s="15" t="s">
        <v>32</v>
      </c>
      <c r="G5042" s="15">
        <v>2013</v>
      </c>
      <c r="H5042" s="15" t="s">
        <v>29</v>
      </c>
      <c r="I5042" s="16">
        <v>3</v>
      </c>
    </row>
    <row r="5043" spans="1:9" ht="16.8">
      <c r="A5043" s="15" t="s">
        <v>73</v>
      </c>
      <c r="B5043" s="15" t="s">
        <v>99</v>
      </c>
      <c r="C5043" s="15"/>
      <c r="D5043" s="15" t="s">
        <v>102</v>
      </c>
      <c r="E5043" s="15" t="s">
        <v>39</v>
      </c>
      <c r="F5043" s="15" t="s">
        <v>32</v>
      </c>
      <c r="G5043" s="15">
        <v>2013</v>
      </c>
      <c r="H5043" s="15" t="s">
        <v>30</v>
      </c>
      <c r="I5043" s="16">
        <v>36</v>
      </c>
    </row>
    <row r="5044" spans="1:9" ht="16.8">
      <c r="A5044" s="15" t="s">
        <v>73</v>
      </c>
      <c r="B5044" s="15" t="s">
        <v>99</v>
      </c>
      <c r="C5044" s="15"/>
      <c r="D5044" s="15" t="s">
        <v>102</v>
      </c>
      <c r="E5044" s="15" t="s">
        <v>39</v>
      </c>
      <c r="F5044" s="15" t="s">
        <v>32</v>
      </c>
      <c r="G5044" s="15">
        <v>2013</v>
      </c>
      <c r="H5044" s="15" t="s">
        <v>31</v>
      </c>
      <c r="I5044" s="16">
        <v>186</v>
      </c>
    </row>
    <row r="5045" spans="1:9" ht="16.8">
      <c r="A5045" s="15" t="s">
        <v>73</v>
      </c>
      <c r="B5045" s="15" t="s">
        <v>99</v>
      </c>
      <c r="C5045" s="15"/>
      <c r="D5045" s="15" t="s">
        <v>102</v>
      </c>
      <c r="E5045" s="15" t="s">
        <v>39</v>
      </c>
      <c r="F5045" s="15" t="s">
        <v>32</v>
      </c>
      <c r="G5045" s="15">
        <v>2014</v>
      </c>
      <c r="H5045" s="15" t="s">
        <v>28</v>
      </c>
      <c r="I5045" s="16">
        <v>38</v>
      </c>
    </row>
    <row r="5046" spans="1:9" ht="16.8">
      <c r="A5046" s="15" t="s">
        <v>73</v>
      </c>
      <c r="B5046" s="15" t="s">
        <v>99</v>
      </c>
      <c r="C5046" s="15"/>
      <c r="D5046" s="15" t="s">
        <v>102</v>
      </c>
      <c r="E5046" s="15" t="s">
        <v>39</v>
      </c>
      <c r="F5046" s="15" t="s">
        <v>32</v>
      </c>
      <c r="G5046" s="15">
        <v>2014</v>
      </c>
      <c r="H5046" s="15" t="s">
        <v>29</v>
      </c>
      <c r="I5046" s="16">
        <v>7</v>
      </c>
    </row>
    <row r="5047" spans="1:9" ht="16.8">
      <c r="A5047" s="15" t="s">
        <v>73</v>
      </c>
      <c r="B5047" s="15" t="s">
        <v>99</v>
      </c>
      <c r="C5047" s="15"/>
      <c r="D5047" s="15" t="s">
        <v>102</v>
      </c>
      <c r="E5047" s="15" t="s">
        <v>39</v>
      </c>
      <c r="F5047" s="15" t="s">
        <v>32</v>
      </c>
      <c r="G5047" s="15">
        <v>2014</v>
      </c>
      <c r="H5047" s="15" t="s">
        <v>30</v>
      </c>
      <c r="I5047" s="16">
        <v>88</v>
      </c>
    </row>
    <row r="5048" spans="1:9" ht="16.8">
      <c r="A5048" s="15" t="s">
        <v>73</v>
      </c>
      <c r="B5048" s="15" t="s">
        <v>99</v>
      </c>
      <c r="C5048" s="15"/>
      <c r="D5048" s="15" t="s">
        <v>102</v>
      </c>
      <c r="E5048" s="15" t="s">
        <v>39</v>
      </c>
      <c r="F5048" s="15" t="s">
        <v>32</v>
      </c>
      <c r="G5048" s="15">
        <v>2014</v>
      </c>
      <c r="H5048" s="15" t="s">
        <v>31</v>
      </c>
      <c r="I5048" s="16">
        <v>312</v>
      </c>
    </row>
    <row r="5049" spans="1:9" ht="16.8">
      <c r="A5049" s="15" t="s">
        <v>73</v>
      </c>
      <c r="B5049" s="15" t="s">
        <v>99</v>
      </c>
      <c r="C5049" s="15"/>
      <c r="D5049" s="15" t="s">
        <v>102</v>
      </c>
      <c r="E5049" s="15" t="s">
        <v>39</v>
      </c>
      <c r="F5049" s="15" t="s">
        <v>32</v>
      </c>
      <c r="G5049" s="15">
        <v>2015</v>
      </c>
      <c r="H5049" s="15" t="s">
        <v>28</v>
      </c>
      <c r="I5049" s="16">
        <v>5</v>
      </c>
    </row>
    <row r="5050" spans="1:9" ht="16.8">
      <c r="A5050" s="15" t="s">
        <v>73</v>
      </c>
      <c r="B5050" s="15" t="s">
        <v>99</v>
      </c>
      <c r="C5050" s="15"/>
      <c r="D5050" s="15" t="s">
        <v>102</v>
      </c>
      <c r="E5050" s="15" t="s">
        <v>39</v>
      </c>
      <c r="F5050" s="15" t="s">
        <v>32</v>
      </c>
      <c r="G5050" s="15">
        <v>2015</v>
      </c>
      <c r="H5050" s="15" t="s">
        <v>29</v>
      </c>
      <c r="I5050" s="16">
        <v>4</v>
      </c>
    </row>
    <row r="5051" spans="1:9" ht="16.8">
      <c r="A5051" s="15" t="s">
        <v>73</v>
      </c>
      <c r="B5051" s="15" t="s">
        <v>99</v>
      </c>
      <c r="C5051" s="15"/>
      <c r="D5051" s="15" t="s">
        <v>102</v>
      </c>
      <c r="E5051" s="15" t="s">
        <v>39</v>
      </c>
      <c r="F5051" s="15" t="s">
        <v>32</v>
      </c>
      <c r="G5051" s="15">
        <v>2015</v>
      </c>
      <c r="H5051" s="15" t="s">
        <v>30</v>
      </c>
      <c r="I5051" s="16">
        <v>17</v>
      </c>
    </row>
    <row r="5052" spans="1:9" ht="16.8">
      <c r="A5052" s="15" t="s">
        <v>73</v>
      </c>
      <c r="B5052" s="15" t="s">
        <v>99</v>
      </c>
      <c r="C5052" s="15"/>
      <c r="D5052" s="15" t="s">
        <v>102</v>
      </c>
      <c r="E5052" s="15" t="s">
        <v>39</v>
      </c>
      <c r="F5052" s="15" t="s">
        <v>32</v>
      </c>
      <c r="G5052" s="15">
        <v>2015</v>
      </c>
      <c r="H5052" s="15" t="s">
        <v>31</v>
      </c>
      <c r="I5052" s="16">
        <v>70</v>
      </c>
    </row>
    <row r="5053" spans="1:9" ht="16.8">
      <c r="A5053" s="15" t="s">
        <v>73</v>
      </c>
      <c r="B5053" s="15" t="s">
        <v>99</v>
      </c>
      <c r="C5053" s="15"/>
      <c r="D5053" s="15" t="s">
        <v>102</v>
      </c>
      <c r="E5053" s="15" t="s">
        <v>39</v>
      </c>
      <c r="F5053" s="15" t="s">
        <v>32</v>
      </c>
      <c r="G5053" s="15">
        <v>2016</v>
      </c>
      <c r="H5053" s="15" t="s">
        <v>28</v>
      </c>
      <c r="I5053" s="16">
        <v>46</v>
      </c>
    </row>
    <row r="5054" spans="1:9" ht="16.8">
      <c r="A5054" s="15" t="s">
        <v>73</v>
      </c>
      <c r="B5054" s="15" t="s">
        <v>99</v>
      </c>
      <c r="C5054" s="15"/>
      <c r="D5054" s="15" t="s">
        <v>102</v>
      </c>
      <c r="E5054" s="15" t="s">
        <v>39</v>
      </c>
      <c r="F5054" s="15" t="s">
        <v>32</v>
      </c>
      <c r="G5054" s="15">
        <v>2016</v>
      </c>
      <c r="H5054" s="15" t="s">
        <v>29</v>
      </c>
      <c r="I5054" s="16">
        <v>18</v>
      </c>
    </row>
    <row r="5055" spans="1:9" ht="16.8">
      <c r="A5055" s="15" t="s">
        <v>73</v>
      </c>
      <c r="B5055" s="15" t="s">
        <v>99</v>
      </c>
      <c r="C5055" s="15"/>
      <c r="D5055" s="15" t="s">
        <v>102</v>
      </c>
      <c r="E5055" s="15" t="s">
        <v>39</v>
      </c>
      <c r="F5055" s="15" t="s">
        <v>32</v>
      </c>
      <c r="G5055" s="15">
        <v>2016</v>
      </c>
      <c r="H5055" s="15" t="s">
        <v>30</v>
      </c>
      <c r="I5055" s="16">
        <v>133</v>
      </c>
    </row>
    <row r="5056" spans="1:9" ht="16.8">
      <c r="A5056" s="15" t="s">
        <v>73</v>
      </c>
      <c r="B5056" s="15" t="s">
        <v>99</v>
      </c>
      <c r="C5056" s="15"/>
      <c r="D5056" s="15" t="s">
        <v>102</v>
      </c>
      <c r="E5056" s="15" t="s">
        <v>39</v>
      </c>
      <c r="F5056" s="15" t="s">
        <v>32</v>
      </c>
      <c r="G5056" s="15">
        <v>2016</v>
      </c>
      <c r="H5056" s="15" t="s">
        <v>31</v>
      </c>
      <c r="I5056" s="16">
        <v>258</v>
      </c>
    </row>
    <row r="5057" spans="1:9" ht="16.8">
      <c r="A5057" s="15" t="s">
        <v>73</v>
      </c>
      <c r="B5057" s="15" t="s">
        <v>99</v>
      </c>
      <c r="C5057" s="15"/>
      <c r="D5057" s="15" t="s">
        <v>102</v>
      </c>
      <c r="E5057" s="15" t="s">
        <v>39</v>
      </c>
      <c r="F5057" s="15" t="s">
        <v>32</v>
      </c>
      <c r="G5057" s="15">
        <v>2017</v>
      </c>
      <c r="H5057" s="15" t="s">
        <v>28</v>
      </c>
      <c r="I5057" s="16">
        <v>93</v>
      </c>
    </row>
    <row r="5058" spans="1:9" ht="16.8">
      <c r="A5058" s="15" t="s">
        <v>73</v>
      </c>
      <c r="B5058" s="15" t="s">
        <v>99</v>
      </c>
      <c r="C5058" s="15"/>
      <c r="D5058" s="15" t="s">
        <v>102</v>
      </c>
      <c r="E5058" s="15" t="s">
        <v>39</v>
      </c>
      <c r="F5058" s="15" t="s">
        <v>32</v>
      </c>
      <c r="G5058" s="15">
        <v>2017</v>
      </c>
      <c r="H5058" s="15" t="s">
        <v>29</v>
      </c>
      <c r="I5058" s="16">
        <v>43</v>
      </c>
    </row>
    <row r="5059" spans="1:9" ht="16.8">
      <c r="A5059" s="15" t="s">
        <v>73</v>
      </c>
      <c r="B5059" s="15" t="s">
        <v>99</v>
      </c>
      <c r="C5059" s="15"/>
      <c r="D5059" s="15" t="s">
        <v>102</v>
      </c>
      <c r="E5059" s="15" t="s">
        <v>39</v>
      </c>
      <c r="F5059" s="15" t="s">
        <v>32</v>
      </c>
      <c r="G5059" s="15">
        <v>2017</v>
      </c>
      <c r="H5059" s="15" t="s">
        <v>30</v>
      </c>
      <c r="I5059" s="16">
        <v>395</v>
      </c>
    </row>
    <row r="5060" spans="1:9" ht="16.8">
      <c r="A5060" s="15" t="s">
        <v>73</v>
      </c>
      <c r="B5060" s="15" t="s">
        <v>99</v>
      </c>
      <c r="C5060" s="15"/>
      <c r="D5060" s="15" t="s">
        <v>102</v>
      </c>
      <c r="E5060" s="15" t="s">
        <v>39</v>
      </c>
      <c r="F5060" s="15" t="s">
        <v>32</v>
      </c>
      <c r="G5060" s="15">
        <v>2017</v>
      </c>
      <c r="H5060" s="15" t="s">
        <v>31</v>
      </c>
      <c r="I5060" s="16">
        <v>466</v>
      </c>
    </row>
    <row r="5061" spans="1:9" ht="16.8">
      <c r="A5061" s="15" t="s">
        <v>73</v>
      </c>
      <c r="B5061" s="15" t="s">
        <v>99</v>
      </c>
      <c r="C5061" s="15"/>
      <c r="D5061" s="15" t="s">
        <v>102</v>
      </c>
      <c r="E5061" s="15" t="s">
        <v>39</v>
      </c>
      <c r="F5061" s="15" t="s">
        <v>32</v>
      </c>
      <c r="G5061" s="15">
        <v>2018</v>
      </c>
      <c r="H5061" s="15" t="s">
        <v>28</v>
      </c>
      <c r="I5061" s="16">
        <v>135</v>
      </c>
    </row>
    <row r="5062" spans="1:9" ht="16.8">
      <c r="A5062" s="15" t="s">
        <v>73</v>
      </c>
      <c r="B5062" s="15" t="s">
        <v>99</v>
      </c>
      <c r="C5062" s="15"/>
      <c r="D5062" s="15" t="s">
        <v>102</v>
      </c>
      <c r="E5062" s="15" t="s">
        <v>39</v>
      </c>
      <c r="F5062" s="15" t="s">
        <v>32</v>
      </c>
      <c r="G5062" s="15">
        <v>2018</v>
      </c>
      <c r="H5062" s="15" t="s">
        <v>29</v>
      </c>
      <c r="I5062" s="16">
        <v>60</v>
      </c>
    </row>
    <row r="5063" spans="1:9" ht="16.8">
      <c r="A5063" s="15" t="s">
        <v>73</v>
      </c>
      <c r="B5063" s="15" t="s">
        <v>99</v>
      </c>
      <c r="C5063" s="15"/>
      <c r="D5063" s="15" t="s">
        <v>102</v>
      </c>
      <c r="E5063" s="15" t="s">
        <v>39</v>
      </c>
      <c r="F5063" s="15" t="s">
        <v>32</v>
      </c>
      <c r="G5063" s="15">
        <v>2018</v>
      </c>
      <c r="H5063" s="15" t="s">
        <v>30</v>
      </c>
      <c r="I5063" s="16">
        <v>552</v>
      </c>
    </row>
    <row r="5064" spans="1:9" ht="16.8">
      <c r="A5064" s="15" t="s">
        <v>73</v>
      </c>
      <c r="B5064" s="15" t="s">
        <v>99</v>
      </c>
      <c r="C5064" s="15"/>
      <c r="D5064" s="15" t="s">
        <v>102</v>
      </c>
      <c r="E5064" s="15" t="s">
        <v>39</v>
      </c>
      <c r="F5064" s="15" t="s">
        <v>32</v>
      </c>
      <c r="G5064" s="15">
        <v>2018</v>
      </c>
      <c r="H5064" s="15" t="s">
        <v>31</v>
      </c>
      <c r="I5064" s="16">
        <v>741</v>
      </c>
    </row>
    <row r="5065" spans="1:9" ht="16.8">
      <c r="A5065" s="15" t="s">
        <v>73</v>
      </c>
      <c r="B5065" s="15" t="s">
        <v>99</v>
      </c>
      <c r="C5065" s="15"/>
      <c r="D5065" s="15" t="s">
        <v>102</v>
      </c>
      <c r="E5065" s="15" t="s">
        <v>39</v>
      </c>
      <c r="F5065" s="15" t="s">
        <v>32</v>
      </c>
      <c r="G5065" s="15">
        <v>2019</v>
      </c>
      <c r="H5065" s="15" t="s">
        <v>28</v>
      </c>
      <c r="I5065" s="16">
        <v>210</v>
      </c>
    </row>
    <row r="5066" spans="1:9" ht="16.8">
      <c r="A5066" s="15" t="s">
        <v>73</v>
      </c>
      <c r="B5066" s="15" t="s">
        <v>99</v>
      </c>
      <c r="C5066" s="15"/>
      <c r="D5066" s="15" t="s">
        <v>102</v>
      </c>
      <c r="E5066" s="15" t="s">
        <v>39</v>
      </c>
      <c r="F5066" s="15" t="s">
        <v>32</v>
      </c>
      <c r="G5066" s="15">
        <v>2019</v>
      </c>
      <c r="H5066" s="15" t="s">
        <v>29</v>
      </c>
      <c r="I5066" s="16">
        <v>95</v>
      </c>
    </row>
    <row r="5067" spans="1:9" ht="16.8">
      <c r="A5067" s="15" t="s">
        <v>73</v>
      </c>
      <c r="B5067" s="15" t="s">
        <v>99</v>
      </c>
      <c r="C5067" s="15"/>
      <c r="D5067" s="15" t="s">
        <v>102</v>
      </c>
      <c r="E5067" s="15" t="s">
        <v>39</v>
      </c>
      <c r="F5067" s="15" t="s">
        <v>32</v>
      </c>
      <c r="G5067" s="15">
        <v>2019</v>
      </c>
      <c r="H5067" s="15" t="s">
        <v>30</v>
      </c>
      <c r="I5067" s="16">
        <v>987</v>
      </c>
    </row>
    <row r="5068" spans="1:9" ht="16.8">
      <c r="A5068" s="15" t="s">
        <v>73</v>
      </c>
      <c r="B5068" s="15" t="s">
        <v>99</v>
      </c>
      <c r="C5068" s="15"/>
      <c r="D5068" s="15" t="s">
        <v>102</v>
      </c>
      <c r="E5068" s="15" t="s">
        <v>39</v>
      </c>
      <c r="F5068" s="15" t="s">
        <v>32</v>
      </c>
      <c r="G5068" s="15">
        <v>2019</v>
      </c>
      <c r="H5068" s="15" t="s">
        <v>31</v>
      </c>
      <c r="I5068" s="16">
        <v>3656</v>
      </c>
    </row>
    <row r="5069" spans="1:9" ht="16.8">
      <c r="A5069" s="15" t="s">
        <v>73</v>
      </c>
      <c r="B5069" s="15" t="s">
        <v>99</v>
      </c>
      <c r="C5069" s="15"/>
      <c r="D5069" s="15" t="s">
        <v>103</v>
      </c>
      <c r="E5069" s="15" t="s">
        <v>39</v>
      </c>
      <c r="F5069" s="15" t="s">
        <v>27</v>
      </c>
      <c r="G5069" s="15">
        <v>2013</v>
      </c>
      <c r="H5069" s="15" t="s">
        <v>28</v>
      </c>
      <c r="I5069" s="16">
        <v>7</v>
      </c>
    </row>
    <row r="5070" spans="1:9" ht="16.8">
      <c r="A5070" s="15" t="s">
        <v>73</v>
      </c>
      <c r="B5070" s="15" t="s">
        <v>99</v>
      </c>
      <c r="C5070" s="15"/>
      <c r="D5070" s="15" t="s">
        <v>103</v>
      </c>
      <c r="E5070" s="15" t="s">
        <v>39</v>
      </c>
      <c r="F5070" s="15" t="s">
        <v>27</v>
      </c>
      <c r="G5070" s="15">
        <v>2013</v>
      </c>
      <c r="H5070" s="15" t="s">
        <v>29</v>
      </c>
      <c r="I5070" s="16">
        <v>2</v>
      </c>
    </row>
    <row r="5071" spans="1:9" ht="16.8">
      <c r="A5071" s="15" t="s">
        <v>73</v>
      </c>
      <c r="B5071" s="15" t="s">
        <v>99</v>
      </c>
      <c r="C5071" s="15"/>
      <c r="D5071" s="15" t="s">
        <v>103</v>
      </c>
      <c r="E5071" s="15" t="s">
        <v>39</v>
      </c>
      <c r="F5071" s="15" t="s">
        <v>27</v>
      </c>
      <c r="G5071" s="15">
        <v>2013</v>
      </c>
      <c r="H5071" s="15" t="s">
        <v>30</v>
      </c>
      <c r="I5071" s="16">
        <v>39</v>
      </c>
    </row>
    <row r="5072" spans="1:9" ht="16.8">
      <c r="A5072" s="15" t="s">
        <v>73</v>
      </c>
      <c r="B5072" s="15" t="s">
        <v>99</v>
      </c>
      <c r="C5072" s="15"/>
      <c r="D5072" s="15" t="s">
        <v>103</v>
      </c>
      <c r="E5072" s="15" t="s">
        <v>39</v>
      </c>
      <c r="F5072" s="15" t="s">
        <v>27</v>
      </c>
      <c r="G5072" s="15">
        <v>2013</v>
      </c>
      <c r="H5072" s="15" t="s">
        <v>31</v>
      </c>
      <c r="I5072" s="16">
        <v>23</v>
      </c>
    </row>
    <row r="5073" spans="1:9" ht="16.8">
      <c r="A5073" s="15" t="s">
        <v>73</v>
      </c>
      <c r="B5073" s="15" t="s">
        <v>99</v>
      </c>
      <c r="C5073" s="15"/>
      <c r="D5073" s="15" t="s">
        <v>103</v>
      </c>
      <c r="E5073" s="15" t="s">
        <v>39</v>
      </c>
      <c r="F5073" s="15" t="s">
        <v>27</v>
      </c>
      <c r="G5073" s="15">
        <v>2014</v>
      </c>
      <c r="H5073" s="15" t="s">
        <v>28</v>
      </c>
      <c r="I5073" s="16">
        <v>376</v>
      </c>
    </row>
    <row r="5074" spans="1:9" ht="16.8">
      <c r="A5074" s="15" t="s">
        <v>73</v>
      </c>
      <c r="B5074" s="15" t="s">
        <v>99</v>
      </c>
      <c r="C5074" s="15"/>
      <c r="D5074" s="15" t="s">
        <v>103</v>
      </c>
      <c r="E5074" s="15" t="s">
        <v>39</v>
      </c>
      <c r="F5074" s="15" t="s">
        <v>27</v>
      </c>
      <c r="G5074" s="15">
        <v>2014</v>
      </c>
      <c r="H5074" s="15" t="s">
        <v>29</v>
      </c>
      <c r="I5074" s="16">
        <v>32</v>
      </c>
    </row>
    <row r="5075" spans="1:9" ht="16.8">
      <c r="A5075" s="15" t="s">
        <v>73</v>
      </c>
      <c r="B5075" s="15" t="s">
        <v>99</v>
      </c>
      <c r="C5075" s="15"/>
      <c r="D5075" s="15" t="s">
        <v>103</v>
      </c>
      <c r="E5075" s="15" t="s">
        <v>39</v>
      </c>
      <c r="F5075" s="15" t="s">
        <v>27</v>
      </c>
      <c r="G5075" s="15">
        <v>2014</v>
      </c>
      <c r="H5075" s="15" t="s">
        <v>30</v>
      </c>
      <c r="I5075" s="16">
        <v>437</v>
      </c>
    </row>
    <row r="5076" spans="1:9" ht="16.8">
      <c r="A5076" s="15" t="s">
        <v>73</v>
      </c>
      <c r="B5076" s="15" t="s">
        <v>99</v>
      </c>
      <c r="C5076" s="15"/>
      <c r="D5076" s="15" t="s">
        <v>103</v>
      </c>
      <c r="E5076" s="15" t="s">
        <v>39</v>
      </c>
      <c r="F5076" s="15" t="s">
        <v>27</v>
      </c>
      <c r="G5076" s="15">
        <v>2014</v>
      </c>
      <c r="H5076" s="15" t="s">
        <v>31</v>
      </c>
      <c r="I5076" s="16">
        <v>796</v>
      </c>
    </row>
    <row r="5077" spans="1:9" ht="16.8">
      <c r="A5077" s="15" t="s">
        <v>73</v>
      </c>
      <c r="B5077" s="15" t="s">
        <v>99</v>
      </c>
      <c r="C5077" s="15"/>
      <c r="D5077" s="15" t="s">
        <v>103</v>
      </c>
      <c r="E5077" s="15" t="s">
        <v>39</v>
      </c>
      <c r="F5077" s="15" t="s">
        <v>27</v>
      </c>
      <c r="G5077" s="15">
        <v>2015</v>
      </c>
      <c r="H5077" s="15" t="s">
        <v>28</v>
      </c>
      <c r="I5077" s="16">
        <v>1192</v>
      </c>
    </row>
    <row r="5078" spans="1:9" ht="16.8">
      <c r="A5078" s="15" t="s">
        <v>73</v>
      </c>
      <c r="B5078" s="15" t="s">
        <v>99</v>
      </c>
      <c r="C5078" s="15"/>
      <c r="D5078" s="15" t="s">
        <v>103</v>
      </c>
      <c r="E5078" s="15" t="s">
        <v>39</v>
      </c>
      <c r="F5078" s="15" t="s">
        <v>27</v>
      </c>
      <c r="G5078" s="15">
        <v>2015</v>
      </c>
      <c r="H5078" s="15" t="s">
        <v>29</v>
      </c>
      <c r="I5078" s="16">
        <v>142</v>
      </c>
    </row>
    <row r="5079" spans="1:9" ht="16.8">
      <c r="A5079" s="15" t="s">
        <v>73</v>
      </c>
      <c r="B5079" s="15" t="s">
        <v>99</v>
      </c>
      <c r="C5079" s="15"/>
      <c r="D5079" s="15" t="s">
        <v>103</v>
      </c>
      <c r="E5079" s="15" t="s">
        <v>39</v>
      </c>
      <c r="F5079" s="15" t="s">
        <v>27</v>
      </c>
      <c r="G5079" s="15">
        <v>2015</v>
      </c>
      <c r="H5079" s="15" t="s">
        <v>30</v>
      </c>
      <c r="I5079" s="16">
        <v>4394</v>
      </c>
    </row>
    <row r="5080" spans="1:9" ht="16.8">
      <c r="A5080" s="15" t="s">
        <v>73</v>
      </c>
      <c r="B5080" s="15" t="s">
        <v>99</v>
      </c>
      <c r="C5080" s="15"/>
      <c r="D5080" s="15" t="s">
        <v>103</v>
      </c>
      <c r="E5080" s="15" t="s">
        <v>39</v>
      </c>
      <c r="F5080" s="15" t="s">
        <v>27</v>
      </c>
      <c r="G5080" s="15">
        <v>2015</v>
      </c>
      <c r="H5080" s="15" t="s">
        <v>31</v>
      </c>
      <c r="I5080" s="16">
        <v>8409</v>
      </c>
    </row>
    <row r="5081" spans="1:9" ht="16.8">
      <c r="A5081" s="15" t="s">
        <v>73</v>
      </c>
      <c r="B5081" s="15" t="s">
        <v>99</v>
      </c>
      <c r="C5081" s="15"/>
      <c r="D5081" s="15" t="s">
        <v>103</v>
      </c>
      <c r="E5081" s="15" t="s">
        <v>39</v>
      </c>
      <c r="F5081" s="15" t="s">
        <v>27</v>
      </c>
      <c r="G5081" s="15">
        <v>2016</v>
      </c>
      <c r="H5081" s="15" t="s">
        <v>28</v>
      </c>
      <c r="I5081" s="16">
        <v>4674</v>
      </c>
    </row>
    <row r="5082" spans="1:9" ht="16.8">
      <c r="A5082" s="15" t="s">
        <v>73</v>
      </c>
      <c r="B5082" s="15" t="s">
        <v>99</v>
      </c>
      <c r="C5082" s="15"/>
      <c r="D5082" s="15" t="s">
        <v>103</v>
      </c>
      <c r="E5082" s="15" t="s">
        <v>39</v>
      </c>
      <c r="F5082" s="15" t="s">
        <v>27</v>
      </c>
      <c r="G5082" s="15">
        <v>2016</v>
      </c>
      <c r="H5082" s="15" t="s">
        <v>29</v>
      </c>
      <c r="I5082" s="16">
        <v>927</v>
      </c>
    </row>
    <row r="5083" spans="1:9" ht="16.8">
      <c r="A5083" s="15" t="s">
        <v>73</v>
      </c>
      <c r="B5083" s="15" t="s">
        <v>99</v>
      </c>
      <c r="C5083" s="15"/>
      <c r="D5083" s="15" t="s">
        <v>103</v>
      </c>
      <c r="E5083" s="15" t="s">
        <v>39</v>
      </c>
      <c r="F5083" s="15" t="s">
        <v>27</v>
      </c>
      <c r="G5083" s="15">
        <v>2016</v>
      </c>
      <c r="H5083" s="15" t="s">
        <v>30</v>
      </c>
      <c r="I5083" s="16">
        <v>6952</v>
      </c>
    </row>
    <row r="5084" spans="1:9" ht="16.8">
      <c r="A5084" s="15" t="s">
        <v>73</v>
      </c>
      <c r="B5084" s="15" t="s">
        <v>99</v>
      </c>
      <c r="C5084" s="15"/>
      <c r="D5084" s="15" t="s">
        <v>103</v>
      </c>
      <c r="E5084" s="15" t="s">
        <v>39</v>
      </c>
      <c r="F5084" s="15" t="s">
        <v>27</v>
      </c>
      <c r="G5084" s="15">
        <v>2016</v>
      </c>
      <c r="H5084" s="15" t="s">
        <v>31</v>
      </c>
      <c r="I5084" s="16">
        <v>20795</v>
      </c>
    </row>
    <row r="5085" spans="1:9" ht="16.8">
      <c r="A5085" s="15" t="s">
        <v>73</v>
      </c>
      <c r="B5085" s="15" t="s">
        <v>99</v>
      </c>
      <c r="C5085" s="15"/>
      <c r="D5085" s="15" t="s">
        <v>103</v>
      </c>
      <c r="E5085" s="15" t="s">
        <v>39</v>
      </c>
      <c r="F5085" s="15" t="s">
        <v>27</v>
      </c>
      <c r="G5085" s="15">
        <v>2017</v>
      </c>
      <c r="H5085" s="15" t="s">
        <v>28</v>
      </c>
      <c r="I5085" s="16">
        <v>4187</v>
      </c>
    </row>
    <row r="5086" spans="1:9" ht="16.8">
      <c r="A5086" s="15" t="s">
        <v>73</v>
      </c>
      <c r="B5086" s="15" t="s">
        <v>99</v>
      </c>
      <c r="C5086" s="15"/>
      <c r="D5086" s="15" t="s">
        <v>103</v>
      </c>
      <c r="E5086" s="15" t="s">
        <v>39</v>
      </c>
      <c r="F5086" s="15" t="s">
        <v>27</v>
      </c>
      <c r="G5086" s="15">
        <v>2017</v>
      </c>
      <c r="H5086" s="15" t="s">
        <v>29</v>
      </c>
      <c r="I5086" s="16">
        <v>558</v>
      </c>
    </row>
    <row r="5087" spans="1:9" ht="16.8">
      <c r="A5087" s="15" t="s">
        <v>73</v>
      </c>
      <c r="B5087" s="15" t="s">
        <v>99</v>
      </c>
      <c r="C5087" s="15"/>
      <c r="D5087" s="15" t="s">
        <v>103</v>
      </c>
      <c r="E5087" s="15" t="s">
        <v>39</v>
      </c>
      <c r="F5087" s="15" t="s">
        <v>27</v>
      </c>
      <c r="G5087" s="15">
        <v>2017</v>
      </c>
      <c r="H5087" s="15" t="s">
        <v>30</v>
      </c>
      <c r="I5087" s="16">
        <v>11734</v>
      </c>
    </row>
    <row r="5088" spans="1:9" ht="16.8">
      <c r="A5088" s="15" t="s">
        <v>73</v>
      </c>
      <c r="B5088" s="15" t="s">
        <v>99</v>
      </c>
      <c r="C5088" s="15"/>
      <c r="D5088" s="15" t="s">
        <v>103</v>
      </c>
      <c r="E5088" s="15" t="s">
        <v>39</v>
      </c>
      <c r="F5088" s="15" t="s">
        <v>27</v>
      </c>
      <c r="G5088" s="15">
        <v>2017</v>
      </c>
      <c r="H5088" s="15" t="s">
        <v>31</v>
      </c>
      <c r="I5088" s="16">
        <v>24312</v>
      </c>
    </row>
    <row r="5089" spans="1:9" ht="16.8">
      <c r="A5089" s="15" t="s">
        <v>73</v>
      </c>
      <c r="B5089" s="15" t="s">
        <v>99</v>
      </c>
      <c r="C5089" s="15"/>
      <c r="D5089" s="15" t="s">
        <v>103</v>
      </c>
      <c r="E5089" s="15" t="s">
        <v>39</v>
      </c>
      <c r="F5089" s="15" t="s">
        <v>27</v>
      </c>
      <c r="G5089" s="15">
        <v>2018</v>
      </c>
      <c r="H5089" s="15" t="s">
        <v>28</v>
      </c>
      <c r="I5089" s="16">
        <v>5422</v>
      </c>
    </row>
    <row r="5090" spans="1:9" ht="16.8">
      <c r="A5090" s="15" t="s">
        <v>73</v>
      </c>
      <c r="B5090" s="15" t="s">
        <v>99</v>
      </c>
      <c r="C5090" s="15"/>
      <c r="D5090" s="15" t="s">
        <v>103</v>
      </c>
      <c r="E5090" s="15" t="s">
        <v>39</v>
      </c>
      <c r="F5090" s="15" t="s">
        <v>27</v>
      </c>
      <c r="G5090" s="15">
        <v>2018</v>
      </c>
      <c r="H5090" s="15" t="s">
        <v>29</v>
      </c>
      <c r="I5090" s="16">
        <v>768</v>
      </c>
    </row>
    <row r="5091" spans="1:9" ht="16.8">
      <c r="A5091" s="15" t="s">
        <v>73</v>
      </c>
      <c r="B5091" s="15" t="s">
        <v>99</v>
      </c>
      <c r="C5091" s="15"/>
      <c r="D5091" s="15" t="s">
        <v>103</v>
      </c>
      <c r="E5091" s="15" t="s">
        <v>39</v>
      </c>
      <c r="F5091" s="15" t="s">
        <v>27</v>
      </c>
      <c r="G5091" s="15">
        <v>2018</v>
      </c>
      <c r="H5091" s="15" t="s">
        <v>30</v>
      </c>
      <c r="I5091" s="16">
        <v>7151</v>
      </c>
    </row>
    <row r="5092" spans="1:9" ht="16.8">
      <c r="A5092" s="15" t="s">
        <v>73</v>
      </c>
      <c r="B5092" s="15" t="s">
        <v>99</v>
      </c>
      <c r="C5092" s="15"/>
      <c r="D5092" s="15" t="s">
        <v>103</v>
      </c>
      <c r="E5092" s="15" t="s">
        <v>39</v>
      </c>
      <c r="F5092" s="15" t="s">
        <v>27</v>
      </c>
      <c r="G5092" s="15">
        <v>2018</v>
      </c>
      <c r="H5092" s="15" t="s">
        <v>31</v>
      </c>
      <c r="I5092" s="16">
        <v>13967</v>
      </c>
    </row>
    <row r="5093" spans="1:9" ht="16.8">
      <c r="A5093" s="15" t="s">
        <v>73</v>
      </c>
      <c r="B5093" s="15" t="s">
        <v>99</v>
      </c>
      <c r="C5093" s="15"/>
      <c r="D5093" s="15" t="s">
        <v>103</v>
      </c>
      <c r="E5093" s="15" t="s">
        <v>39</v>
      </c>
      <c r="F5093" s="15" t="s">
        <v>27</v>
      </c>
      <c r="G5093" s="15">
        <v>2019</v>
      </c>
      <c r="H5093" s="15" t="s">
        <v>28</v>
      </c>
      <c r="I5093" s="16">
        <v>5468</v>
      </c>
    </row>
    <row r="5094" spans="1:9" ht="16.8">
      <c r="A5094" s="15" t="s">
        <v>73</v>
      </c>
      <c r="B5094" s="15" t="s">
        <v>99</v>
      </c>
      <c r="C5094" s="15"/>
      <c r="D5094" s="15" t="s">
        <v>103</v>
      </c>
      <c r="E5094" s="15" t="s">
        <v>39</v>
      </c>
      <c r="F5094" s="15" t="s">
        <v>27</v>
      </c>
      <c r="G5094" s="15">
        <v>2019</v>
      </c>
      <c r="H5094" s="15" t="s">
        <v>29</v>
      </c>
      <c r="I5094" s="16">
        <v>976</v>
      </c>
    </row>
    <row r="5095" spans="1:9" ht="16.8">
      <c r="A5095" s="15" t="s">
        <v>73</v>
      </c>
      <c r="B5095" s="15" t="s">
        <v>99</v>
      </c>
      <c r="C5095" s="15"/>
      <c r="D5095" s="15" t="s">
        <v>103</v>
      </c>
      <c r="E5095" s="15" t="s">
        <v>39</v>
      </c>
      <c r="F5095" s="15" t="s">
        <v>27</v>
      </c>
      <c r="G5095" s="15">
        <v>2019</v>
      </c>
      <c r="H5095" s="15" t="s">
        <v>30</v>
      </c>
      <c r="I5095" s="16">
        <v>11822</v>
      </c>
    </row>
    <row r="5096" spans="1:9" ht="16.8">
      <c r="A5096" s="15" t="s">
        <v>73</v>
      </c>
      <c r="B5096" s="15" t="s">
        <v>99</v>
      </c>
      <c r="C5096" s="15"/>
      <c r="D5096" s="15" t="s">
        <v>103</v>
      </c>
      <c r="E5096" s="15" t="s">
        <v>39</v>
      </c>
      <c r="F5096" s="15" t="s">
        <v>27</v>
      </c>
      <c r="G5096" s="15">
        <v>2019</v>
      </c>
      <c r="H5096" s="15" t="s">
        <v>31</v>
      </c>
      <c r="I5096" s="16">
        <v>18718</v>
      </c>
    </row>
    <row r="5097" spans="1:9" ht="16.8">
      <c r="A5097" s="15" t="s">
        <v>73</v>
      </c>
      <c r="B5097" s="15" t="s">
        <v>99</v>
      </c>
      <c r="C5097" s="15"/>
      <c r="D5097" s="15" t="s">
        <v>103</v>
      </c>
      <c r="E5097" s="15" t="s">
        <v>39</v>
      </c>
      <c r="F5097" s="15" t="s">
        <v>34</v>
      </c>
      <c r="G5097" s="15">
        <v>2013</v>
      </c>
      <c r="H5097" s="15" t="s">
        <v>30</v>
      </c>
      <c r="I5097" s="16">
        <v>6</v>
      </c>
    </row>
    <row r="5098" spans="1:9" ht="16.8">
      <c r="A5098" s="15" t="s">
        <v>73</v>
      </c>
      <c r="B5098" s="15" t="s">
        <v>99</v>
      </c>
      <c r="C5098" s="15"/>
      <c r="D5098" s="15" t="s">
        <v>103</v>
      </c>
      <c r="E5098" s="15" t="s">
        <v>39</v>
      </c>
      <c r="F5098" s="15" t="s">
        <v>34</v>
      </c>
      <c r="G5098" s="15">
        <v>2013</v>
      </c>
      <c r="H5098" s="15" t="s">
        <v>31</v>
      </c>
      <c r="I5098" s="16">
        <v>19</v>
      </c>
    </row>
    <row r="5099" spans="1:9" ht="16.8">
      <c r="A5099" s="15" t="s">
        <v>73</v>
      </c>
      <c r="B5099" s="15" t="s">
        <v>99</v>
      </c>
      <c r="C5099" s="15"/>
      <c r="D5099" s="15" t="s">
        <v>103</v>
      </c>
      <c r="E5099" s="15" t="s">
        <v>39</v>
      </c>
      <c r="F5099" s="15" t="s">
        <v>34</v>
      </c>
      <c r="G5099" s="15">
        <v>2014</v>
      </c>
      <c r="H5099" s="15" t="s">
        <v>28</v>
      </c>
      <c r="I5099" s="16">
        <v>2</v>
      </c>
    </row>
    <row r="5100" spans="1:9" ht="16.8">
      <c r="A5100" s="15" t="s">
        <v>73</v>
      </c>
      <c r="B5100" s="15" t="s">
        <v>99</v>
      </c>
      <c r="C5100" s="15"/>
      <c r="D5100" s="15" t="s">
        <v>103</v>
      </c>
      <c r="E5100" s="15" t="s">
        <v>39</v>
      </c>
      <c r="F5100" s="15" t="s">
        <v>34</v>
      </c>
      <c r="G5100" s="15">
        <v>2014</v>
      </c>
      <c r="H5100" s="15" t="s">
        <v>30</v>
      </c>
      <c r="I5100" s="16">
        <v>82</v>
      </c>
    </row>
    <row r="5101" spans="1:9" ht="16.8">
      <c r="A5101" s="15" t="s">
        <v>73</v>
      </c>
      <c r="B5101" s="15" t="s">
        <v>99</v>
      </c>
      <c r="C5101" s="15"/>
      <c r="D5101" s="15" t="s">
        <v>103</v>
      </c>
      <c r="E5101" s="15" t="s">
        <v>39</v>
      </c>
      <c r="F5101" s="15" t="s">
        <v>34</v>
      </c>
      <c r="G5101" s="15">
        <v>2014</v>
      </c>
      <c r="H5101" s="15" t="s">
        <v>31</v>
      </c>
      <c r="I5101" s="16">
        <v>45</v>
      </c>
    </row>
    <row r="5102" spans="1:9" ht="16.8">
      <c r="A5102" s="15" t="s">
        <v>73</v>
      </c>
      <c r="B5102" s="15" t="s">
        <v>99</v>
      </c>
      <c r="C5102" s="15"/>
      <c r="D5102" s="15" t="s">
        <v>103</v>
      </c>
      <c r="E5102" s="15" t="s">
        <v>39</v>
      </c>
      <c r="F5102" s="15" t="s">
        <v>34</v>
      </c>
      <c r="G5102" s="15">
        <v>2015</v>
      </c>
      <c r="H5102" s="15" t="s">
        <v>28</v>
      </c>
      <c r="I5102" s="16">
        <v>21</v>
      </c>
    </row>
    <row r="5103" spans="1:9" ht="16.8">
      <c r="A5103" s="15" t="s">
        <v>73</v>
      </c>
      <c r="B5103" s="15" t="s">
        <v>99</v>
      </c>
      <c r="C5103" s="15"/>
      <c r="D5103" s="15" t="s">
        <v>103</v>
      </c>
      <c r="E5103" s="15" t="s">
        <v>39</v>
      </c>
      <c r="F5103" s="15" t="s">
        <v>34</v>
      </c>
      <c r="G5103" s="15">
        <v>2015</v>
      </c>
      <c r="H5103" s="15" t="s">
        <v>30</v>
      </c>
      <c r="I5103" s="16">
        <v>578</v>
      </c>
    </row>
    <row r="5104" spans="1:9" ht="16.8">
      <c r="A5104" s="15" t="s">
        <v>73</v>
      </c>
      <c r="B5104" s="15" t="s">
        <v>99</v>
      </c>
      <c r="C5104" s="15"/>
      <c r="D5104" s="15" t="s">
        <v>103</v>
      </c>
      <c r="E5104" s="15" t="s">
        <v>39</v>
      </c>
      <c r="F5104" s="15" t="s">
        <v>34</v>
      </c>
      <c r="G5104" s="15">
        <v>2015</v>
      </c>
      <c r="H5104" s="15" t="s">
        <v>31</v>
      </c>
      <c r="I5104" s="16">
        <v>204</v>
      </c>
    </row>
    <row r="5105" spans="1:9" ht="16.8">
      <c r="A5105" s="15" t="s">
        <v>73</v>
      </c>
      <c r="B5105" s="15" t="s">
        <v>99</v>
      </c>
      <c r="C5105" s="15"/>
      <c r="D5105" s="15" t="s">
        <v>103</v>
      </c>
      <c r="E5105" s="15" t="s">
        <v>39</v>
      </c>
      <c r="F5105" s="15" t="s">
        <v>34</v>
      </c>
      <c r="G5105" s="15">
        <v>2016</v>
      </c>
      <c r="H5105" s="15" t="s">
        <v>28</v>
      </c>
      <c r="I5105" s="16">
        <v>3</v>
      </c>
    </row>
    <row r="5106" spans="1:9" ht="16.8">
      <c r="A5106" s="15" t="s">
        <v>73</v>
      </c>
      <c r="B5106" s="15" t="s">
        <v>99</v>
      </c>
      <c r="C5106" s="15"/>
      <c r="D5106" s="15" t="s">
        <v>103</v>
      </c>
      <c r="E5106" s="15" t="s">
        <v>39</v>
      </c>
      <c r="F5106" s="15" t="s">
        <v>34</v>
      </c>
      <c r="G5106" s="15">
        <v>2016</v>
      </c>
      <c r="H5106" s="15" t="s">
        <v>30</v>
      </c>
      <c r="I5106" s="16">
        <v>329</v>
      </c>
    </row>
    <row r="5107" spans="1:9" ht="16.8">
      <c r="A5107" s="15" t="s">
        <v>73</v>
      </c>
      <c r="B5107" s="15" t="s">
        <v>99</v>
      </c>
      <c r="C5107" s="15"/>
      <c r="D5107" s="15" t="s">
        <v>103</v>
      </c>
      <c r="E5107" s="15" t="s">
        <v>39</v>
      </c>
      <c r="F5107" s="15" t="s">
        <v>34</v>
      </c>
      <c r="G5107" s="15">
        <v>2016</v>
      </c>
      <c r="H5107" s="15" t="s">
        <v>31</v>
      </c>
      <c r="I5107" s="16">
        <v>207</v>
      </c>
    </row>
    <row r="5108" spans="1:9" ht="16.8">
      <c r="A5108" s="15" t="s">
        <v>73</v>
      </c>
      <c r="B5108" s="15" t="s">
        <v>99</v>
      </c>
      <c r="C5108" s="15"/>
      <c r="D5108" s="15" t="s">
        <v>103</v>
      </c>
      <c r="E5108" s="15" t="s">
        <v>39</v>
      </c>
      <c r="F5108" s="15" t="s">
        <v>34</v>
      </c>
      <c r="G5108" s="15">
        <v>2017</v>
      </c>
      <c r="H5108" s="15" t="s">
        <v>28</v>
      </c>
      <c r="I5108" s="16">
        <v>565</v>
      </c>
    </row>
    <row r="5109" spans="1:9" ht="16.8">
      <c r="A5109" s="15" t="s">
        <v>73</v>
      </c>
      <c r="B5109" s="15" t="s">
        <v>99</v>
      </c>
      <c r="C5109" s="15"/>
      <c r="D5109" s="15" t="s">
        <v>103</v>
      </c>
      <c r="E5109" s="15" t="s">
        <v>39</v>
      </c>
      <c r="F5109" s="15" t="s">
        <v>34</v>
      </c>
      <c r="G5109" s="15">
        <v>2017</v>
      </c>
      <c r="H5109" s="15" t="s">
        <v>29</v>
      </c>
      <c r="I5109" s="16">
        <v>403</v>
      </c>
    </row>
    <row r="5110" spans="1:9" ht="16.8">
      <c r="A5110" s="15" t="s">
        <v>73</v>
      </c>
      <c r="B5110" s="15" t="s">
        <v>99</v>
      </c>
      <c r="C5110" s="15"/>
      <c r="D5110" s="15" t="s">
        <v>103</v>
      </c>
      <c r="E5110" s="15" t="s">
        <v>39</v>
      </c>
      <c r="F5110" s="15" t="s">
        <v>34</v>
      </c>
      <c r="G5110" s="15">
        <v>2017</v>
      </c>
      <c r="H5110" s="15" t="s">
        <v>30</v>
      </c>
      <c r="I5110" s="16">
        <v>3545</v>
      </c>
    </row>
    <row r="5111" spans="1:9" ht="16.8">
      <c r="A5111" s="15" t="s">
        <v>73</v>
      </c>
      <c r="B5111" s="15" t="s">
        <v>99</v>
      </c>
      <c r="C5111" s="15"/>
      <c r="D5111" s="15" t="s">
        <v>103</v>
      </c>
      <c r="E5111" s="15" t="s">
        <v>39</v>
      </c>
      <c r="F5111" s="15" t="s">
        <v>34</v>
      </c>
      <c r="G5111" s="15">
        <v>2017</v>
      </c>
      <c r="H5111" s="15" t="s">
        <v>31</v>
      </c>
      <c r="I5111" s="16">
        <v>1645</v>
      </c>
    </row>
    <row r="5112" spans="1:9" ht="16.8">
      <c r="A5112" s="15" t="s">
        <v>73</v>
      </c>
      <c r="B5112" s="15" t="s">
        <v>99</v>
      </c>
      <c r="C5112" s="15"/>
      <c r="D5112" s="15" t="s">
        <v>103</v>
      </c>
      <c r="E5112" s="15" t="s">
        <v>39</v>
      </c>
      <c r="F5112" s="15" t="s">
        <v>34</v>
      </c>
      <c r="G5112" s="15">
        <v>2018</v>
      </c>
      <c r="H5112" s="15" t="s">
        <v>28</v>
      </c>
      <c r="I5112" s="16">
        <v>863</v>
      </c>
    </row>
    <row r="5113" spans="1:9" ht="16.8">
      <c r="A5113" s="15" t="s">
        <v>73</v>
      </c>
      <c r="B5113" s="15" t="s">
        <v>99</v>
      </c>
      <c r="C5113" s="15"/>
      <c r="D5113" s="15" t="s">
        <v>103</v>
      </c>
      <c r="E5113" s="15" t="s">
        <v>39</v>
      </c>
      <c r="F5113" s="15" t="s">
        <v>34</v>
      </c>
      <c r="G5113" s="15">
        <v>2018</v>
      </c>
      <c r="H5113" s="15" t="s">
        <v>29</v>
      </c>
      <c r="I5113" s="16">
        <v>614</v>
      </c>
    </row>
    <row r="5114" spans="1:9" ht="16.8">
      <c r="A5114" s="15" t="s">
        <v>73</v>
      </c>
      <c r="B5114" s="15" t="s">
        <v>99</v>
      </c>
      <c r="C5114" s="15"/>
      <c r="D5114" s="15" t="s">
        <v>103</v>
      </c>
      <c r="E5114" s="15" t="s">
        <v>39</v>
      </c>
      <c r="F5114" s="15" t="s">
        <v>34</v>
      </c>
      <c r="G5114" s="15">
        <v>2018</v>
      </c>
      <c r="H5114" s="15" t="s">
        <v>30</v>
      </c>
      <c r="I5114" s="16">
        <v>4393</v>
      </c>
    </row>
    <row r="5115" spans="1:9" ht="16.8">
      <c r="A5115" s="15" t="s">
        <v>73</v>
      </c>
      <c r="B5115" s="15" t="s">
        <v>99</v>
      </c>
      <c r="C5115" s="15"/>
      <c r="D5115" s="15" t="s">
        <v>103</v>
      </c>
      <c r="E5115" s="15" t="s">
        <v>39</v>
      </c>
      <c r="F5115" s="15" t="s">
        <v>34</v>
      </c>
      <c r="G5115" s="15">
        <v>2018</v>
      </c>
      <c r="H5115" s="15" t="s">
        <v>31</v>
      </c>
      <c r="I5115" s="16">
        <v>2355</v>
      </c>
    </row>
    <row r="5116" spans="1:9" ht="16.8">
      <c r="A5116" s="15" t="s">
        <v>73</v>
      </c>
      <c r="B5116" s="15" t="s">
        <v>99</v>
      </c>
      <c r="C5116" s="15"/>
      <c r="D5116" s="15" t="s">
        <v>103</v>
      </c>
      <c r="E5116" s="15" t="s">
        <v>39</v>
      </c>
      <c r="F5116" s="15" t="s">
        <v>34</v>
      </c>
      <c r="G5116" s="15">
        <v>2019</v>
      </c>
      <c r="H5116" s="15" t="s">
        <v>28</v>
      </c>
      <c r="I5116" s="16">
        <v>235</v>
      </c>
    </row>
    <row r="5117" spans="1:9" ht="16.8">
      <c r="A5117" s="15" t="s">
        <v>73</v>
      </c>
      <c r="B5117" s="15" t="s">
        <v>99</v>
      </c>
      <c r="C5117" s="15"/>
      <c r="D5117" s="15" t="s">
        <v>103</v>
      </c>
      <c r="E5117" s="15" t="s">
        <v>39</v>
      </c>
      <c r="F5117" s="15" t="s">
        <v>34</v>
      </c>
      <c r="G5117" s="15">
        <v>2019</v>
      </c>
      <c r="H5117" s="15" t="s">
        <v>29</v>
      </c>
      <c r="I5117" s="16">
        <v>235</v>
      </c>
    </row>
    <row r="5118" spans="1:9" ht="16.8">
      <c r="A5118" s="15" t="s">
        <v>73</v>
      </c>
      <c r="B5118" s="15" t="s">
        <v>99</v>
      </c>
      <c r="C5118" s="15"/>
      <c r="D5118" s="15" t="s">
        <v>103</v>
      </c>
      <c r="E5118" s="15" t="s">
        <v>39</v>
      </c>
      <c r="F5118" s="15" t="s">
        <v>34</v>
      </c>
      <c r="G5118" s="15">
        <v>2019</v>
      </c>
      <c r="H5118" s="15" t="s">
        <v>30</v>
      </c>
      <c r="I5118" s="16">
        <v>3760</v>
      </c>
    </row>
    <row r="5119" spans="1:9" ht="16.8">
      <c r="A5119" s="15" t="s">
        <v>73</v>
      </c>
      <c r="B5119" s="15" t="s">
        <v>99</v>
      </c>
      <c r="C5119" s="15"/>
      <c r="D5119" s="15" t="s">
        <v>103</v>
      </c>
      <c r="E5119" s="15" t="s">
        <v>39</v>
      </c>
      <c r="F5119" s="15" t="s">
        <v>34</v>
      </c>
      <c r="G5119" s="15">
        <v>2019</v>
      </c>
      <c r="H5119" s="15" t="s">
        <v>31</v>
      </c>
      <c r="I5119" s="16">
        <v>3317</v>
      </c>
    </row>
    <row r="5120" spans="1:9" ht="16.8">
      <c r="A5120" s="15" t="s">
        <v>73</v>
      </c>
      <c r="B5120" s="15" t="s">
        <v>99</v>
      </c>
      <c r="C5120" s="15"/>
      <c r="D5120" s="15" t="s">
        <v>103</v>
      </c>
      <c r="E5120" s="15" t="s">
        <v>39</v>
      </c>
      <c r="F5120" s="15" t="s">
        <v>32</v>
      </c>
      <c r="G5120" s="15">
        <v>2013</v>
      </c>
      <c r="H5120" s="15" t="s">
        <v>28</v>
      </c>
      <c r="I5120" s="16">
        <v>3</v>
      </c>
    </row>
    <row r="5121" spans="1:9" ht="16.8">
      <c r="A5121" s="15" t="s">
        <v>73</v>
      </c>
      <c r="B5121" s="15" t="s">
        <v>99</v>
      </c>
      <c r="C5121" s="15"/>
      <c r="D5121" s="15" t="s">
        <v>103</v>
      </c>
      <c r="E5121" s="15" t="s">
        <v>39</v>
      </c>
      <c r="F5121" s="15" t="s">
        <v>32</v>
      </c>
      <c r="G5121" s="15">
        <v>2013</v>
      </c>
      <c r="H5121" s="15" t="s">
        <v>30</v>
      </c>
      <c r="I5121" s="16">
        <v>6</v>
      </c>
    </row>
    <row r="5122" spans="1:9" ht="16.8">
      <c r="A5122" s="15" t="s">
        <v>73</v>
      </c>
      <c r="B5122" s="15" t="s">
        <v>99</v>
      </c>
      <c r="C5122" s="15"/>
      <c r="D5122" s="15" t="s">
        <v>103</v>
      </c>
      <c r="E5122" s="15" t="s">
        <v>39</v>
      </c>
      <c r="F5122" s="15" t="s">
        <v>32</v>
      </c>
      <c r="G5122" s="15">
        <v>2013</v>
      </c>
      <c r="H5122" s="15" t="s">
        <v>31</v>
      </c>
      <c r="I5122" s="16">
        <v>35</v>
      </c>
    </row>
    <row r="5123" spans="1:9" ht="16.8">
      <c r="A5123" s="15" t="s">
        <v>73</v>
      </c>
      <c r="B5123" s="15" t="s">
        <v>99</v>
      </c>
      <c r="C5123" s="15"/>
      <c r="D5123" s="15" t="s">
        <v>103</v>
      </c>
      <c r="E5123" s="15" t="s">
        <v>39</v>
      </c>
      <c r="F5123" s="15" t="s">
        <v>32</v>
      </c>
      <c r="G5123" s="15">
        <v>2014</v>
      </c>
      <c r="H5123" s="15" t="s">
        <v>28</v>
      </c>
      <c r="I5123" s="16">
        <v>23</v>
      </c>
    </row>
    <row r="5124" spans="1:9" ht="16.8">
      <c r="A5124" s="15" t="s">
        <v>73</v>
      </c>
      <c r="B5124" s="15" t="s">
        <v>99</v>
      </c>
      <c r="C5124" s="15"/>
      <c r="D5124" s="15" t="s">
        <v>103</v>
      </c>
      <c r="E5124" s="15" t="s">
        <v>39</v>
      </c>
      <c r="F5124" s="15" t="s">
        <v>32</v>
      </c>
      <c r="G5124" s="15">
        <v>2014</v>
      </c>
      <c r="H5124" s="15" t="s">
        <v>29</v>
      </c>
      <c r="I5124" s="16">
        <v>4</v>
      </c>
    </row>
    <row r="5125" spans="1:9" ht="16.8">
      <c r="A5125" s="15" t="s">
        <v>73</v>
      </c>
      <c r="B5125" s="15" t="s">
        <v>99</v>
      </c>
      <c r="C5125" s="15"/>
      <c r="D5125" s="15" t="s">
        <v>103</v>
      </c>
      <c r="E5125" s="15" t="s">
        <v>39</v>
      </c>
      <c r="F5125" s="15" t="s">
        <v>32</v>
      </c>
      <c r="G5125" s="15">
        <v>2014</v>
      </c>
      <c r="H5125" s="15" t="s">
        <v>30</v>
      </c>
      <c r="I5125" s="16">
        <v>57</v>
      </c>
    </row>
    <row r="5126" spans="1:9" ht="16.8">
      <c r="A5126" s="15" t="s">
        <v>73</v>
      </c>
      <c r="B5126" s="15" t="s">
        <v>99</v>
      </c>
      <c r="C5126" s="15"/>
      <c r="D5126" s="15" t="s">
        <v>103</v>
      </c>
      <c r="E5126" s="15" t="s">
        <v>39</v>
      </c>
      <c r="F5126" s="15" t="s">
        <v>32</v>
      </c>
      <c r="G5126" s="15">
        <v>2014</v>
      </c>
      <c r="H5126" s="15" t="s">
        <v>31</v>
      </c>
      <c r="I5126" s="16">
        <v>236</v>
      </c>
    </row>
    <row r="5127" spans="1:9" ht="16.8">
      <c r="A5127" s="15" t="s">
        <v>73</v>
      </c>
      <c r="B5127" s="15" t="s">
        <v>99</v>
      </c>
      <c r="C5127" s="15"/>
      <c r="D5127" s="15" t="s">
        <v>103</v>
      </c>
      <c r="E5127" s="15" t="s">
        <v>39</v>
      </c>
      <c r="F5127" s="15" t="s">
        <v>32</v>
      </c>
      <c r="G5127" s="15">
        <v>2015</v>
      </c>
      <c r="H5127" s="15" t="s">
        <v>28</v>
      </c>
      <c r="I5127" s="16">
        <v>69</v>
      </c>
    </row>
    <row r="5128" spans="1:9" ht="16.8">
      <c r="A5128" s="15" t="s">
        <v>73</v>
      </c>
      <c r="B5128" s="15" t="s">
        <v>99</v>
      </c>
      <c r="C5128" s="15"/>
      <c r="D5128" s="15" t="s">
        <v>103</v>
      </c>
      <c r="E5128" s="15" t="s">
        <v>39</v>
      </c>
      <c r="F5128" s="15" t="s">
        <v>32</v>
      </c>
      <c r="G5128" s="15">
        <v>2015</v>
      </c>
      <c r="H5128" s="15" t="s">
        <v>29</v>
      </c>
      <c r="I5128" s="16">
        <v>57</v>
      </c>
    </row>
    <row r="5129" spans="1:9" ht="16.8">
      <c r="A5129" s="15" t="s">
        <v>73</v>
      </c>
      <c r="B5129" s="15" t="s">
        <v>99</v>
      </c>
      <c r="C5129" s="15"/>
      <c r="D5129" s="15" t="s">
        <v>103</v>
      </c>
      <c r="E5129" s="15" t="s">
        <v>39</v>
      </c>
      <c r="F5129" s="15" t="s">
        <v>32</v>
      </c>
      <c r="G5129" s="15">
        <v>2015</v>
      </c>
      <c r="H5129" s="15" t="s">
        <v>30</v>
      </c>
      <c r="I5129" s="16">
        <v>202</v>
      </c>
    </row>
    <row r="5130" spans="1:9" ht="16.8">
      <c r="A5130" s="15" t="s">
        <v>73</v>
      </c>
      <c r="B5130" s="15" t="s">
        <v>99</v>
      </c>
      <c r="C5130" s="15"/>
      <c r="D5130" s="15" t="s">
        <v>103</v>
      </c>
      <c r="E5130" s="15" t="s">
        <v>39</v>
      </c>
      <c r="F5130" s="15" t="s">
        <v>32</v>
      </c>
      <c r="G5130" s="15">
        <v>2015</v>
      </c>
      <c r="H5130" s="15" t="s">
        <v>31</v>
      </c>
      <c r="I5130" s="16">
        <v>583</v>
      </c>
    </row>
    <row r="5131" spans="1:9" ht="16.8">
      <c r="A5131" s="15" t="s">
        <v>73</v>
      </c>
      <c r="B5131" s="15" t="s">
        <v>99</v>
      </c>
      <c r="C5131" s="15"/>
      <c r="D5131" s="15" t="s">
        <v>103</v>
      </c>
      <c r="E5131" s="15" t="s">
        <v>39</v>
      </c>
      <c r="F5131" s="15" t="s">
        <v>32</v>
      </c>
      <c r="G5131" s="15">
        <v>2016</v>
      </c>
      <c r="H5131" s="15" t="s">
        <v>28</v>
      </c>
      <c r="I5131" s="16">
        <v>572</v>
      </c>
    </row>
    <row r="5132" spans="1:9" ht="16.8">
      <c r="A5132" s="15" t="s">
        <v>73</v>
      </c>
      <c r="B5132" s="15" t="s">
        <v>99</v>
      </c>
      <c r="C5132" s="15"/>
      <c r="D5132" s="15" t="s">
        <v>103</v>
      </c>
      <c r="E5132" s="15" t="s">
        <v>39</v>
      </c>
      <c r="F5132" s="15" t="s">
        <v>32</v>
      </c>
      <c r="G5132" s="15">
        <v>2016</v>
      </c>
      <c r="H5132" s="15" t="s">
        <v>29</v>
      </c>
      <c r="I5132" s="16">
        <v>87</v>
      </c>
    </row>
    <row r="5133" spans="1:9" ht="16.8">
      <c r="A5133" s="15" t="s">
        <v>73</v>
      </c>
      <c r="B5133" s="15" t="s">
        <v>99</v>
      </c>
      <c r="C5133" s="15"/>
      <c r="D5133" s="15" t="s">
        <v>103</v>
      </c>
      <c r="E5133" s="15" t="s">
        <v>39</v>
      </c>
      <c r="F5133" s="15" t="s">
        <v>32</v>
      </c>
      <c r="G5133" s="15">
        <v>2016</v>
      </c>
      <c r="H5133" s="15" t="s">
        <v>30</v>
      </c>
      <c r="I5133" s="16">
        <v>1701</v>
      </c>
    </row>
    <row r="5134" spans="1:9" ht="16.8">
      <c r="A5134" s="15" t="s">
        <v>73</v>
      </c>
      <c r="B5134" s="15" t="s">
        <v>99</v>
      </c>
      <c r="C5134" s="15"/>
      <c r="D5134" s="15" t="s">
        <v>103</v>
      </c>
      <c r="E5134" s="15" t="s">
        <v>39</v>
      </c>
      <c r="F5134" s="15" t="s">
        <v>32</v>
      </c>
      <c r="G5134" s="15">
        <v>2016</v>
      </c>
      <c r="H5134" s="15" t="s">
        <v>31</v>
      </c>
      <c r="I5134" s="16">
        <v>1780</v>
      </c>
    </row>
    <row r="5135" spans="1:9" ht="16.8">
      <c r="A5135" s="15" t="s">
        <v>73</v>
      </c>
      <c r="B5135" s="15" t="s">
        <v>99</v>
      </c>
      <c r="C5135" s="15"/>
      <c r="D5135" s="15" t="s">
        <v>103</v>
      </c>
      <c r="E5135" s="15" t="s">
        <v>39</v>
      </c>
      <c r="F5135" s="15" t="s">
        <v>32</v>
      </c>
      <c r="G5135" s="15">
        <v>2017</v>
      </c>
      <c r="H5135" s="15" t="s">
        <v>28</v>
      </c>
      <c r="I5135" s="16">
        <v>862</v>
      </c>
    </row>
    <row r="5136" spans="1:9" ht="16.8">
      <c r="A5136" s="15" t="s">
        <v>73</v>
      </c>
      <c r="B5136" s="15" t="s">
        <v>99</v>
      </c>
      <c r="C5136" s="15"/>
      <c r="D5136" s="15" t="s">
        <v>103</v>
      </c>
      <c r="E5136" s="15" t="s">
        <v>39</v>
      </c>
      <c r="F5136" s="15" t="s">
        <v>32</v>
      </c>
      <c r="G5136" s="15">
        <v>2017</v>
      </c>
      <c r="H5136" s="15" t="s">
        <v>29</v>
      </c>
      <c r="I5136" s="16">
        <v>139</v>
      </c>
    </row>
    <row r="5137" spans="1:9" ht="16.8">
      <c r="A5137" s="15" t="s">
        <v>73</v>
      </c>
      <c r="B5137" s="15" t="s">
        <v>99</v>
      </c>
      <c r="C5137" s="15"/>
      <c r="D5137" s="15" t="s">
        <v>103</v>
      </c>
      <c r="E5137" s="15" t="s">
        <v>39</v>
      </c>
      <c r="F5137" s="15" t="s">
        <v>32</v>
      </c>
      <c r="G5137" s="15">
        <v>2017</v>
      </c>
      <c r="H5137" s="15" t="s">
        <v>30</v>
      </c>
      <c r="I5137" s="16">
        <v>2362</v>
      </c>
    </row>
    <row r="5138" spans="1:9" ht="16.8">
      <c r="A5138" s="15" t="s">
        <v>73</v>
      </c>
      <c r="B5138" s="15" t="s">
        <v>99</v>
      </c>
      <c r="C5138" s="15"/>
      <c r="D5138" s="15" t="s">
        <v>103</v>
      </c>
      <c r="E5138" s="15" t="s">
        <v>39</v>
      </c>
      <c r="F5138" s="15" t="s">
        <v>32</v>
      </c>
      <c r="G5138" s="15">
        <v>2017</v>
      </c>
      <c r="H5138" s="15" t="s">
        <v>31</v>
      </c>
      <c r="I5138" s="16">
        <v>3038</v>
      </c>
    </row>
    <row r="5139" spans="1:9" ht="16.8">
      <c r="A5139" s="15" t="s">
        <v>73</v>
      </c>
      <c r="B5139" s="15" t="s">
        <v>99</v>
      </c>
      <c r="C5139" s="15"/>
      <c r="D5139" s="15" t="s">
        <v>103</v>
      </c>
      <c r="E5139" s="15" t="s">
        <v>39</v>
      </c>
      <c r="F5139" s="15" t="s">
        <v>32</v>
      </c>
      <c r="G5139" s="15">
        <v>2018</v>
      </c>
      <c r="H5139" s="15" t="s">
        <v>28</v>
      </c>
      <c r="I5139" s="16">
        <v>1249</v>
      </c>
    </row>
    <row r="5140" spans="1:9" ht="16.8">
      <c r="A5140" s="15" t="s">
        <v>73</v>
      </c>
      <c r="B5140" s="15" t="s">
        <v>99</v>
      </c>
      <c r="C5140" s="15"/>
      <c r="D5140" s="15" t="s">
        <v>103</v>
      </c>
      <c r="E5140" s="15" t="s">
        <v>39</v>
      </c>
      <c r="F5140" s="15" t="s">
        <v>32</v>
      </c>
      <c r="G5140" s="15">
        <v>2018</v>
      </c>
      <c r="H5140" s="15" t="s">
        <v>29</v>
      </c>
      <c r="I5140" s="16">
        <v>198</v>
      </c>
    </row>
    <row r="5141" spans="1:9" ht="16.8">
      <c r="A5141" s="15" t="s">
        <v>73</v>
      </c>
      <c r="B5141" s="15" t="s">
        <v>99</v>
      </c>
      <c r="C5141" s="15"/>
      <c r="D5141" s="15" t="s">
        <v>103</v>
      </c>
      <c r="E5141" s="15" t="s">
        <v>39</v>
      </c>
      <c r="F5141" s="15" t="s">
        <v>32</v>
      </c>
      <c r="G5141" s="15">
        <v>2018</v>
      </c>
      <c r="H5141" s="15" t="s">
        <v>30</v>
      </c>
      <c r="I5141" s="16">
        <v>3384</v>
      </c>
    </row>
    <row r="5142" spans="1:9" ht="16.8">
      <c r="A5142" s="15" t="s">
        <v>73</v>
      </c>
      <c r="B5142" s="15" t="s">
        <v>99</v>
      </c>
      <c r="C5142" s="15"/>
      <c r="D5142" s="15" t="s">
        <v>103</v>
      </c>
      <c r="E5142" s="15" t="s">
        <v>39</v>
      </c>
      <c r="F5142" s="15" t="s">
        <v>32</v>
      </c>
      <c r="G5142" s="15">
        <v>2018</v>
      </c>
      <c r="H5142" s="15" t="s">
        <v>31</v>
      </c>
      <c r="I5142" s="16">
        <v>4285</v>
      </c>
    </row>
    <row r="5143" spans="1:9" ht="16.8">
      <c r="A5143" s="15" t="s">
        <v>73</v>
      </c>
      <c r="B5143" s="15" t="s">
        <v>99</v>
      </c>
      <c r="C5143" s="15"/>
      <c r="D5143" s="15" t="s">
        <v>103</v>
      </c>
      <c r="E5143" s="15" t="s">
        <v>39</v>
      </c>
      <c r="F5143" s="15" t="s">
        <v>32</v>
      </c>
      <c r="G5143" s="15">
        <v>2019</v>
      </c>
      <c r="H5143" s="15" t="s">
        <v>28</v>
      </c>
      <c r="I5143" s="16">
        <v>1905</v>
      </c>
    </row>
    <row r="5144" spans="1:9" ht="16.8">
      <c r="A5144" s="15" t="s">
        <v>73</v>
      </c>
      <c r="B5144" s="15" t="s">
        <v>99</v>
      </c>
      <c r="C5144" s="15"/>
      <c r="D5144" s="15" t="s">
        <v>103</v>
      </c>
      <c r="E5144" s="15" t="s">
        <v>39</v>
      </c>
      <c r="F5144" s="15" t="s">
        <v>32</v>
      </c>
      <c r="G5144" s="15">
        <v>2019</v>
      </c>
      <c r="H5144" s="15" t="s">
        <v>29</v>
      </c>
      <c r="I5144" s="16">
        <v>313</v>
      </c>
    </row>
    <row r="5145" spans="1:9" ht="16.8">
      <c r="A5145" s="15" t="s">
        <v>73</v>
      </c>
      <c r="B5145" s="15" t="s">
        <v>99</v>
      </c>
      <c r="C5145" s="15"/>
      <c r="D5145" s="15" t="s">
        <v>103</v>
      </c>
      <c r="E5145" s="15" t="s">
        <v>39</v>
      </c>
      <c r="F5145" s="15" t="s">
        <v>32</v>
      </c>
      <c r="G5145" s="15">
        <v>2019</v>
      </c>
      <c r="H5145" s="15" t="s">
        <v>30</v>
      </c>
      <c r="I5145" s="16">
        <v>5218</v>
      </c>
    </row>
    <row r="5146" spans="1:9" ht="16.8">
      <c r="A5146" s="15" t="s">
        <v>73</v>
      </c>
      <c r="B5146" s="15" t="s">
        <v>99</v>
      </c>
      <c r="C5146" s="15"/>
      <c r="D5146" s="15" t="s">
        <v>103</v>
      </c>
      <c r="E5146" s="15" t="s">
        <v>39</v>
      </c>
      <c r="F5146" s="15" t="s">
        <v>32</v>
      </c>
      <c r="G5146" s="15">
        <v>2019</v>
      </c>
      <c r="H5146" s="15" t="s">
        <v>31</v>
      </c>
      <c r="I5146" s="16">
        <v>5546</v>
      </c>
    </row>
    <row r="5147" spans="1:9" ht="16.8">
      <c r="A5147" s="15" t="s">
        <v>73</v>
      </c>
      <c r="B5147" s="15" t="s">
        <v>99</v>
      </c>
      <c r="C5147" s="15"/>
      <c r="D5147" s="15" t="s">
        <v>104</v>
      </c>
      <c r="E5147" s="15" t="s">
        <v>39</v>
      </c>
      <c r="F5147" s="15" t="s">
        <v>27</v>
      </c>
      <c r="G5147" s="15">
        <v>2013</v>
      </c>
      <c r="H5147" s="15" t="s">
        <v>28</v>
      </c>
      <c r="I5147" s="16">
        <v>337</v>
      </c>
    </row>
    <row r="5148" spans="1:9" ht="16.8">
      <c r="A5148" s="15" t="s">
        <v>73</v>
      </c>
      <c r="B5148" s="15" t="s">
        <v>99</v>
      </c>
      <c r="C5148" s="15"/>
      <c r="D5148" s="15" t="s">
        <v>104</v>
      </c>
      <c r="E5148" s="15" t="s">
        <v>39</v>
      </c>
      <c r="F5148" s="15" t="s">
        <v>27</v>
      </c>
      <c r="G5148" s="15">
        <v>2013</v>
      </c>
      <c r="H5148" s="15" t="s">
        <v>29</v>
      </c>
      <c r="I5148" s="16">
        <v>95</v>
      </c>
    </row>
    <row r="5149" spans="1:9" ht="16.8">
      <c r="A5149" s="15" t="s">
        <v>73</v>
      </c>
      <c r="B5149" s="15" t="s">
        <v>99</v>
      </c>
      <c r="C5149" s="15"/>
      <c r="D5149" s="15" t="s">
        <v>104</v>
      </c>
      <c r="E5149" s="15" t="s">
        <v>39</v>
      </c>
      <c r="F5149" s="15" t="s">
        <v>27</v>
      </c>
      <c r="G5149" s="15">
        <v>2013</v>
      </c>
      <c r="H5149" s="15" t="s">
        <v>30</v>
      </c>
      <c r="I5149" s="16">
        <v>842</v>
      </c>
    </row>
    <row r="5150" spans="1:9" ht="16.8">
      <c r="A5150" s="15" t="s">
        <v>73</v>
      </c>
      <c r="B5150" s="15" t="s">
        <v>99</v>
      </c>
      <c r="C5150" s="15"/>
      <c r="D5150" s="15" t="s">
        <v>104</v>
      </c>
      <c r="E5150" s="15" t="s">
        <v>39</v>
      </c>
      <c r="F5150" s="15" t="s">
        <v>27</v>
      </c>
      <c r="G5150" s="15">
        <v>2013</v>
      </c>
      <c r="H5150" s="15" t="s">
        <v>31</v>
      </c>
      <c r="I5150" s="16">
        <v>1822</v>
      </c>
    </row>
    <row r="5151" spans="1:9" ht="16.8">
      <c r="A5151" s="15" t="s">
        <v>73</v>
      </c>
      <c r="B5151" s="15" t="s">
        <v>99</v>
      </c>
      <c r="C5151" s="15"/>
      <c r="D5151" s="15" t="s">
        <v>104</v>
      </c>
      <c r="E5151" s="15" t="s">
        <v>39</v>
      </c>
      <c r="F5151" s="15" t="s">
        <v>27</v>
      </c>
      <c r="G5151" s="15">
        <v>2014</v>
      </c>
      <c r="H5151" s="15" t="s">
        <v>28</v>
      </c>
      <c r="I5151" s="16">
        <v>4241</v>
      </c>
    </row>
    <row r="5152" spans="1:9" ht="16.8">
      <c r="A5152" s="15" t="s">
        <v>73</v>
      </c>
      <c r="B5152" s="15" t="s">
        <v>99</v>
      </c>
      <c r="C5152" s="15"/>
      <c r="D5152" s="15" t="s">
        <v>104</v>
      </c>
      <c r="E5152" s="15" t="s">
        <v>39</v>
      </c>
      <c r="F5152" s="15" t="s">
        <v>27</v>
      </c>
      <c r="G5152" s="15">
        <v>2014</v>
      </c>
      <c r="H5152" s="15" t="s">
        <v>29</v>
      </c>
      <c r="I5152" s="16">
        <v>508</v>
      </c>
    </row>
    <row r="5153" spans="1:9" ht="16.8">
      <c r="A5153" s="15" t="s">
        <v>73</v>
      </c>
      <c r="B5153" s="15" t="s">
        <v>99</v>
      </c>
      <c r="C5153" s="15"/>
      <c r="D5153" s="15" t="s">
        <v>104</v>
      </c>
      <c r="E5153" s="15" t="s">
        <v>39</v>
      </c>
      <c r="F5153" s="15" t="s">
        <v>27</v>
      </c>
      <c r="G5153" s="15">
        <v>2014</v>
      </c>
      <c r="H5153" s="15" t="s">
        <v>30</v>
      </c>
      <c r="I5153" s="16">
        <v>3386</v>
      </c>
    </row>
    <row r="5154" spans="1:9" ht="16.8">
      <c r="A5154" s="15" t="s">
        <v>73</v>
      </c>
      <c r="B5154" s="15" t="s">
        <v>99</v>
      </c>
      <c r="C5154" s="15"/>
      <c r="D5154" s="15" t="s">
        <v>104</v>
      </c>
      <c r="E5154" s="15" t="s">
        <v>39</v>
      </c>
      <c r="F5154" s="15" t="s">
        <v>27</v>
      </c>
      <c r="G5154" s="15">
        <v>2014</v>
      </c>
      <c r="H5154" s="15" t="s">
        <v>31</v>
      </c>
      <c r="I5154" s="16">
        <v>7668</v>
      </c>
    </row>
    <row r="5155" spans="1:9" ht="16.8">
      <c r="A5155" s="15" t="s">
        <v>73</v>
      </c>
      <c r="B5155" s="15" t="s">
        <v>99</v>
      </c>
      <c r="C5155" s="15"/>
      <c r="D5155" s="15" t="s">
        <v>104</v>
      </c>
      <c r="E5155" s="15" t="s">
        <v>39</v>
      </c>
      <c r="F5155" s="15" t="s">
        <v>27</v>
      </c>
      <c r="G5155" s="15">
        <v>2015</v>
      </c>
      <c r="H5155" s="15" t="s">
        <v>28</v>
      </c>
      <c r="I5155" s="16">
        <v>9189</v>
      </c>
    </row>
    <row r="5156" spans="1:9" ht="16.8">
      <c r="A5156" s="15" t="s">
        <v>73</v>
      </c>
      <c r="B5156" s="15" t="s">
        <v>99</v>
      </c>
      <c r="C5156" s="15"/>
      <c r="D5156" s="15" t="s">
        <v>104</v>
      </c>
      <c r="E5156" s="15" t="s">
        <v>39</v>
      </c>
      <c r="F5156" s="15" t="s">
        <v>27</v>
      </c>
      <c r="G5156" s="15">
        <v>2015</v>
      </c>
      <c r="H5156" s="15" t="s">
        <v>29</v>
      </c>
      <c r="I5156" s="16">
        <v>1257</v>
      </c>
    </row>
    <row r="5157" spans="1:9" ht="16.8">
      <c r="A5157" s="15" t="s">
        <v>73</v>
      </c>
      <c r="B5157" s="15" t="s">
        <v>99</v>
      </c>
      <c r="C5157" s="15"/>
      <c r="D5157" s="15" t="s">
        <v>104</v>
      </c>
      <c r="E5157" s="15" t="s">
        <v>39</v>
      </c>
      <c r="F5157" s="15" t="s">
        <v>27</v>
      </c>
      <c r="G5157" s="15">
        <v>2015</v>
      </c>
      <c r="H5157" s="15" t="s">
        <v>30</v>
      </c>
      <c r="I5157" s="16">
        <v>12218</v>
      </c>
    </row>
    <row r="5158" spans="1:9" ht="16.8">
      <c r="A5158" s="15" t="s">
        <v>73</v>
      </c>
      <c r="B5158" s="15" t="s">
        <v>99</v>
      </c>
      <c r="C5158" s="15"/>
      <c r="D5158" s="15" t="s">
        <v>104</v>
      </c>
      <c r="E5158" s="15" t="s">
        <v>39</v>
      </c>
      <c r="F5158" s="15" t="s">
        <v>27</v>
      </c>
      <c r="G5158" s="15">
        <v>2015</v>
      </c>
      <c r="H5158" s="15" t="s">
        <v>31</v>
      </c>
      <c r="I5158" s="16">
        <v>24090</v>
      </c>
    </row>
    <row r="5159" spans="1:9" ht="16.8">
      <c r="A5159" s="15" t="s">
        <v>73</v>
      </c>
      <c r="B5159" s="15" t="s">
        <v>99</v>
      </c>
      <c r="C5159" s="15"/>
      <c r="D5159" s="15" t="s">
        <v>104</v>
      </c>
      <c r="E5159" s="15" t="s">
        <v>39</v>
      </c>
      <c r="F5159" s="15" t="s">
        <v>27</v>
      </c>
      <c r="G5159" s="15">
        <v>2016</v>
      </c>
      <c r="H5159" s="15" t="s">
        <v>28</v>
      </c>
      <c r="I5159" s="16">
        <v>11484</v>
      </c>
    </row>
    <row r="5160" spans="1:9" ht="16.8">
      <c r="A5160" s="15" t="s">
        <v>73</v>
      </c>
      <c r="B5160" s="15" t="s">
        <v>99</v>
      </c>
      <c r="C5160" s="15"/>
      <c r="D5160" s="15" t="s">
        <v>104</v>
      </c>
      <c r="E5160" s="15" t="s">
        <v>39</v>
      </c>
      <c r="F5160" s="15" t="s">
        <v>27</v>
      </c>
      <c r="G5160" s="15">
        <v>2016</v>
      </c>
      <c r="H5160" s="15" t="s">
        <v>29</v>
      </c>
      <c r="I5160" s="16">
        <v>815</v>
      </c>
    </row>
    <row r="5161" spans="1:9" ht="16.8">
      <c r="A5161" s="15" t="s">
        <v>73</v>
      </c>
      <c r="B5161" s="15" t="s">
        <v>99</v>
      </c>
      <c r="C5161" s="15"/>
      <c r="D5161" s="15" t="s">
        <v>104</v>
      </c>
      <c r="E5161" s="15" t="s">
        <v>39</v>
      </c>
      <c r="F5161" s="15" t="s">
        <v>27</v>
      </c>
      <c r="G5161" s="15">
        <v>2016</v>
      </c>
      <c r="H5161" s="15" t="s">
        <v>30</v>
      </c>
      <c r="I5161" s="16">
        <v>18105</v>
      </c>
    </row>
    <row r="5162" spans="1:9" ht="16.8">
      <c r="A5162" s="15" t="s">
        <v>73</v>
      </c>
      <c r="B5162" s="15" t="s">
        <v>99</v>
      </c>
      <c r="C5162" s="15"/>
      <c r="D5162" s="15" t="s">
        <v>104</v>
      </c>
      <c r="E5162" s="15" t="s">
        <v>39</v>
      </c>
      <c r="F5162" s="15" t="s">
        <v>27</v>
      </c>
      <c r="G5162" s="15">
        <v>2016</v>
      </c>
      <c r="H5162" s="15" t="s">
        <v>31</v>
      </c>
      <c r="I5162" s="16">
        <v>34116</v>
      </c>
    </row>
    <row r="5163" spans="1:9" ht="16.8">
      <c r="A5163" s="15" t="s">
        <v>73</v>
      </c>
      <c r="B5163" s="15" t="s">
        <v>99</v>
      </c>
      <c r="C5163" s="15"/>
      <c r="D5163" s="15" t="s">
        <v>104</v>
      </c>
      <c r="E5163" s="15" t="s">
        <v>39</v>
      </c>
      <c r="F5163" s="15" t="s">
        <v>27</v>
      </c>
      <c r="G5163" s="15">
        <v>2017</v>
      </c>
      <c r="H5163" s="15" t="s">
        <v>28</v>
      </c>
      <c r="I5163" s="16">
        <v>13933</v>
      </c>
    </row>
    <row r="5164" spans="1:9" ht="16.8">
      <c r="A5164" s="15" t="s">
        <v>73</v>
      </c>
      <c r="B5164" s="15" t="s">
        <v>99</v>
      </c>
      <c r="C5164" s="15"/>
      <c r="D5164" s="15" t="s">
        <v>104</v>
      </c>
      <c r="E5164" s="15" t="s">
        <v>39</v>
      </c>
      <c r="F5164" s="15" t="s">
        <v>27</v>
      </c>
      <c r="G5164" s="15">
        <v>2017</v>
      </c>
      <c r="H5164" s="15" t="s">
        <v>29</v>
      </c>
      <c r="I5164" s="16">
        <v>1807</v>
      </c>
    </row>
    <row r="5165" spans="1:9" ht="16.8">
      <c r="A5165" s="15" t="s">
        <v>73</v>
      </c>
      <c r="B5165" s="15" t="s">
        <v>99</v>
      </c>
      <c r="C5165" s="15"/>
      <c r="D5165" s="15" t="s">
        <v>104</v>
      </c>
      <c r="E5165" s="15" t="s">
        <v>39</v>
      </c>
      <c r="F5165" s="15" t="s">
        <v>27</v>
      </c>
      <c r="G5165" s="15">
        <v>2017</v>
      </c>
      <c r="H5165" s="15" t="s">
        <v>30</v>
      </c>
      <c r="I5165" s="16">
        <v>21228</v>
      </c>
    </row>
    <row r="5166" spans="1:9" ht="16.8">
      <c r="A5166" s="15" t="s">
        <v>73</v>
      </c>
      <c r="B5166" s="15" t="s">
        <v>99</v>
      </c>
      <c r="C5166" s="15"/>
      <c r="D5166" s="15" t="s">
        <v>104</v>
      </c>
      <c r="E5166" s="15" t="s">
        <v>39</v>
      </c>
      <c r="F5166" s="15" t="s">
        <v>27</v>
      </c>
      <c r="G5166" s="15">
        <v>2017</v>
      </c>
      <c r="H5166" s="15" t="s">
        <v>31</v>
      </c>
      <c r="I5166" s="16">
        <v>42433</v>
      </c>
    </row>
    <row r="5167" spans="1:9" ht="16.8">
      <c r="A5167" s="15" t="s">
        <v>73</v>
      </c>
      <c r="B5167" s="15" t="s">
        <v>99</v>
      </c>
      <c r="C5167" s="15"/>
      <c r="D5167" s="15" t="s">
        <v>104</v>
      </c>
      <c r="E5167" s="15" t="s">
        <v>39</v>
      </c>
      <c r="F5167" s="15" t="s">
        <v>27</v>
      </c>
      <c r="G5167" s="15">
        <v>2018</v>
      </c>
      <c r="H5167" s="15" t="s">
        <v>28</v>
      </c>
      <c r="I5167" s="16">
        <v>21144</v>
      </c>
    </row>
    <row r="5168" spans="1:9" ht="16.8">
      <c r="A5168" s="15" t="s">
        <v>73</v>
      </c>
      <c r="B5168" s="15" t="s">
        <v>99</v>
      </c>
      <c r="C5168" s="15"/>
      <c r="D5168" s="15" t="s">
        <v>104</v>
      </c>
      <c r="E5168" s="15" t="s">
        <v>39</v>
      </c>
      <c r="F5168" s="15" t="s">
        <v>27</v>
      </c>
      <c r="G5168" s="15">
        <v>2018</v>
      </c>
      <c r="H5168" s="15" t="s">
        <v>29</v>
      </c>
      <c r="I5168" s="16">
        <v>2934</v>
      </c>
    </row>
    <row r="5169" spans="1:9" ht="16.8">
      <c r="A5169" s="15" t="s">
        <v>73</v>
      </c>
      <c r="B5169" s="15" t="s">
        <v>99</v>
      </c>
      <c r="C5169" s="15"/>
      <c r="D5169" s="15" t="s">
        <v>104</v>
      </c>
      <c r="E5169" s="15" t="s">
        <v>39</v>
      </c>
      <c r="F5169" s="15" t="s">
        <v>27</v>
      </c>
      <c r="G5169" s="15">
        <v>2018</v>
      </c>
      <c r="H5169" s="15" t="s">
        <v>30</v>
      </c>
      <c r="I5169" s="16">
        <v>29006</v>
      </c>
    </row>
    <row r="5170" spans="1:9" ht="16.8">
      <c r="A5170" s="15" t="s">
        <v>73</v>
      </c>
      <c r="B5170" s="15" t="s">
        <v>99</v>
      </c>
      <c r="C5170" s="15"/>
      <c r="D5170" s="15" t="s">
        <v>104</v>
      </c>
      <c r="E5170" s="15" t="s">
        <v>39</v>
      </c>
      <c r="F5170" s="15" t="s">
        <v>27</v>
      </c>
      <c r="G5170" s="15">
        <v>2018</v>
      </c>
      <c r="H5170" s="15" t="s">
        <v>31</v>
      </c>
      <c r="I5170" s="16">
        <v>40354</v>
      </c>
    </row>
    <row r="5171" spans="1:9" ht="16.8">
      <c r="A5171" s="15" t="s">
        <v>73</v>
      </c>
      <c r="B5171" s="15" t="s">
        <v>99</v>
      </c>
      <c r="C5171" s="15"/>
      <c r="D5171" s="15" t="s">
        <v>104</v>
      </c>
      <c r="E5171" s="15" t="s">
        <v>39</v>
      </c>
      <c r="F5171" s="15" t="s">
        <v>27</v>
      </c>
      <c r="G5171" s="15">
        <v>2019</v>
      </c>
      <c r="H5171" s="15" t="s">
        <v>28</v>
      </c>
      <c r="I5171" s="16">
        <v>25534</v>
      </c>
    </row>
    <row r="5172" spans="1:9" ht="16.8">
      <c r="A5172" s="15" t="s">
        <v>73</v>
      </c>
      <c r="B5172" s="15" t="s">
        <v>99</v>
      </c>
      <c r="C5172" s="15"/>
      <c r="D5172" s="15" t="s">
        <v>104</v>
      </c>
      <c r="E5172" s="15" t="s">
        <v>39</v>
      </c>
      <c r="F5172" s="15" t="s">
        <v>27</v>
      </c>
      <c r="G5172" s="15">
        <v>2019</v>
      </c>
      <c r="H5172" s="15" t="s">
        <v>29</v>
      </c>
      <c r="I5172" s="16">
        <v>3489</v>
      </c>
    </row>
    <row r="5173" spans="1:9" ht="16.8">
      <c r="A5173" s="15" t="s">
        <v>73</v>
      </c>
      <c r="B5173" s="15" t="s">
        <v>99</v>
      </c>
      <c r="C5173" s="15"/>
      <c r="D5173" s="15" t="s">
        <v>104</v>
      </c>
      <c r="E5173" s="15" t="s">
        <v>39</v>
      </c>
      <c r="F5173" s="15" t="s">
        <v>27</v>
      </c>
      <c r="G5173" s="15">
        <v>2019</v>
      </c>
      <c r="H5173" s="15" t="s">
        <v>30</v>
      </c>
      <c r="I5173" s="16">
        <v>29200</v>
      </c>
    </row>
    <row r="5174" spans="1:9" ht="16.8">
      <c r="A5174" s="15" t="s">
        <v>73</v>
      </c>
      <c r="B5174" s="15" t="s">
        <v>99</v>
      </c>
      <c r="C5174" s="15"/>
      <c r="D5174" s="15" t="s">
        <v>104</v>
      </c>
      <c r="E5174" s="15" t="s">
        <v>39</v>
      </c>
      <c r="F5174" s="15" t="s">
        <v>27</v>
      </c>
      <c r="G5174" s="15">
        <v>2019</v>
      </c>
      <c r="H5174" s="15" t="s">
        <v>31</v>
      </c>
      <c r="I5174" s="16">
        <v>49880</v>
      </c>
    </row>
    <row r="5175" spans="1:9" ht="16.8">
      <c r="A5175" s="15" t="s">
        <v>73</v>
      </c>
      <c r="B5175" s="15" t="s">
        <v>99</v>
      </c>
      <c r="C5175" s="15"/>
      <c r="D5175" s="15" t="s">
        <v>104</v>
      </c>
      <c r="E5175" s="15" t="s">
        <v>39</v>
      </c>
      <c r="F5175" s="15" t="s">
        <v>34</v>
      </c>
      <c r="G5175" s="15">
        <v>2013</v>
      </c>
      <c r="H5175" s="15" t="s">
        <v>28</v>
      </c>
      <c r="I5175" s="16">
        <v>65</v>
      </c>
    </row>
    <row r="5176" spans="1:9" ht="16.8">
      <c r="A5176" s="15" t="s">
        <v>73</v>
      </c>
      <c r="B5176" s="15" t="s">
        <v>99</v>
      </c>
      <c r="C5176" s="15"/>
      <c r="D5176" s="15" t="s">
        <v>104</v>
      </c>
      <c r="E5176" s="15" t="s">
        <v>39</v>
      </c>
      <c r="F5176" s="15" t="s">
        <v>34</v>
      </c>
      <c r="G5176" s="15">
        <v>2013</v>
      </c>
      <c r="H5176" s="15" t="s">
        <v>29</v>
      </c>
      <c r="I5176" s="16">
        <v>62</v>
      </c>
    </row>
    <row r="5177" spans="1:9" ht="16.8">
      <c r="A5177" s="15" t="s">
        <v>73</v>
      </c>
      <c r="B5177" s="15" t="s">
        <v>99</v>
      </c>
      <c r="C5177" s="15"/>
      <c r="D5177" s="15" t="s">
        <v>104</v>
      </c>
      <c r="E5177" s="15" t="s">
        <v>39</v>
      </c>
      <c r="F5177" s="15" t="s">
        <v>34</v>
      </c>
      <c r="G5177" s="15">
        <v>2013</v>
      </c>
      <c r="H5177" s="15" t="s">
        <v>30</v>
      </c>
      <c r="I5177" s="16">
        <v>694</v>
      </c>
    </row>
    <row r="5178" spans="1:9" ht="16.8">
      <c r="A5178" s="15" t="s">
        <v>73</v>
      </c>
      <c r="B5178" s="15" t="s">
        <v>99</v>
      </c>
      <c r="C5178" s="15"/>
      <c r="D5178" s="15" t="s">
        <v>104</v>
      </c>
      <c r="E5178" s="15" t="s">
        <v>39</v>
      </c>
      <c r="F5178" s="15" t="s">
        <v>34</v>
      </c>
      <c r="G5178" s="15">
        <v>2013</v>
      </c>
      <c r="H5178" s="15" t="s">
        <v>31</v>
      </c>
      <c r="I5178" s="16">
        <v>859</v>
      </c>
    </row>
    <row r="5179" spans="1:9" ht="16.8">
      <c r="A5179" s="15" t="s">
        <v>73</v>
      </c>
      <c r="B5179" s="15" t="s">
        <v>99</v>
      </c>
      <c r="C5179" s="15"/>
      <c r="D5179" s="15" t="s">
        <v>104</v>
      </c>
      <c r="E5179" s="15" t="s">
        <v>39</v>
      </c>
      <c r="F5179" s="15" t="s">
        <v>34</v>
      </c>
      <c r="G5179" s="15">
        <v>2014</v>
      </c>
      <c r="H5179" s="15" t="s">
        <v>28</v>
      </c>
      <c r="I5179" s="16">
        <v>114</v>
      </c>
    </row>
    <row r="5180" spans="1:9" ht="16.8">
      <c r="A5180" s="15" t="s">
        <v>73</v>
      </c>
      <c r="B5180" s="15" t="s">
        <v>99</v>
      </c>
      <c r="C5180" s="15"/>
      <c r="D5180" s="15" t="s">
        <v>104</v>
      </c>
      <c r="E5180" s="15" t="s">
        <v>39</v>
      </c>
      <c r="F5180" s="15" t="s">
        <v>34</v>
      </c>
      <c r="G5180" s="15">
        <v>2014</v>
      </c>
      <c r="H5180" s="15" t="s">
        <v>29</v>
      </c>
      <c r="I5180" s="16">
        <v>90</v>
      </c>
    </row>
    <row r="5181" spans="1:9" ht="16.8">
      <c r="A5181" s="15" t="s">
        <v>73</v>
      </c>
      <c r="B5181" s="15" t="s">
        <v>99</v>
      </c>
      <c r="C5181" s="15"/>
      <c r="D5181" s="15" t="s">
        <v>104</v>
      </c>
      <c r="E5181" s="15" t="s">
        <v>39</v>
      </c>
      <c r="F5181" s="15" t="s">
        <v>34</v>
      </c>
      <c r="G5181" s="15">
        <v>2014</v>
      </c>
      <c r="H5181" s="15" t="s">
        <v>30</v>
      </c>
      <c r="I5181" s="16">
        <v>1955</v>
      </c>
    </row>
    <row r="5182" spans="1:9" ht="16.8">
      <c r="A5182" s="15" t="s">
        <v>73</v>
      </c>
      <c r="B5182" s="15" t="s">
        <v>99</v>
      </c>
      <c r="C5182" s="15"/>
      <c r="D5182" s="15" t="s">
        <v>104</v>
      </c>
      <c r="E5182" s="15" t="s">
        <v>39</v>
      </c>
      <c r="F5182" s="15" t="s">
        <v>34</v>
      </c>
      <c r="G5182" s="15">
        <v>2014</v>
      </c>
      <c r="H5182" s="15" t="s">
        <v>31</v>
      </c>
      <c r="I5182" s="16">
        <v>894</v>
      </c>
    </row>
    <row r="5183" spans="1:9" ht="16.8">
      <c r="A5183" s="15" t="s">
        <v>73</v>
      </c>
      <c r="B5183" s="15" t="s">
        <v>99</v>
      </c>
      <c r="C5183" s="15"/>
      <c r="D5183" s="15" t="s">
        <v>104</v>
      </c>
      <c r="E5183" s="15" t="s">
        <v>39</v>
      </c>
      <c r="F5183" s="15" t="s">
        <v>34</v>
      </c>
      <c r="G5183" s="15">
        <v>2015</v>
      </c>
      <c r="H5183" s="15" t="s">
        <v>28</v>
      </c>
      <c r="I5183" s="16">
        <v>186</v>
      </c>
    </row>
    <row r="5184" spans="1:9" ht="16.8">
      <c r="A5184" s="15" t="s">
        <v>73</v>
      </c>
      <c r="B5184" s="15" t="s">
        <v>99</v>
      </c>
      <c r="C5184" s="15"/>
      <c r="D5184" s="15" t="s">
        <v>104</v>
      </c>
      <c r="E5184" s="15" t="s">
        <v>39</v>
      </c>
      <c r="F5184" s="15" t="s">
        <v>34</v>
      </c>
      <c r="G5184" s="15">
        <v>2015</v>
      </c>
      <c r="H5184" s="15" t="s">
        <v>29</v>
      </c>
      <c r="I5184" s="16">
        <v>180</v>
      </c>
    </row>
    <row r="5185" spans="1:9" ht="16.8">
      <c r="A5185" s="15" t="s">
        <v>73</v>
      </c>
      <c r="B5185" s="15" t="s">
        <v>99</v>
      </c>
      <c r="C5185" s="15"/>
      <c r="D5185" s="15" t="s">
        <v>104</v>
      </c>
      <c r="E5185" s="15" t="s">
        <v>39</v>
      </c>
      <c r="F5185" s="15" t="s">
        <v>34</v>
      </c>
      <c r="G5185" s="15">
        <v>2015</v>
      </c>
      <c r="H5185" s="15" t="s">
        <v>30</v>
      </c>
      <c r="I5185" s="16">
        <v>1466</v>
      </c>
    </row>
    <row r="5186" spans="1:9" ht="16.8">
      <c r="A5186" s="15" t="s">
        <v>73</v>
      </c>
      <c r="B5186" s="15" t="s">
        <v>99</v>
      </c>
      <c r="C5186" s="15"/>
      <c r="D5186" s="15" t="s">
        <v>104</v>
      </c>
      <c r="E5186" s="15" t="s">
        <v>39</v>
      </c>
      <c r="F5186" s="15" t="s">
        <v>34</v>
      </c>
      <c r="G5186" s="15">
        <v>2015</v>
      </c>
      <c r="H5186" s="15" t="s">
        <v>31</v>
      </c>
      <c r="I5186" s="16">
        <v>726</v>
      </c>
    </row>
    <row r="5187" spans="1:9" ht="16.8">
      <c r="A5187" s="15" t="s">
        <v>73</v>
      </c>
      <c r="B5187" s="15" t="s">
        <v>99</v>
      </c>
      <c r="C5187" s="15"/>
      <c r="D5187" s="15" t="s">
        <v>104</v>
      </c>
      <c r="E5187" s="15" t="s">
        <v>39</v>
      </c>
      <c r="F5187" s="15" t="s">
        <v>34</v>
      </c>
      <c r="G5187" s="15">
        <v>2016</v>
      </c>
      <c r="H5187" s="15" t="s">
        <v>28</v>
      </c>
      <c r="I5187" s="16">
        <v>362</v>
      </c>
    </row>
    <row r="5188" spans="1:9" ht="16.8">
      <c r="A5188" s="15" t="s">
        <v>73</v>
      </c>
      <c r="B5188" s="15" t="s">
        <v>99</v>
      </c>
      <c r="C5188" s="15"/>
      <c r="D5188" s="15" t="s">
        <v>104</v>
      </c>
      <c r="E5188" s="15" t="s">
        <v>39</v>
      </c>
      <c r="F5188" s="15" t="s">
        <v>34</v>
      </c>
      <c r="G5188" s="15">
        <v>2016</v>
      </c>
      <c r="H5188" s="15" t="s">
        <v>29</v>
      </c>
      <c r="I5188" s="16">
        <v>360</v>
      </c>
    </row>
    <row r="5189" spans="1:9" ht="16.8">
      <c r="A5189" s="15" t="s">
        <v>73</v>
      </c>
      <c r="B5189" s="15" t="s">
        <v>99</v>
      </c>
      <c r="C5189" s="15"/>
      <c r="D5189" s="15" t="s">
        <v>104</v>
      </c>
      <c r="E5189" s="15" t="s">
        <v>39</v>
      </c>
      <c r="F5189" s="15" t="s">
        <v>34</v>
      </c>
      <c r="G5189" s="15">
        <v>2016</v>
      </c>
      <c r="H5189" s="15" t="s">
        <v>30</v>
      </c>
      <c r="I5189" s="16">
        <v>3138</v>
      </c>
    </row>
    <row r="5190" spans="1:9" ht="16.8">
      <c r="A5190" s="15" t="s">
        <v>73</v>
      </c>
      <c r="B5190" s="15" t="s">
        <v>99</v>
      </c>
      <c r="C5190" s="15"/>
      <c r="D5190" s="15" t="s">
        <v>104</v>
      </c>
      <c r="E5190" s="15" t="s">
        <v>39</v>
      </c>
      <c r="F5190" s="15" t="s">
        <v>34</v>
      </c>
      <c r="G5190" s="15">
        <v>2016</v>
      </c>
      <c r="H5190" s="15" t="s">
        <v>31</v>
      </c>
      <c r="I5190" s="16">
        <v>1769</v>
      </c>
    </row>
    <row r="5191" spans="1:9" ht="16.8">
      <c r="A5191" s="15" t="s">
        <v>73</v>
      </c>
      <c r="B5191" s="15" t="s">
        <v>99</v>
      </c>
      <c r="C5191" s="15"/>
      <c r="D5191" s="15" t="s">
        <v>104</v>
      </c>
      <c r="E5191" s="15" t="s">
        <v>39</v>
      </c>
      <c r="F5191" s="15" t="s">
        <v>34</v>
      </c>
      <c r="G5191" s="15">
        <v>2017</v>
      </c>
      <c r="H5191" s="15" t="s">
        <v>28</v>
      </c>
      <c r="I5191" s="16">
        <v>226</v>
      </c>
    </row>
    <row r="5192" spans="1:9" ht="16.8">
      <c r="A5192" s="15" t="s">
        <v>73</v>
      </c>
      <c r="B5192" s="15" t="s">
        <v>99</v>
      </c>
      <c r="C5192" s="15"/>
      <c r="D5192" s="15" t="s">
        <v>104</v>
      </c>
      <c r="E5192" s="15" t="s">
        <v>39</v>
      </c>
      <c r="F5192" s="15" t="s">
        <v>34</v>
      </c>
      <c r="G5192" s="15">
        <v>2017</v>
      </c>
      <c r="H5192" s="15" t="s">
        <v>29</v>
      </c>
      <c r="I5192" s="16">
        <v>161</v>
      </c>
    </row>
    <row r="5193" spans="1:9" ht="16.8">
      <c r="A5193" s="15" t="s">
        <v>73</v>
      </c>
      <c r="B5193" s="15" t="s">
        <v>99</v>
      </c>
      <c r="C5193" s="15"/>
      <c r="D5193" s="15" t="s">
        <v>104</v>
      </c>
      <c r="E5193" s="15" t="s">
        <v>39</v>
      </c>
      <c r="F5193" s="15" t="s">
        <v>34</v>
      </c>
      <c r="G5193" s="15">
        <v>2017</v>
      </c>
      <c r="H5193" s="15" t="s">
        <v>30</v>
      </c>
      <c r="I5193" s="16">
        <v>1475</v>
      </c>
    </row>
    <row r="5194" spans="1:9" ht="16.8">
      <c r="A5194" s="15" t="s">
        <v>73</v>
      </c>
      <c r="B5194" s="15" t="s">
        <v>99</v>
      </c>
      <c r="C5194" s="15"/>
      <c r="D5194" s="15" t="s">
        <v>104</v>
      </c>
      <c r="E5194" s="15" t="s">
        <v>39</v>
      </c>
      <c r="F5194" s="15" t="s">
        <v>34</v>
      </c>
      <c r="G5194" s="15">
        <v>2017</v>
      </c>
      <c r="H5194" s="15" t="s">
        <v>31</v>
      </c>
      <c r="I5194" s="16">
        <v>2074</v>
      </c>
    </row>
    <row r="5195" spans="1:9" ht="16.8">
      <c r="A5195" s="15" t="s">
        <v>73</v>
      </c>
      <c r="B5195" s="15" t="s">
        <v>99</v>
      </c>
      <c r="C5195" s="15"/>
      <c r="D5195" s="15" t="s">
        <v>104</v>
      </c>
      <c r="E5195" s="15" t="s">
        <v>39</v>
      </c>
      <c r="F5195" s="15" t="s">
        <v>34</v>
      </c>
      <c r="G5195" s="15">
        <v>2018</v>
      </c>
      <c r="H5195" s="15" t="s">
        <v>28</v>
      </c>
      <c r="I5195" s="16">
        <v>185</v>
      </c>
    </row>
    <row r="5196" spans="1:9" ht="16.8">
      <c r="A5196" s="15" t="s">
        <v>73</v>
      </c>
      <c r="B5196" s="15" t="s">
        <v>99</v>
      </c>
      <c r="C5196" s="15"/>
      <c r="D5196" s="15" t="s">
        <v>104</v>
      </c>
      <c r="E5196" s="15" t="s">
        <v>39</v>
      </c>
      <c r="F5196" s="15" t="s">
        <v>34</v>
      </c>
      <c r="G5196" s="15">
        <v>2018</v>
      </c>
      <c r="H5196" s="15" t="s">
        <v>29</v>
      </c>
      <c r="I5196" s="16">
        <v>132</v>
      </c>
    </row>
    <row r="5197" spans="1:9" ht="16.8">
      <c r="A5197" s="15" t="s">
        <v>73</v>
      </c>
      <c r="B5197" s="15" t="s">
        <v>99</v>
      </c>
      <c r="C5197" s="15"/>
      <c r="D5197" s="15" t="s">
        <v>104</v>
      </c>
      <c r="E5197" s="15" t="s">
        <v>39</v>
      </c>
      <c r="F5197" s="15" t="s">
        <v>34</v>
      </c>
      <c r="G5197" s="15">
        <v>2018</v>
      </c>
      <c r="H5197" s="15" t="s">
        <v>30</v>
      </c>
      <c r="I5197" s="16">
        <v>1648</v>
      </c>
    </row>
    <row r="5198" spans="1:9" ht="16.8">
      <c r="A5198" s="15" t="s">
        <v>73</v>
      </c>
      <c r="B5198" s="15" t="s">
        <v>99</v>
      </c>
      <c r="C5198" s="15"/>
      <c r="D5198" s="15" t="s">
        <v>104</v>
      </c>
      <c r="E5198" s="15" t="s">
        <v>39</v>
      </c>
      <c r="F5198" s="15" t="s">
        <v>34</v>
      </c>
      <c r="G5198" s="15">
        <v>2018</v>
      </c>
      <c r="H5198" s="15" t="s">
        <v>31</v>
      </c>
      <c r="I5198" s="16">
        <v>1729</v>
      </c>
    </row>
    <row r="5199" spans="1:9" ht="16.8">
      <c r="A5199" s="15" t="s">
        <v>73</v>
      </c>
      <c r="B5199" s="15" t="s">
        <v>99</v>
      </c>
      <c r="C5199" s="15"/>
      <c r="D5199" s="15" t="s">
        <v>104</v>
      </c>
      <c r="E5199" s="15" t="s">
        <v>39</v>
      </c>
      <c r="F5199" s="15" t="s">
        <v>34</v>
      </c>
      <c r="G5199" s="15">
        <v>2019</v>
      </c>
      <c r="H5199" s="15" t="s">
        <v>28</v>
      </c>
      <c r="I5199" s="16">
        <v>113</v>
      </c>
    </row>
    <row r="5200" spans="1:9" ht="16.8">
      <c r="A5200" s="15" t="s">
        <v>73</v>
      </c>
      <c r="B5200" s="15" t="s">
        <v>99</v>
      </c>
      <c r="C5200" s="15"/>
      <c r="D5200" s="15" t="s">
        <v>104</v>
      </c>
      <c r="E5200" s="15" t="s">
        <v>39</v>
      </c>
      <c r="F5200" s="15" t="s">
        <v>34</v>
      </c>
      <c r="G5200" s="15">
        <v>2019</v>
      </c>
      <c r="H5200" s="15" t="s">
        <v>29</v>
      </c>
      <c r="I5200" s="16">
        <v>111</v>
      </c>
    </row>
    <row r="5201" spans="1:9" ht="16.8">
      <c r="A5201" s="15" t="s">
        <v>73</v>
      </c>
      <c r="B5201" s="15" t="s">
        <v>99</v>
      </c>
      <c r="C5201" s="15"/>
      <c r="D5201" s="15" t="s">
        <v>104</v>
      </c>
      <c r="E5201" s="15" t="s">
        <v>39</v>
      </c>
      <c r="F5201" s="15" t="s">
        <v>34</v>
      </c>
      <c r="G5201" s="15">
        <v>2019</v>
      </c>
      <c r="H5201" s="15" t="s">
        <v>30</v>
      </c>
      <c r="I5201" s="16">
        <v>3544</v>
      </c>
    </row>
    <row r="5202" spans="1:9" ht="16.8">
      <c r="A5202" s="15" t="s">
        <v>73</v>
      </c>
      <c r="B5202" s="15" t="s">
        <v>99</v>
      </c>
      <c r="C5202" s="15"/>
      <c r="D5202" s="15" t="s">
        <v>104</v>
      </c>
      <c r="E5202" s="15" t="s">
        <v>39</v>
      </c>
      <c r="F5202" s="15" t="s">
        <v>34</v>
      </c>
      <c r="G5202" s="15">
        <v>2019</v>
      </c>
      <c r="H5202" s="15" t="s">
        <v>31</v>
      </c>
      <c r="I5202" s="16">
        <v>5067</v>
      </c>
    </row>
    <row r="5203" spans="1:9" ht="16.8">
      <c r="A5203" s="15" t="s">
        <v>73</v>
      </c>
      <c r="B5203" s="15" t="s">
        <v>99</v>
      </c>
      <c r="C5203" s="15"/>
      <c r="D5203" s="15" t="s">
        <v>104</v>
      </c>
      <c r="E5203" s="15" t="s">
        <v>39</v>
      </c>
      <c r="F5203" s="15" t="s">
        <v>32</v>
      </c>
      <c r="G5203" s="15">
        <v>2013</v>
      </c>
      <c r="H5203" s="15" t="s">
        <v>28</v>
      </c>
      <c r="I5203" s="16">
        <v>124</v>
      </c>
    </row>
    <row r="5204" spans="1:9" ht="16.8">
      <c r="A5204" s="15" t="s">
        <v>73</v>
      </c>
      <c r="B5204" s="15" t="s">
        <v>99</v>
      </c>
      <c r="C5204" s="15"/>
      <c r="D5204" s="15" t="s">
        <v>104</v>
      </c>
      <c r="E5204" s="15" t="s">
        <v>39</v>
      </c>
      <c r="F5204" s="15" t="s">
        <v>32</v>
      </c>
      <c r="G5204" s="15">
        <v>2013</v>
      </c>
      <c r="H5204" s="15" t="s">
        <v>29</v>
      </c>
      <c r="I5204" s="16">
        <v>26</v>
      </c>
    </row>
    <row r="5205" spans="1:9" ht="16.8">
      <c r="A5205" s="15" t="s">
        <v>73</v>
      </c>
      <c r="B5205" s="15" t="s">
        <v>99</v>
      </c>
      <c r="C5205" s="15"/>
      <c r="D5205" s="15" t="s">
        <v>104</v>
      </c>
      <c r="E5205" s="15" t="s">
        <v>39</v>
      </c>
      <c r="F5205" s="15" t="s">
        <v>32</v>
      </c>
      <c r="G5205" s="15">
        <v>2013</v>
      </c>
      <c r="H5205" s="15" t="s">
        <v>30</v>
      </c>
      <c r="I5205" s="16">
        <v>267</v>
      </c>
    </row>
    <row r="5206" spans="1:9" ht="16.8">
      <c r="A5206" s="15" t="s">
        <v>73</v>
      </c>
      <c r="B5206" s="15" t="s">
        <v>99</v>
      </c>
      <c r="C5206" s="15"/>
      <c r="D5206" s="15" t="s">
        <v>104</v>
      </c>
      <c r="E5206" s="15" t="s">
        <v>39</v>
      </c>
      <c r="F5206" s="15" t="s">
        <v>32</v>
      </c>
      <c r="G5206" s="15">
        <v>2013</v>
      </c>
      <c r="H5206" s="15" t="s">
        <v>31</v>
      </c>
      <c r="I5206" s="16">
        <v>1352</v>
      </c>
    </row>
    <row r="5207" spans="1:9" ht="16.8">
      <c r="A5207" s="15" t="s">
        <v>73</v>
      </c>
      <c r="B5207" s="15" t="s">
        <v>99</v>
      </c>
      <c r="C5207" s="15"/>
      <c r="D5207" s="15" t="s">
        <v>104</v>
      </c>
      <c r="E5207" s="15" t="s">
        <v>39</v>
      </c>
      <c r="F5207" s="15" t="s">
        <v>32</v>
      </c>
      <c r="G5207" s="15">
        <v>2014</v>
      </c>
      <c r="H5207" s="15" t="s">
        <v>28</v>
      </c>
      <c r="I5207" s="16">
        <v>373</v>
      </c>
    </row>
    <row r="5208" spans="1:9" ht="16.8">
      <c r="A5208" s="15" t="s">
        <v>73</v>
      </c>
      <c r="B5208" s="15" t="s">
        <v>99</v>
      </c>
      <c r="C5208" s="15"/>
      <c r="D5208" s="15" t="s">
        <v>104</v>
      </c>
      <c r="E5208" s="15" t="s">
        <v>39</v>
      </c>
      <c r="F5208" s="15" t="s">
        <v>32</v>
      </c>
      <c r="G5208" s="15">
        <v>2014</v>
      </c>
      <c r="H5208" s="15" t="s">
        <v>29</v>
      </c>
      <c r="I5208" s="16">
        <v>73</v>
      </c>
    </row>
    <row r="5209" spans="1:9" ht="16.8">
      <c r="A5209" s="15" t="s">
        <v>73</v>
      </c>
      <c r="B5209" s="15" t="s">
        <v>99</v>
      </c>
      <c r="C5209" s="15"/>
      <c r="D5209" s="15" t="s">
        <v>104</v>
      </c>
      <c r="E5209" s="15" t="s">
        <v>39</v>
      </c>
      <c r="F5209" s="15" t="s">
        <v>32</v>
      </c>
      <c r="G5209" s="15">
        <v>2014</v>
      </c>
      <c r="H5209" s="15" t="s">
        <v>30</v>
      </c>
      <c r="I5209" s="16">
        <v>868</v>
      </c>
    </row>
    <row r="5210" spans="1:9" ht="16.8">
      <c r="A5210" s="15" t="s">
        <v>73</v>
      </c>
      <c r="B5210" s="15" t="s">
        <v>99</v>
      </c>
      <c r="C5210" s="15"/>
      <c r="D5210" s="15" t="s">
        <v>104</v>
      </c>
      <c r="E5210" s="15" t="s">
        <v>39</v>
      </c>
      <c r="F5210" s="15" t="s">
        <v>32</v>
      </c>
      <c r="G5210" s="15">
        <v>2014</v>
      </c>
      <c r="H5210" s="15" t="s">
        <v>31</v>
      </c>
      <c r="I5210" s="16">
        <v>3022</v>
      </c>
    </row>
    <row r="5211" spans="1:9" ht="16.8">
      <c r="A5211" s="15" t="s">
        <v>73</v>
      </c>
      <c r="B5211" s="15" t="s">
        <v>99</v>
      </c>
      <c r="C5211" s="15"/>
      <c r="D5211" s="15" t="s">
        <v>104</v>
      </c>
      <c r="E5211" s="15" t="s">
        <v>39</v>
      </c>
      <c r="F5211" s="15" t="s">
        <v>32</v>
      </c>
      <c r="G5211" s="15">
        <v>2015</v>
      </c>
      <c r="H5211" s="15" t="s">
        <v>28</v>
      </c>
      <c r="I5211" s="16">
        <v>112</v>
      </c>
    </row>
    <row r="5212" spans="1:9" ht="16.8">
      <c r="A5212" s="15" t="s">
        <v>73</v>
      </c>
      <c r="B5212" s="15" t="s">
        <v>99</v>
      </c>
      <c r="C5212" s="15"/>
      <c r="D5212" s="15" t="s">
        <v>104</v>
      </c>
      <c r="E5212" s="15" t="s">
        <v>39</v>
      </c>
      <c r="F5212" s="15" t="s">
        <v>32</v>
      </c>
      <c r="G5212" s="15">
        <v>2015</v>
      </c>
      <c r="H5212" s="15" t="s">
        <v>29</v>
      </c>
      <c r="I5212" s="16">
        <v>93</v>
      </c>
    </row>
    <row r="5213" spans="1:9" ht="16.8">
      <c r="A5213" s="15" t="s">
        <v>73</v>
      </c>
      <c r="B5213" s="15" t="s">
        <v>99</v>
      </c>
      <c r="C5213" s="15"/>
      <c r="D5213" s="15" t="s">
        <v>104</v>
      </c>
      <c r="E5213" s="15" t="s">
        <v>39</v>
      </c>
      <c r="F5213" s="15" t="s">
        <v>32</v>
      </c>
      <c r="G5213" s="15">
        <v>2015</v>
      </c>
      <c r="H5213" s="15" t="s">
        <v>30</v>
      </c>
      <c r="I5213" s="16">
        <v>459</v>
      </c>
    </row>
    <row r="5214" spans="1:9" ht="16.8">
      <c r="A5214" s="15" t="s">
        <v>73</v>
      </c>
      <c r="B5214" s="15" t="s">
        <v>99</v>
      </c>
      <c r="C5214" s="15"/>
      <c r="D5214" s="15" t="s">
        <v>104</v>
      </c>
      <c r="E5214" s="15" t="s">
        <v>39</v>
      </c>
      <c r="F5214" s="15" t="s">
        <v>32</v>
      </c>
      <c r="G5214" s="15">
        <v>2015</v>
      </c>
      <c r="H5214" s="15" t="s">
        <v>31</v>
      </c>
      <c r="I5214" s="16">
        <v>623</v>
      </c>
    </row>
    <row r="5215" spans="1:9" ht="16.8">
      <c r="A5215" s="15" t="s">
        <v>73</v>
      </c>
      <c r="B5215" s="15" t="s">
        <v>99</v>
      </c>
      <c r="C5215" s="15"/>
      <c r="D5215" s="15" t="s">
        <v>104</v>
      </c>
      <c r="E5215" s="15" t="s">
        <v>39</v>
      </c>
      <c r="F5215" s="15" t="s">
        <v>32</v>
      </c>
      <c r="G5215" s="15">
        <v>2016</v>
      </c>
      <c r="H5215" s="15" t="s">
        <v>28</v>
      </c>
      <c r="I5215" s="16">
        <v>922</v>
      </c>
    </row>
    <row r="5216" spans="1:9" ht="16.8">
      <c r="A5216" s="15" t="s">
        <v>73</v>
      </c>
      <c r="B5216" s="15" t="s">
        <v>99</v>
      </c>
      <c r="C5216" s="15"/>
      <c r="D5216" s="15" t="s">
        <v>104</v>
      </c>
      <c r="E5216" s="15" t="s">
        <v>39</v>
      </c>
      <c r="F5216" s="15" t="s">
        <v>32</v>
      </c>
      <c r="G5216" s="15">
        <v>2016</v>
      </c>
      <c r="H5216" s="15" t="s">
        <v>29</v>
      </c>
      <c r="I5216" s="16">
        <v>176</v>
      </c>
    </row>
    <row r="5217" spans="1:9" ht="16.8">
      <c r="A5217" s="15" t="s">
        <v>73</v>
      </c>
      <c r="B5217" s="15" t="s">
        <v>99</v>
      </c>
      <c r="C5217" s="15"/>
      <c r="D5217" s="15" t="s">
        <v>104</v>
      </c>
      <c r="E5217" s="15" t="s">
        <v>39</v>
      </c>
      <c r="F5217" s="15" t="s">
        <v>32</v>
      </c>
      <c r="G5217" s="15">
        <v>2016</v>
      </c>
      <c r="H5217" s="15" t="s">
        <v>30</v>
      </c>
      <c r="I5217" s="16">
        <v>2002</v>
      </c>
    </row>
    <row r="5218" spans="1:9" ht="16.8">
      <c r="A5218" s="15" t="s">
        <v>73</v>
      </c>
      <c r="B5218" s="15" t="s">
        <v>99</v>
      </c>
      <c r="C5218" s="15"/>
      <c r="D5218" s="15" t="s">
        <v>104</v>
      </c>
      <c r="E5218" s="15" t="s">
        <v>39</v>
      </c>
      <c r="F5218" s="15" t="s">
        <v>32</v>
      </c>
      <c r="G5218" s="15">
        <v>2016</v>
      </c>
      <c r="H5218" s="15" t="s">
        <v>31</v>
      </c>
      <c r="I5218" s="16">
        <v>3010</v>
      </c>
    </row>
    <row r="5219" spans="1:9" ht="16.8">
      <c r="A5219" s="15" t="s">
        <v>73</v>
      </c>
      <c r="B5219" s="15" t="s">
        <v>99</v>
      </c>
      <c r="C5219" s="15"/>
      <c r="D5219" s="15" t="s">
        <v>104</v>
      </c>
      <c r="E5219" s="15" t="s">
        <v>39</v>
      </c>
      <c r="F5219" s="15" t="s">
        <v>32</v>
      </c>
      <c r="G5219" s="15">
        <v>2017</v>
      </c>
      <c r="H5219" s="15" t="s">
        <v>28</v>
      </c>
      <c r="I5219" s="16">
        <v>1380</v>
      </c>
    </row>
    <row r="5220" spans="1:9" ht="16.8">
      <c r="A5220" s="15" t="s">
        <v>73</v>
      </c>
      <c r="B5220" s="15" t="s">
        <v>99</v>
      </c>
      <c r="C5220" s="15"/>
      <c r="D5220" s="15" t="s">
        <v>104</v>
      </c>
      <c r="E5220" s="15" t="s">
        <v>39</v>
      </c>
      <c r="F5220" s="15" t="s">
        <v>32</v>
      </c>
      <c r="G5220" s="15">
        <v>2017</v>
      </c>
      <c r="H5220" s="15" t="s">
        <v>29</v>
      </c>
      <c r="I5220" s="16">
        <v>228</v>
      </c>
    </row>
    <row r="5221" spans="1:9" ht="16.8">
      <c r="A5221" s="15" t="s">
        <v>73</v>
      </c>
      <c r="B5221" s="15" t="s">
        <v>99</v>
      </c>
      <c r="C5221" s="15"/>
      <c r="D5221" s="15" t="s">
        <v>104</v>
      </c>
      <c r="E5221" s="15" t="s">
        <v>39</v>
      </c>
      <c r="F5221" s="15" t="s">
        <v>32</v>
      </c>
      <c r="G5221" s="15">
        <v>2017</v>
      </c>
      <c r="H5221" s="15" t="s">
        <v>30</v>
      </c>
      <c r="I5221" s="16">
        <v>2973</v>
      </c>
    </row>
    <row r="5222" spans="1:9" ht="16.8">
      <c r="A5222" s="15" t="s">
        <v>73</v>
      </c>
      <c r="B5222" s="15" t="s">
        <v>99</v>
      </c>
      <c r="C5222" s="15"/>
      <c r="D5222" s="15" t="s">
        <v>104</v>
      </c>
      <c r="E5222" s="15" t="s">
        <v>39</v>
      </c>
      <c r="F5222" s="15" t="s">
        <v>32</v>
      </c>
      <c r="G5222" s="15">
        <v>2017</v>
      </c>
      <c r="H5222" s="15" t="s">
        <v>31</v>
      </c>
      <c r="I5222" s="16">
        <v>4194</v>
      </c>
    </row>
    <row r="5223" spans="1:9" ht="16.8">
      <c r="A5223" s="15" t="s">
        <v>73</v>
      </c>
      <c r="B5223" s="15" t="s">
        <v>99</v>
      </c>
      <c r="C5223" s="15"/>
      <c r="D5223" s="15" t="s">
        <v>104</v>
      </c>
      <c r="E5223" s="15" t="s">
        <v>39</v>
      </c>
      <c r="F5223" s="15" t="s">
        <v>32</v>
      </c>
      <c r="G5223" s="15">
        <v>2018</v>
      </c>
      <c r="H5223" s="15" t="s">
        <v>28</v>
      </c>
      <c r="I5223" s="16">
        <v>1968</v>
      </c>
    </row>
    <row r="5224" spans="1:9" ht="16.8">
      <c r="A5224" s="15" t="s">
        <v>73</v>
      </c>
      <c r="B5224" s="15" t="s">
        <v>99</v>
      </c>
      <c r="C5224" s="15"/>
      <c r="D5224" s="15" t="s">
        <v>104</v>
      </c>
      <c r="E5224" s="15" t="s">
        <v>39</v>
      </c>
      <c r="F5224" s="15" t="s">
        <v>32</v>
      </c>
      <c r="G5224" s="15">
        <v>2018</v>
      </c>
      <c r="H5224" s="15" t="s">
        <v>29</v>
      </c>
      <c r="I5224" s="16">
        <v>325</v>
      </c>
    </row>
    <row r="5225" spans="1:9" ht="16.8">
      <c r="A5225" s="15" t="s">
        <v>73</v>
      </c>
      <c r="B5225" s="15" t="s">
        <v>99</v>
      </c>
      <c r="C5225" s="15"/>
      <c r="D5225" s="15" t="s">
        <v>104</v>
      </c>
      <c r="E5225" s="15" t="s">
        <v>39</v>
      </c>
      <c r="F5225" s="15" t="s">
        <v>32</v>
      </c>
      <c r="G5225" s="15">
        <v>2018</v>
      </c>
      <c r="H5225" s="15" t="s">
        <v>30</v>
      </c>
      <c r="I5225" s="16">
        <v>4310</v>
      </c>
    </row>
    <row r="5226" spans="1:9" ht="16.8">
      <c r="A5226" s="15" t="s">
        <v>73</v>
      </c>
      <c r="B5226" s="15" t="s">
        <v>99</v>
      </c>
      <c r="C5226" s="15"/>
      <c r="D5226" s="15" t="s">
        <v>104</v>
      </c>
      <c r="E5226" s="15" t="s">
        <v>39</v>
      </c>
      <c r="F5226" s="15" t="s">
        <v>32</v>
      </c>
      <c r="G5226" s="15">
        <v>2018</v>
      </c>
      <c r="H5226" s="15" t="s">
        <v>31</v>
      </c>
      <c r="I5226" s="16">
        <v>6010</v>
      </c>
    </row>
    <row r="5227" spans="1:9" ht="16.8">
      <c r="A5227" s="15" t="s">
        <v>73</v>
      </c>
      <c r="B5227" s="15" t="s">
        <v>99</v>
      </c>
      <c r="C5227" s="15"/>
      <c r="D5227" s="15" t="s">
        <v>104</v>
      </c>
      <c r="E5227" s="15" t="s">
        <v>39</v>
      </c>
      <c r="F5227" s="15" t="s">
        <v>32</v>
      </c>
      <c r="G5227" s="15">
        <v>2019</v>
      </c>
      <c r="H5227" s="15" t="s">
        <v>28</v>
      </c>
      <c r="I5227" s="16">
        <v>3109</v>
      </c>
    </row>
    <row r="5228" spans="1:9" ht="16.8">
      <c r="A5228" s="15" t="s">
        <v>73</v>
      </c>
      <c r="B5228" s="15" t="s">
        <v>99</v>
      </c>
      <c r="C5228" s="15"/>
      <c r="D5228" s="15" t="s">
        <v>104</v>
      </c>
      <c r="E5228" s="15" t="s">
        <v>39</v>
      </c>
      <c r="F5228" s="15" t="s">
        <v>32</v>
      </c>
      <c r="G5228" s="15">
        <v>2019</v>
      </c>
      <c r="H5228" s="15" t="s">
        <v>29</v>
      </c>
      <c r="I5228" s="16">
        <v>513</v>
      </c>
    </row>
    <row r="5229" spans="1:9" ht="16.8">
      <c r="A5229" s="15" t="s">
        <v>73</v>
      </c>
      <c r="B5229" s="15" t="s">
        <v>99</v>
      </c>
      <c r="C5229" s="15"/>
      <c r="D5229" s="15" t="s">
        <v>104</v>
      </c>
      <c r="E5229" s="15" t="s">
        <v>39</v>
      </c>
      <c r="F5229" s="15" t="s">
        <v>32</v>
      </c>
      <c r="G5229" s="15">
        <v>2019</v>
      </c>
      <c r="H5229" s="15" t="s">
        <v>30</v>
      </c>
      <c r="I5229" s="16">
        <v>7390</v>
      </c>
    </row>
    <row r="5230" spans="1:9" ht="16.8">
      <c r="A5230" s="15" t="s">
        <v>73</v>
      </c>
      <c r="B5230" s="15" t="s">
        <v>99</v>
      </c>
      <c r="C5230" s="15"/>
      <c r="D5230" s="15" t="s">
        <v>104</v>
      </c>
      <c r="E5230" s="15" t="s">
        <v>39</v>
      </c>
      <c r="F5230" s="15" t="s">
        <v>32</v>
      </c>
      <c r="G5230" s="15">
        <v>2019</v>
      </c>
      <c r="H5230" s="15" t="s">
        <v>31</v>
      </c>
      <c r="I5230" s="16">
        <v>9437</v>
      </c>
    </row>
    <row r="5231" spans="1:9" ht="16.8">
      <c r="A5231" s="15" t="s">
        <v>73</v>
      </c>
      <c r="B5231" s="15" t="s">
        <v>40</v>
      </c>
      <c r="C5231" s="15"/>
      <c r="D5231" s="15" t="s">
        <v>64</v>
      </c>
      <c r="E5231" s="15" t="s">
        <v>46</v>
      </c>
      <c r="F5231" s="15" t="s">
        <v>27</v>
      </c>
      <c r="G5231" s="15">
        <v>2013</v>
      </c>
      <c r="H5231" s="15" t="s">
        <v>28</v>
      </c>
      <c r="I5231" s="16">
        <v>1613</v>
      </c>
    </row>
    <row r="5232" spans="1:9" ht="16.8">
      <c r="A5232" s="15" t="s">
        <v>73</v>
      </c>
      <c r="B5232" s="15" t="s">
        <v>40</v>
      </c>
      <c r="C5232" s="15"/>
      <c r="D5232" s="15" t="s">
        <v>64</v>
      </c>
      <c r="E5232" s="15" t="s">
        <v>46</v>
      </c>
      <c r="F5232" s="15" t="s">
        <v>27</v>
      </c>
      <c r="G5232" s="15">
        <v>2013</v>
      </c>
      <c r="H5232" s="15" t="s">
        <v>29</v>
      </c>
      <c r="I5232" s="16">
        <v>640</v>
      </c>
    </row>
    <row r="5233" spans="1:9" ht="16.8">
      <c r="A5233" s="15" t="s">
        <v>73</v>
      </c>
      <c r="B5233" s="15" t="s">
        <v>40</v>
      </c>
      <c r="C5233" s="15"/>
      <c r="D5233" s="15" t="s">
        <v>64</v>
      </c>
      <c r="E5233" s="15" t="s">
        <v>46</v>
      </c>
      <c r="F5233" s="15" t="s">
        <v>27</v>
      </c>
      <c r="G5233" s="15">
        <v>2013</v>
      </c>
      <c r="H5233" s="15" t="s">
        <v>30</v>
      </c>
      <c r="I5233" s="16">
        <v>7341</v>
      </c>
    </row>
    <row r="5234" spans="1:9" ht="16.8">
      <c r="A5234" s="15" t="s">
        <v>73</v>
      </c>
      <c r="B5234" s="15" t="s">
        <v>40</v>
      </c>
      <c r="C5234" s="15"/>
      <c r="D5234" s="15" t="s">
        <v>64</v>
      </c>
      <c r="E5234" s="15" t="s">
        <v>46</v>
      </c>
      <c r="F5234" s="15" t="s">
        <v>27</v>
      </c>
      <c r="G5234" s="15">
        <v>2013</v>
      </c>
      <c r="H5234" s="15" t="s">
        <v>31</v>
      </c>
      <c r="I5234" s="16">
        <v>9238</v>
      </c>
    </row>
    <row r="5235" spans="1:9" ht="16.8">
      <c r="A5235" s="15" t="s">
        <v>73</v>
      </c>
      <c r="B5235" s="15" t="s">
        <v>40</v>
      </c>
      <c r="C5235" s="15"/>
      <c r="D5235" s="15" t="s">
        <v>64</v>
      </c>
      <c r="E5235" s="15" t="s">
        <v>46</v>
      </c>
      <c r="F5235" s="15" t="s">
        <v>27</v>
      </c>
      <c r="G5235" s="15">
        <v>2014</v>
      </c>
      <c r="H5235" s="15" t="s">
        <v>28</v>
      </c>
      <c r="I5235" s="16">
        <v>3295</v>
      </c>
    </row>
    <row r="5236" spans="1:9" ht="16.8">
      <c r="A5236" s="15" t="s">
        <v>73</v>
      </c>
      <c r="B5236" s="15" t="s">
        <v>40</v>
      </c>
      <c r="C5236" s="15"/>
      <c r="D5236" s="15" t="s">
        <v>64</v>
      </c>
      <c r="E5236" s="15" t="s">
        <v>46</v>
      </c>
      <c r="F5236" s="15" t="s">
        <v>27</v>
      </c>
      <c r="G5236" s="15">
        <v>2014</v>
      </c>
      <c r="H5236" s="15" t="s">
        <v>29</v>
      </c>
      <c r="I5236" s="16">
        <v>593</v>
      </c>
    </row>
    <row r="5237" spans="1:9" ht="16.8">
      <c r="A5237" s="15" t="s">
        <v>73</v>
      </c>
      <c r="B5237" s="15" t="s">
        <v>40</v>
      </c>
      <c r="C5237" s="15"/>
      <c r="D5237" s="15" t="s">
        <v>64</v>
      </c>
      <c r="E5237" s="15" t="s">
        <v>46</v>
      </c>
      <c r="F5237" s="15" t="s">
        <v>27</v>
      </c>
      <c r="G5237" s="15">
        <v>2014</v>
      </c>
      <c r="H5237" s="15" t="s">
        <v>30</v>
      </c>
      <c r="I5237" s="16">
        <v>12744</v>
      </c>
    </row>
    <row r="5238" spans="1:9" ht="16.8">
      <c r="A5238" s="15" t="s">
        <v>73</v>
      </c>
      <c r="B5238" s="15" t="s">
        <v>40</v>
      </c>
      <c r="C5238" s="15"/>
      <c r="D5238" s="15" t="s">
        <v>64</v>
      </c>
      <c r="E5238" s="15" t="s">
        <v>46</v>
      </c>
      <c r="F5238" s="15" t="s">
        <v>27</v>
      </c>
      <c r="G5238" s="15">
        <v>2014</v>
      </c>
      <c r="H5238" s="15" t="s">
        <v>31</v>
      </c>
      <c r="I5238" s="16">
        <v>18354</v>
      </c>
    </row>
    <row r="5239" spans="1:9" ht="16.8">
      <c r="A5239" s="15" t="s">
        <v>73</v>
      </c>
      <c r="B5239" s="15" t="s">
        <v>40</v>
      </c>
      <c r="C5239" s="15"/>
      <c r="D5239" s="15" t="s">
        <v>64</v>
      </c>
      <c r="E5239" s="15" t="s">
        <v>46</v>
      </c>
      <c r="F5239" s="15" t="s">
        <v>27</v>
      </c>
      <c r="G5239" s="15">
        <v>2015</v>
      </c>
      <c r="H5239" s="15" t="s">
        <v>28</v>
      </c>
      <c r="I5239" s="16">
        <v>3906</v>
      </c>
    </row>
    <row r="5240" spans="1:9" ht="16.8">
      <c r="A5240" s="15" t="s">
        <v>73</v>
      </c>
      <c r="B5240" s="15" t="s">
        <v>40</v>
      </c>
      <c r="C5240" s="15"/>
      <c r="D5240" s="15" t="s">
        <v>64</v>
      </c>
      <c r="E5240" s="15" t="s">
        <v>46</v>
      </c>
      <c r="F5240" s="15" t="s">
        <v>27</v>
      </c>
      <c r="G5240" s="15">
        <v>2015</v>
      </c>
      <c r="H5240" s="15" t="s">
        <v>29</v>
      </c>
      <c r="I5240" s="16">
        <v>694</v>
      </c>
    </row>
    <row r="5241" spans="1:9" ht="16.8">
      <c r="A5241" s="15" t="s">
        <v>73</v>
      </c>
      <c r="B5241" s="15" t="s">
        <v>40</v>
      </c>
      <c r="C5241" s="15"/>
      <c r="D5241" s="15" t="s">
        <v>64</v>
      </c>
      <c r="E5241" s="15" t="s">
        <v>46</v>
      </c>
      <c r="F5241" s="15" t="s">
        <v>27</v>
      </c>
      <c r="G5241" s="15">
        <v>2015</v>
      </c>
      <c r="H5241" s="15" t="s">
        <v>30</v>
      </c>
      <c r="I5241" s="16">
        <v>8638</v>
      </c>
    </row>
    <row r="5242" spans="1:9" ht="16.8">
      <c r="A5242" s="15" t="s">
        <v>73</v>
      </c>
      <c r="B5242" s="15" t="s">
        <v>40</v>
      </c>
      <c r="C5242" s="15"/>
      <c r="D5242" s="15" t="s">
        <v>64</v>
      </c>
      <c r="E5242" s="15" t="s">
        <v>46</v>
      </c>
      <c r="F5242" s="15" t="s">
        <v>27</v>
      </c>
      <c r="G5242" s="15">
        <v>2015</v>
      </c>
      <c r="H5242" s="15" t="s">
        <v>31</v>
      </c>
      <c r="I5242" s="16">
        <v>10481</v>
      </c>
    </row>
    <row r="5243" spans="1:9" ht="16.8">
      <c r="A5243" s="15" t="s">
        <v>73</v>
      </c>
      <c r="B5243" s="15" t="s">
        <v>40</v>
      </c>
      <c r="C5243" s="15"/>
      <c r="D5243" s="15" t="s">
        <v>64</v>
      </c>
      <c r="E5243" s="15" t="s">
        <v>46</v>
      </c>
      <c r="F5243" s="15" t="s">
        <v>27</v>
      </c>
      <c r="G5243" s="15">
        <v>2016</v>
      </c>
      <c r="H5243" s="15" t="s">
        <v>28</v>
      </c>
      <c r="I5243" s="16">
        <v>5358</v>
      </c>
    </row>
    <row r="5244" spans="1:9" ht="16.8">
      <c r="A5244" s="15" t="s">
        <v>73</v>
      </c>
      <c r="B5244" s="15" t="s">
        <v>40</v>
      </c>
      <c r="C5244" s="15"/>
      <c r="D5244" s="15" t="s">
        <v>64</v>
      </c>
      <c r="E5244" s="15" t="s">
        <v>46</v>
      </c>
      <c r="F5244" s="15" t="s">
        <v>27</v>
      </c>
      <c r="G5244" s="15">
        <v>2016</v>
      </c>
      <c r="H5244" s="15" t="s">
        <v>29</v>
      </c>
      <c r="I5244" s="16">
        <v>727</v>
      </c>
    </row>
    <row r="5245" spans="1:9" ht="16.8">
      <c r="A5245" s="15" t="s">
        <v>73</v>
      </c>
      <c r="B5245" s="15" t="s">
        <v>40</v>
      </c>
      <c r="C5245" s="15"/>
      <c r="D5245" s="15" t="s">
        <v>64</v>
      </c>
      <c r="E5245" s="15" t="s">
        <v>46</v>
      </c>
      <c r="F5245" s="15" t="s">
        <v>27</v>
      </c>
      <c r="G5245" s="15">
        <v>2016</v>
      </c>
      <c r="H5245" s="15" t="s">
        <v>30</v>
      </c>
      <c r="I5245" s="16">
        <v>10954</v>
      </c>
    </row>
    <row r="5246" spans="1:9" ht="16.8">
      <c r="A5246" s="15" t="s">
        <v>73</v>
      </c>
      <c r="B5246" s="15" t="s">
        <v>40</v>
      </c>
      <c r="C5246" s="15"/>
      <c r="D5246" s="15" t="s">
        <v>64</v>
      </c>
      <c r="E5246" s="15" t="s">
        <v>46</v>
      </c>
      <c r="F5246" s="15" t="s">
        <v>27</v>
      </c>
      <c r="G5246" s="15">
        <v>2016</v>
      </c>
      <c r="H5246" s="15" t="s">
        <v>31</v>
      </c>
      <c r="I5246" s="16">
        <v>15063</v>
      </c>
    </row>
    <row r="5247" spans="1:9" ht="16.8">
      <c r="A5247" s="15" t="s">
        <v>73</v>
      </c>
      <c r="B5247" s="15" t="s">
        <v>40</v>
      </c>
      <c r="C5247" s="15"/>
      <c r="D5247" s="15" t="s">
        <v>64</v>
      </c>
      <c r="E5247" s="15" t="s">
        <v>46</v>
      </c>
      <c r="F5247" s="15" t="s">
        <v>27</v>
      </c>
      <c r="G5247" s="15">
        <v>2017</v>
      </c>
      <c r="H5247" s="15" t="s">
        <v>28</v>
      </c>
      <c r="I5247" s="16">
        <v>6886</v>
      </c>
    </row>
    <row r="5248" spans="1:9" ht="16.8">
      <c r="A5248" s="15" t="s">
        <v>73</v>
      </c>
      <c r="B5248" s="15" t="s">
        <v>40</v>
      </c>
      <c r="C5248" s="15"/>
      <c r="D5248" s="15" t="s">
        <v>64</v>
      </c>
      <c r="E5248" s="15" t="s">
        <v>46</v>
      </c>
      <c r="F5248" s="15" t="s">
        <v>27</v>
      </c>
      <c r="G5248" s="15">
        <v>2017</v>
      </c>
      <c r="H5248" s="15" t="s">
        <v>29</v>
      </c>
      <c r="I5248" s="16">
        <v>1161</v>
      </c>
    </row>
    <row r="5249" spans="1:9" ht="16.8">
      <c r="A5249" s="15" t="s">
        <v>73</v>
      </c>
      <c r="B5249" s="15" t="s">
        <v>40</v>
      </c>
      <c r="C5249" s="15"/>
      <c r="D5249" s="15" t="s">
        <v>64</v>
      </c>
      <c r="E5249" s="15" t="s">
        <v>46</v>
      </c>
      <c r="F5249" s="15" t="s">
        <v>27</v>
      </c>
      <c r="G5249" s="15">
        <v>2017</v>
      </c>
      <c r="H5249" s="15" t="s">
        <v>30</v>
      </c>
      <c r="I5249" s="16">
        <v>22054</v>
      </c>
    </row>
    <row r="5250" spans="1:9" ht="16.8">
      <c r="A5250" s="15" t="s">
        <v>73</v>
      </c>
      <c r="B5250" s="15" t="s">
        <v>40</v>
      </c>
      <c r="C5250" s="15"/>
      <c r="D5250" s="15" t="s">
        <v>64</v>
      </c>
      <c r="E5250" s="15" t="s">
        <v>46</v>
      </c>
      <c r="F5250" s="15" t="s">
        <v>27</v>
      </c>
      <c r="G5250" s="15">
        <v>2017</v>
      </c>
      <c r="H5250" s="15" t="s">
        <v>31</v>
      </c>
      <c r="I5250" s="16">
        <v>26462</v>
      </c>
    </row>
    <row r="5251" spans="1:9" ht="16.8">
      <c r="A5251" s="15" t="s">
        <v>73</v>
      </c>
      <c r="B5251" s="15" t="s">
        <v>40</v>
      </c>
      <c r="C5251" s="15"/>
      <c r="D5251" s="15" t="s">
        <v>64</v>
      </c>
      <c r="E5251" s="15" t="s">
        <v>46</v>
      </c>
      <c r="F5251" s="15" t="s">
        <v>27</v>
      </c>
      <c r="G5251" s="15">
        <v>2018</v>
      </c>
      <c r="H5251" s="15" t="s">
        <v>28</v>
      </c>
      <c r="I5251" s="16">
        <v>8480</v>
      </c>
    </row>
    <row r="5252" spans="1:9" ht="16.8">
      <c r="A5252" s="15" t="s">
        <v>73</v>
      </c>
      <c r="B5252" s="15" t="s">
        <v>40</v>
      </c>
      <c r="C5252" s="15"/>
      <c r="D5252" s="15" t="s">
        <v>64</v>
      </c>
      <c r="E5252" s="15" t="s">
        <v>46</v>
      </c>
      <c r="F5252" s="15" t="s">
        <v>27</v>
      </c>
      <c r="G5252" s="15">
        <v>2018</v>
      </c>
      <c r="H5252" s="15" t="s">
        <v>29</v>
      </c>
      <c r="I5252" s="16">
        <v>1210</v>
      </c>
    </row>
    <row r="5253" spans="1:9" ht="16.8">
      <c r="A5253" s="15" t="s">
        <v>73</v>
      </c>
      <c r="B5253" s="15" t="s">
        <v>40</v>
      </c>
      <c r="C5253" s="15"/>
      <c r="D5253" s="15" t="s">
        <v>64</v>
      </c>
      <c r="E5253" s="15" t="s">
        <v>46</v>
      </c>
      <c r="F5253" s="15" t="s">
        <v>27</v>
      </c>
      <c r="G5253" s="15">
        <v>2018</v>
      </c>
      <c r="H5253" s="15" t="s">
        <v>30</v>
      </c>
      <c r="I5253" s="16">
        <v>26419</v>
      </c>
    </row>
    <row r="5254" spans="1:9" ht="16.8">
      <c r="A5254" s="15" t="s">
        <v>73</v>
      </c>
      <c r="B5254" s="15" t="s">
        <v>40</v>
      </c>
      <c r="C5254" s="15"/>
      <c r="D5254" s="15" t="s">
        <v>64</v>
      </c>
      <c r="E5254" s="15" t="s">
        <v>46</v>
      </c>
      <c r="F5254" s="15" t="s">
        <v>27</v>
      </c>
      <c r="G5254" s="15">
        <v>2018</v>
      </c>
      <c r="H5254" s="15" t="s">
        <v>31</v>
      </c>
      <c r="I5254" s="16">
        <v>34000</v>
      </c>
    </row>
    <row r="5255" spans="1:9" ht="16.8">
      <c r="A5255" s="15" t="s">
        <v>73</v>
      </c>
      <c r="B5255" s="15" t="s">
        <v>40</v>
      </c>
      <c r="C5255" s="15"/>
      <c r="D5255" s="15" t="s">
        <v>64</v>
      </c>
      <c r="E5255" s="15" t="s">
        <v>46</v>
      </c>
      <c r="F5255" s="15" t="s">
        <v>27</v>
      </c>
      <c r="G5255" s="15">
        <v>2019</v>
      </c>
      <c r="H5255" s="15" t="s">
        <v>28</v>
      </c>
      <c r="I5255" s="16">
        <v>5662</v>
      </c>
    </row>
    <row r="5256" spans="1:9" ht="16.8">
      <c r="A5256" s="15" t="s">
        <v>73</v>
      </c>
      <c r="B5256" s="15" t="s">
        <v>40</v>
      </c>
      <c r="C5256" s="15"/>
      <c r="D5256" s="15" t="s">
        <v>64</v>
      </c>
      <c r="E5256" s="15" t="s">
        <v>46</v>
      </c>
      <c r="F5256" s="15" t="s">
        <v>27</v>
      </c>
      <c r="G5256" s="15">
        <v>2019</v>
      </c>
      <c r="H5256" s="15" t="s">
        <v>29</v>
      </c>
      <c r="I5256" s="16">
        <v>1504</v>
      </c>
    </row>
    <row r="5257" spans="1:9" ht="16.8">
      <c r="A5257" s="15" t="s">
        <v>73</v>
      </c>
      <c r="B5257" s="15" t="s">
        <v>40</v>
      </c>
      <c r="C5257" s="15"/>
      <c r="D5257" s="15" t="s">
        <v>64</v>
      </c>
      <c r="E5257" s="15" t="s">
        <v>46</v>
      </c>
      <c r="F5257" s="15" t="s">
        <v>27</v>
      </c>
      <c r="G5257" s="15">
        <v>2019</v>
      </c>
      <c r="H5257" s="15" t="s">
        <v>30</v>
      </c>
      <c r="I5257" s="16">
        <v>24328</v>
      </c>
    </row>
    <row r="5258" spans="1:9" ht="16.8">
      <c r="A5258" s="15" t="s">
        <v>73</v>
      </c>
      <c r="B5258" s="15" t="s">
        <v>40</v>
      </c>
      <c r="C5258" s="15"/>
      <c r="D5258" s="15" t="s">
        <v>64</v>
      </c>
      <c r="E5258" s="15" t="s">
        <v>46</v>
      </c>
      <c r="F5258" s="15" t="s">
        <v>27</v>
      </c>
      <c r="G5258" s="15">
        <v>2019</v>
      </c>
      <c r="H5258" s="15" t="s">
        <v>31</v>
      </c>
      <c r="I5258" s="16">
        <v>30805</v>
      </c>
    </row>
    <row r="5259" spans="1:9" ht="16.8">
      <c r="A5259" s="15" t="s">
        <v>73</v>
      </c>
      <c r="B5259" s="15" t="s">
        <v>40</v>
      </c>
      <c r="C5259" s="15"/>
      <c r="D5259" s="15" t="s">
        <v>64</v>
      </c>
      <c r="E5259" s="15" t="s">
        <v>46</v>
      </c>
      <c r="F5259" s="15" t="s">
        <v>34</v>
      </c>
      <c r="G5259" s="15">
        <v>2013</v>
      </c>
      <c r="H5259" s="15" t="s">
        <v>28</v>
      </c>
      <c r="I5259" s="16">
        <v>64</v>
      </c>
    </row>
    <row r="5260" spans="1:9" ht="16.8">
      <c r="A5260" s="15" t="s">
        <v>73</v>
      </c>
      <c r="B5260" s="15" t="s">
        <v>40</v>
      </c>
      <c r="C5260" s="15"/>
      <c r="D5260" s="15" t="s">
        <v>64</v>
      </c>
      <c r="E5260" s="15" t="s">
        <v>46</v>
      </c>
      <c r="F5260" s="15" t="s">
        <v>34</v>
      </c>
      <c r="G5260" s="15">
        <v>2013</v>
      </c>
      <c r="H5260" s="15" t="s">
        <v>29</v>
      </c>
      <c r="I5260" s="16">
        <v>4</v>
      </c>
    </row>
    <row r="5261" spans="1:9" ht="16.8">
      <c r="A5261" s="15" t="s">
        <v>73</v>
      </c>
      <c r="B5261" s="15" t="s">
        <v>40</v>
      </c>
      <c r="C5261" s="15"/>
      <c r="D5261" s="15" t="s">
        <v>64</v>
      </c>
      <c r="E5261" s="15" t="s">
        <v>46</v>
      </c>
      <c r="F5261" s="15" t="s">
        <v>34</v>
      </c>
      <c r="G5261" s="15">
        <v>2013</v>
      </c>
      <c r="H5261" s="15" t="s">
        <v>30</v>
      </c>
      <c r="I5261" s="16">
        <v>1052</v>
      </c>
    </row>
    <row r="5262" spans="1:9" ht="16.8">
      <c r="A5262" s="15" t="s">
        <v>73</v>
      </c>
      <c r="B5262" s="15" t="s">
        <v>40</v>
      </c>
      <c r="C5262" s="15"/>
      <c r="D5262" s="15" t="s">
        <v>64</v>
      </c>
      <c r="E5262" s="15" t="s">
        <v>46</v>
      </c>
      <c r="F5262" s="15" t="s">
        <v>34</v>
      </c>
      <c r="G5262" s="15">
        <v>2013</v>
      </c>
      <c r="H5262" s="15" t="s">
        <v>31</v>
      </c>
      <c r="I5262" s="16">
        <v>156</v>
      </c>
    </row>
    <row r="5263" spans="1:9" ht="16.8">
      <c r="A5263" s="15" t="s">
        <v>73</v>
      </c>
      <c r="B5263" s="15" t="s">
        <v>40</v>
      </c>
      <c r="C5263" s="15"/>
      <c r="D5263" s="15" t="s">
        <v>64</v>
      </c>
      <c r="E5263" s="15" t="s">
        <v>46</v>
      </c>
      <c r="F5263" s="15" t="s">
        <v>34</v>
      </c>
      <c r="G5263" s="15">
        <v>2014</v>
      </c>
      <c r="H5263" s="15" t="s">
        <v>28</v>
      </c>
      <c r="I5263" s="16">
        <v>21</v>
      </c>
    </row>
    <row r="5264" spans="1:9" ht="16.8">
      <c r="A5264" s="15" t="s">
        <v>73</v>
      </c>
      <c r="B5264" s="15" t="s">
        <v>40</v>
      </c>
      <c r="C5264" s="15"/>
      <c r="D5264" s="15" t="s">
        <v>64</v>
      </c>
      <c r="E5264" s="15" t="s">
        <v>46</v>
      </c>
      <c r="F5264" s="15" t="s">
        <v>34</v>
      </c>
      <c r="G5264" s="15">
        <v>2014</v>
      </c>
      <c r="H5264" s="15" t="s">
        <v>29</v>
      </c>
      <c r="I5264" s="16">
        <v>6</v>
      </c>
    </row>
    <row r="5265" spans="1:9" ht="16.8">
      <c r="A5265" s="15" t="s">
        <v>73</v>
      </c>
      <c r="B5265" s="15" t="s">
        <v>40</v>
      </c>
      <c r="C5265" s="15"/>
      <c r="D5265" s="15" t="s">
        <v>64</v>
      </c>
      <c r="E5265" s="15" t="s">
        <v>46</v>
      </c>
      <c r="F5265" s="15" t="s">
        <v>34</v>
      </c>
      <c r="G5265" s="15">
        <v>2014</v>
      </c>
      <c r="H5265" s="15" t="s">
        <v>30</v>
      </c>
      <c r="I5265" s="16">
        <v>700</v>
      </c>
    </row>
    <row r="5266" spans="1:9" ht="16.8">
      <c r="A5266" s="15" t="s">
        <v>73</v>
      </c>
      <c r="B5266" s="15" t="s">
        <v>40</v>
      </c>
      <c r="C5266" s="15"/>
      <c r="D5266" s="15" t="s">
        <v>64</v>
      </c>
      <c r="E5266" s="15" t="s">
        <v>46</v>
      </c>
      <c r="F5266" s="15" t="s">
        <v>34</v>
      </c>
      <c r="G5266" s="15">
        <v>2014</v>
      </c>
      <c r="H5266" s="15" t="s">
        <v>31</v>
      </c>
      <c r="I5266" s="16">
        <v>168</v>
      </c>
    </row>
    <row r="5267" spans="1:9" ht="16.8">
      <c r="A5267" s="15" t="s">
        <v>73</v>
      </c>
      <c r="B5267" s="15" t="s">
        <v>40</v>
      </c>
      <c r="C5267" s="15"/>
      <c r="D5267" s="15" t="s">
        <v>64</v>
      </c>
      <c r="E5267" s="15" t="s">
        <v>46</v>
      </c>
      <c r="F5267" s="15" t="s">
        <v>34</v>
      </c>
      <c r="G5267" s="15">
        <v>2015</v>
      </c>
      <c r="H5267" s="15" t="s">
        <v>28</v>
      </c>
      <c r="I5267" s="16">
        <v>17</v>
      </c>
    </row>
    <row r="5268" spans="1:9" ht="16.8">
      <c r="A5268" s="15" t="s">
        <v>73</v>
      </c>
      <c r="B5268" s="15" t="s">
        <v>40</v>
      </c>
      <c r="C5268" s="15"/>
      <c r="D5268" s="15" t="s">
        <v>64</v>
      </c>
      <c r="E5268" s="15" t="s">
        <v>46</v>
      </c>
      <c r="F5268" s="15" t="s">
        <v>34</v>
      </c>
      <c r="G5268" s="15">
        <v>2015</v>
      </c>
      <c r="H5268" s="15" t="s">
        <v>29</v>
      </c>
      <c r="I5268" s="16">
        <v>8</v>
      </c>
    </row>
    <row r="5269" spans="1:9" ht="16.8">
      <c r="A5269" s="15" t="s">
        <v>73</v>
      </c>
      <c r="B5269" s="15" t="s">
        <v>40</v>
      </c>
      <c r="C5269" s="15"/>
      <c r="D5269" s="15" t="s">
        <v>64</v>
      </c>
      <c r="E5269" s="15" t="s">
        <v>46</v>
      </c>
      <c r="F5269" s="15" t="s">
        <v>34</v>
      </c>
      <c r="G5269" s="15">
        <v>2015</v>
      </c>
      <c r="H5269" s="15" t="s">
        <v>30</v>
      </c>
      <c r="I5269" s="16">
        <v>304</v>
      </c>
    </row>
    <row r="5270" spans="1:9" ht="16.8">
      <c r="A5270" s="15" t="s">
        <v>73</v>
      </c>
      <c r="B5270" s="15" t="s">
        <v>40</v>
      </c>
      <c r="C5270" s="15"/>
      <c r="D5270" s="15" t="s">
        <v>64</v>
      </c>
      <c r="E5270" s="15" t="s">
        <v>46</v>
      </c>
      <c r="F5270" s="15" t="s">
        <v>34</v>
      </c>
      <c r="G5270" s="15">
        <v>2015</v>
      </c>
      <c r="H5270" s="15" t="s">
        <v>31</v>
      </c>
      <c r="I5270" s="16">
        <v>161</v>
      </c>
    </row>
    <row r="5271" spans="1:9" ht="16.8">
      <c r="A5271" s="15" t="s">
        <v>73</v>
      </c>
      <c r="B5271" s="15" t="s">
        <v>40</v>
      </c>
      <c r="C5271" s="15"/>
      <c r="D5271" s="15" t="s">
        <v>64</v>
      </c>
      <c r="E5271" s="15" t="s">
        <v>46</v>
      </c>
      <c r="F5271" s="15" t="s">
        <v>34</v>
      </c>
      <c r="G5271" s="15">
        <v>2016</v>
      </c>
      <c r="H5271" s="15" t="s">
        <v>28</v>
      </c>
      <c r="I5271" s="16">
        <v>17</v>
      </c>
    </row>
    <row r="5272" spans="1:9" ht="16.8">
      <c r="A5272" s="15" t="s">
        <v>73</v>
      </c>
      <c r="B5272" s="15" t="s">
        <v>40</v>
      </c>
      <c r="C5272" s="15"/>
      <c r="D5272" s="15" t="s">
        <v>64</v>
      </c>
      <c r="E5272" s="15" t="s">
        <v>46</v>
      </c>
      <c r="F5272" s="15" t="s">
        <v>34</v>
      </c>
      <c r="G5272" s="15">
        <v>2016</v>
      </c>
      <c r="H5272" s="15" t="s">
        <v>29</v>
      </c>
      <c r="I5272" s="16">
        <v>11</v>
      </c>
    </row>
    <row r="5273" spans="1:9" ht="16.8">
      <c r="A5273" s="15" t="s">
        <v>73</v>
      </c>
      <c r="B5273" s="15" t="s">
        <v>40</v>
      </c>
      <c r="C5273" s="15"/>
      <c r="D5273" s="15" t="s">
        <v>64</v>
      </c>
      <c r="E5273" s="15" t="s">
        <v>46</v>
      </c>
      <c r="F5273" s="15" t="s">
        <v>34</v>
      </c>
      <c r="G5273" s="15">
        <v>2016</v>
      </c>
      <c r="H5273" s="15" t="s">
        <v>30</v>
      </c>
      <c r="I5273" s="16">
        <v>187</v>
      </c>
    </row>
    <row r="5274" spans="1:9" ht="16.8">
      <c r="A5274" s="15" t="s">
        <v>73</v>
      </c>
      <c r="B5274" s="15" t="s">
        <v>40</v>
      </c>
      <c r="C5274" s="15"/>
      <c r="D5274" s="15" t="s">
        <v>64</v>
      </c>
      <c r="E5274" s="15" t="s">
        <v>46</v>
      </c>
      <c r="F5274" s="15" t="s">
        <v>34</v>
      </c>
      <c r="G5274" s="15">
        <v>2016</v>
      </c>
      <c r="H5274" s="15" t="s">
        <v>31</v>
      </c>
      <c r="I5274" s="16">
        <v>257</v>
      </c>
    </row>
    <row r="5275" spans="1:9" ht="16.8">
      <c r="A5275" s="15" t="s">
        <v>73</v>
      </c>
      <c r="B5275" s="15" t="s">
        <v>40</v>
      </c>
      <c r="C5275" s="15"/>
      <c r="D5275" s="15" t="s">
        <v>64</v>
      </c>
      <c r="E5275" s="15" t="s">
        <v>46</v>
      </c>
      <c r="F5275" s="15" t="s">
        <v>34</v>
      </c>
      <c r="G5275" s="15">
        <v>2017</v>
      </c>
      <c r="H5275" s="15" t="s">
        <v>28</v>
      </c>
      <c r="I5275" s="16">
        <v>64</v>
      </c>
    </row>
    <row r="5276" spans="1:9" ht="16.8">
      <c r="A5276" s="15" t="s">
        <v>73</v>
      </c>
      <c r="B5276" s="15" t="s">
        <v>40</v>
      </c>
      <c r="C5276" s="15"/>
      <c r="D5276" s="15" t="s">
        <v>64</v>
      </c>
      <c r="E5276" s="15" t="s">
        <v>46</v>
      </c>
      <c r="F5276" s="15" t="s">
        <v>34</v>
      </c>
      <c r="G5276" s="15">
        <v>2017</v>
      </c>
      <c r="H5276" s="15" t="s">
        <v>29</v>
      </c>
      <c r="I5276" s="16">
        <v>36</v>
      </c>
    </row>
    <row r="5277" spans="1:9" ht="16.8">
      <c r="A5277" s="15" t="s">
        <v>73</v>
      </c>
      <c r="B5277" s="15" t="s">
        <v>40</v>
      </c>
      <c r="C5277" s="15"/>
      <c r="D5277" s="15" t="s">
        <v>64</v>
      </c>
      <c r="E5277" s="15" t="s">
        <v>46</v>
      </c>
      <c r="F5277" s="15" t="s">
        <v>34</v>
      </c>
      <c r="G5277" s="15">
        <v>2017</v>
      </c>
      <c r="H5277" s="15" t="s">
        <v>30</v>
      </c>
      <c r="I5277" s="16">
        <v>1229</v>
      </c>
    </row>
    <row r="5278" spans="1:9" ht="16.8">
      <c r="A5278" s="15" t="s">
        <v>73</v>
      </c>
      <c r="B5278" s="15" t="s">
        <v>40</v>
      </c>
      <c r="C5278" s="15"/>
      <c r="D5278" s="15" t="s">
        <v>64</v>
      </c>
      <c r="E5278" s="15" t="s">
        <v>46</v>
      </c>
      <c r="F5278" s="15" t="s">
        <v>34</v>
      </c>
      <c r="G5278" s="15">
        <v>2017</v>
      </c>
      <c r="H5278" s="15" t="s">
        <v>31</v>
      </c>
      <c r="I5278" s="16">
        <v>421</v>
      </c>
    </row>
    <row r="5279" spans="1:9" ht="16.8">
      <c r="A5279" s="15" t="s">
        <v>73</v>
      </c>
      <c r="B5279" s="15" t="s">
        <v>40</v>
      </c>
      <c r="C5279" s="15"/>
      <c r="D5279" s="15" t="s">
        <v>64</v>
      </c>
      <c r="E5279" s="15" t="s">
        <v>46</v>
      </c>
      <c r="F5279" s="15" t="s">
        <v>34</v>
      </c>
      <c r="G5279" s="15">
        <v>2018</v>
      </c>
      <c r="H5279" s="15" t="s">
        <v>28</v>
      </c>
      <c r="I5279" s="16">
        <v>91</v>
      </c>
    </row>
    <row r="5280" spans="1:9" ht="16.8">
      <c r="A5280" s="15" t="s">
        <v>73</v>
      </c>
      <c r="B5280" s="15" t="s">
        <v>40</v>
      </c>
      <c r="C5280" s="15"/>
      <c r="D5280" s="15" t="s">
        <v>64</v>
      </c>
      <c r="E5280" s="15" t="s">
        <v>46</v>
      </c>
      <c r="F5280" s="15" t="s">
        <v>34</v>
      </c>
      <c r="G5280" s="15">
        <v>2018</v>
      </c>
      <c r="H5280" s="15" t="s">
        <v>29</v>
      </c>
      <c r="I5280" s="16">
        <v>44</v>
      </c>
    </row>
    <row r="5281" spans="1:9" ht="16.8">
      <c r="A5281" s="15" t="s">
        <v>73</v>
      </c>
      <c r="B5281" s="15" t="s">
        <v>40</v>
      </c>
      <c r="C5281" s="15"/>
      <c r="D5281" s="15" t="s">
        <v>64</v>
      </c>
      <c r="E5281" s="15" t="s">
        <v>46</v>
      </c>
      <c r="F5281" s="15" t="s">
        <v>34</v>
      </c>
      <c r="G5281" s="15">
        <v>2018</v>
      </c>
      <c r="H5281" s="15" t="s">
        <v>30</v>
      </c>
      <c r="I5281" s="16">
        <v>1611</v>
      </c>
    </row>
    <row r="5282" spans="1:9" ht="16.8">
      <c r="A5282" s="15" t="s">
        <v>73</v>
      </c>
      <c r="B5282" s="15" t="s">
        <v>40</v>
      </c>
      <c r="C5282" s="15"/>
      <c r="D5282" s="15" t="s">
        <v>64</v>
      </c>
      <c r="E5282" s="15" t="s">
        <v>46</v>
      </c>
      <c r="F5282" s="15" t="s">
        <v>34</v>
      </c>
      <c r="G5282" s="15">
        <v>2018</v>
      </c>
      <c r="H5282" s="15" t="s">
        <v>31</v>
      </c>
      <c r="I5282" s="16">
        <v>268</v>
      </c>
    </row>
    <row r="5283" spans="1:9" ht="16.8">
      <c r="A5283" s="15" t="s">
        <v>73</v>
      </c>
      <c r="B5283" s="15" t="s">
        <v>40</v>
      </c>
      <c r="C5283" s="15"/>
      <c r="D5283" s="15" t="s">
        <v>64</v>
      </c>
      <c r="E5283" s="15" t="s">
        <v>46</v>
      </c>
      <c r="F5283" s="15" t="s">
        <v>34</v>
      </c>
      <c r="G5283" s="15">
        <v>2019</v>
      </c>
      <c r="H5283" s="15" t="s">
        <v>28</v>
      </c>
      <c r="I5283" s="16">
        <v>2</v>
      </c>
    </row>
    <row r="5284" spans="1:9" ht="16.8">
      <c r="A5284" s="15" t="s">
        <v>73</v>
      </c>
      <c r="B5284" s="15" t="s">
        <v>40</v>
      </c>
      <c r="C5284" s="15"/>
      <c r="D5284" s="15" t="s">
        <v>64</v>
      </c>
      <c r="E5284" s="15" t="s">
        <v>46</v>
      </c>
      <c r="F5284" s="15" t="s">
        <v>34</v>
      </c>
      <c r="G5284" s="15">
        <v>2019</v>
      </c>
      <c r="H5284" s="15" t="s">
        <v>30</v>
      </c>
      <c r="I5284" s="16">
        <v>215</v>
      </c>
    </row>
    <row r="5285" spans="1:9" ht="16.8">
      <c r="A5285" s="15" t="s">
        <v>73</v>
      </c>
      <c r="B5285" s="15" t="s">
        <v>40</v>
      </c>
      <c r="C5285" s="15"/>
      <c r="D5285" s="15" t="s">
        <v>64</v>
      </c>
      <c r="E5285" s="15" t="s">
        <v>46</v>
      </c>
      <c r="F5285" s="15" t="s">
        <v>34</v>
      </c>
      <c r="G5285" s="15">
        <v>2019</v>
      </c>
      <c r="H5285" s="15" t="s">
        <v>31</v>
      </c>
      <c r="I5285" s="16">
        <v>44</v>
      </c>
    </row>
    <row r="5286" spans="1:9" ht="16.8">
      <c r="A5286" s="15" t="s">
        <v>73</v>
      </c>
      <c r="B5286" s="15" t="s">
        <v>40</v>
      </c>
      <c r="C5286" s="15"/>
      <c r="D5286" s="15" t="s">
        <v>64</v>
      </c>
      <c r="E5286" s="15" t="s">
        <v>46</v>
      </c>
      <c r="F5286" s="15" t="s">
        <v>32</v>
      </c>
      <c r="G5286" s="15">
        <v>2013</v>
      </c>
      <c r="H5286" s="15" t="s">
        <v>28</v>
      </c>
      <c r="I5286" s="16">
        <v>753</v>
      </c>
    </row>
    <row r="5287" spans="1:9" ht="16.8">
      <c r="A5287" s="15" t="s">
        <v>73</v>
      </c>
      <c r="B5287" s="15" t="s">
        <v>40</v>
      </c>
      <c r="C5287" s="15"/>
      <c r="D5287" s="15" t="s">
        <v>64</v>
      </c>
      <c r="E5287" s="15" t="s">
        <v>46</v>
      </c>
      <c r="F5287" s="15" t="s">
        <v>32</v>
      </c>
      <c r="G5287" s="15">
        <v>2013</v>
      </c>
      <c r="H5287" s="15" t="s">
        <v>29</v>
      </c>
      <c r="I5287" s="16">
        <v>449</v>
      </c>
    </row>
    <row r="5288" spans="1:9" ht="16.8">
      <c r="A5288" s="15" t="s">
        <v>73</v>
      </c>
      <c r="B5288" s="15" t="s">
        <v>40</v>
      </c>
      <c r="C5288" s="15"/>
      <c r="D5288" s="15" t="s">
        <v>64</v>
      </c>
      <c r="E5288" s="15" t="s">
        <v>46</v>
      </c>
      <c r="F5288" s="15" t="s">
        <v>32</v>
      </c>
      <c r="G5288" s="15">
        <v>2013</v>
      </c>
      <c r="H5288" s="15" t="s">
        <v>30</v>
      </c>
      <c r="I5288" s="16">
        <v>4029</v>
      </c>
    </row>
    <row r="5289" spans="1:9" ht="16.8">
      <c r="A5289" s="15" t="s">
        <v>73</v>
      </c>
      <c r="B5289" s="15" t="s">
        <v>40</v>
      </c>
      <c r="C5289" s="15"/>
      <c r="D5289" s="15" t="s">
        <v>64</v>
      </c>
      <c r="E5289" s="15" t="s">
        <v>46</v>
      </c>
      <c r="F5289" s="15" t="s">
        <v>32</v>
      </c>
      <c r="G5289" s="15">
        <v>2013</v>
      </c>
      <c r="H5289" s="15" t="s">
        <v>31</v>
      </c>
      <c r="I5289" s="16">
        <v>13979</v>
      </c>
    </row>
    <row r="5290" spans="1:9" ht="16.8">
      <c r="A5290" s="15" t="s">
        <v>73</v>
      </c>
      <c r="B5290" s="15" t="s">
        <v>40</v>
      </c>
      <c r="C5290" s="15"/>
      <c r="D5290" s="15" t="s">
        <v>64</v>
      </c>
      <c r="E5290" s="15" t="s">
        <v>46</v>
      </c>
      <c r="F5290" s="15" t="s">
        <v>32</v>
      </c>
      <c r="G5290" s="15">
        <v>2014</v>
      </c>
      <c r="H5290" s="15" t="s">
        <v>28</v>
      </c>
      <c r="I5290" s="16">
        <v>1204</v>
      </c>
    </row>
    <row r="5291" spans="1:9" ht="16.8">
      <c r="A5291" s="15" t="s">
        <v>73</v>
      </c>
      <c r="B5291" s="15" t="s">
        <v>40</v>
      </c>
      <c r="C5291" s="15"/>
      <c r="D5291" s="15" t="s">
        <v>64</v>
      </c>
      <c r="E5291" s="15" t="s">
        <v>46</v>
      </c>
      <c r="F5291" s="15" t="s">
        <v>32</v>
      </c>
      <c r="G5291" s="15">
        <v>2014</v>
      </c>
      <c r="H5291" s="15" t="s">
        <v>29</v>
      </c>
      <c r="I5291" s="16">
        <v>755</v>
      </c>
    </row>
    <row r="5292" spans="1:9" ht="16.8">
      <c r="A5292" s="15" t="s">
        <v>73</v>
      </c>
      <c r="B5292" s="15" t="s">
        <v>40</v>
      </c>
      <c r="C5292" s="15"/>
      <c r="D5292" s="15" t="s">
        <v>64</v>
      </c>
      <c r="E5292" s="15" t="s">
        <v>46</v>
      </c>
      <c r="F5292" s="15" t="s">
        <v>32</v>
      </c>
      <c r="G5292" s="15">
        <v>2014</v>
      </c>
      <c r="H5292" s="15" t="s">
        <v>30</v>
      </c>
      <c r="I5292" s="16">
        <v>6315</v>
      </c>
    </row>
    <row r="5293" spans="1:9" ht="16.8">
      <c r="A5293" s="15" t="s">
        <v>73</v>
      </c>
      <c r="B5293" s="15" t="s">
        <v>40</v>
      </c>
      <c r="C5293" s="15"/>
      <c r="D5293" s="15" t="s">
        <v>64</v>
      </c>
      <c r="E5293" s="15" t="s">
        <v>46</v>
      </c>
      <c r="F5293" s="15" t="s">
        <v>32</v>
      </c>
      <c r="G5293" s="15">
        <v>2014</v>
      </c>
      <c r="H5293" s="15" t="s">
        <v>31</v>
      </c>
      <c r="I5293" s="16">
        <v>26812</v>
      </c>
    </row>
    <row r="5294" spans="1:9" ht="16.8">
      <c r="A5294" s="15" t="s">
        <v>73</v>
      </c>
      <c r="B5294" s="15" t="s">
        <v>40</v>
      </c>
      <c r="C5294" s="15"/>
      <c r="D5294" s="15" t="s">
        <v>64</v>
      </c>
      <c r="E5294" s="15" t="s">
        <v>46</v>
      </c>
      <c r="F5294" s="15" t="s">
        <v>32</v>
      </c>
      <c r="G5294" s="15">
        <v>2015</v>
      </c>
      <c r="H5294" s="15" t="s">
        <v>28</v>
      </c>
      <c r="I5294" s="16">
        <v>1647</v>
      </c>
    </row>
    <row r="5295" spans="1:9" ht="16.8">
      <c r="A5295" s="15" t="s">
        <v>73</v>
      </c>
      <c r="B5295" s="15" t="s">
        <v>40</v>
      </c>
      <c r="C5295" s="15"/>
      <c r="D5295" s="15" t="s">
        <v>64</v>
      </c>
      <c r="E5295" s="15" t="s">
        <v>46</v>
      </c>
      <c r="F5295" s="15" t="s">
        <v>32</v>
      </c>
      <c r="G5295" s="15">
        <v>2015</v>
      </c>
      <c r="H5295" s="15" t="s">
        <v>29</v>
      </c>
      <c r="I5295" s="16">
        <v>549</v>
      </c>
    </row>
    <row r="5296" spans="1:9" ht="16.8">
      <c r="A5296" s="15" t="s">
        <v>73</v>
      </c>
      <c r="B5296" s="15" t="s">
        <v>40</v>
      </c>
      <c r="C5296" s="15"/>
      <c r="D5296" s="15" t="s">
        <v>64</v>
      </c>
      <c r="E5296" s="15" t="s">
        <v>46</v>
      </c>
      <c r="F5296" s="15" t="s">
        <v>32</v>
      </c>
      <c r="G5296" s="15">
        <v>2015</v>
      </c>
      <c r="H5296" s="15" t="s">
        <v>30</v>
      </c>
      <c r="I5296" s="16">
        <v>8116</v>
      </c>
    </row>
    <row r="5297" spans="1:9" ht="16.8">
      <c r="A5297" s="15" t="s">
        <v>73</v>
      </c>
      <c r="B5297" s="15" t="s">
        <v>40</v>
      </c>
      <c r="C5297" s="15"/>
      <c r="D5297" s="15" t="s">
        <v>64</v>
      </c>
      <c r="E5297" s="15" t="s">
        <v>46</v>
      </c>
      <c r="F5297" s="15" t="s">
        <v>32</v>
      </c>
      <c r="G5297" s="15">
        <v>2015</v>
      </c>
      <c r="H5297" s="15" t="s">
        <v>31</v>
      </c>
      <c r="I5297" s="16">
        <v>17005</v>
      </c>
    </row>
    <row r="5298" spans="1:9" ht="16.8">
      <c r="A5298" s="15" t="s">
        <v>73</v>
      </c>
      <c r="B5298" s="15" t="s">
        <v>40</v>
      </c>
      <c r="C5298" s="15"/>
      <c r="D5298" s="15" t="s">
        <v>64</v>
      </c>
      <c r="E5298" s="15" t="s">
        <v>46</v>
      </c>
      <c r="F5298" s="15" t="s">
        <v>32</v>
      </c>
      <c r="G5298" s="15">
        <v>2016</v>
      </c>
      <c r="H5298" s="15" t="s">
        <v>28</v>
      </c>
      <c r="I5298" s="16">
        <v>1262</v>
      </c>
    </row>
    <row r="5299" spans="1:9" ht="16.8">
      <c r="A5299" s="15" t="s">
        <v>73</v>
      </c>
      <c r="B5299" s="15" t="s">
        <v>40</v>
      </c>
      <c r="C5299" s="15"/>
      <c r="D5299" s="15" t="s">
        <v>64</v>
      </c>
      <c r="E5299" s="15" t="s">
        <v>46</v>
      </c>
      <c r="F5299" s="15" t="s">
        <v>32</v>
      </c>
      <c r="G5299" s="15">
        <v>2016</v>
      </c>
      <c r="H5299" s="15" t="s">
        <v>29</v>
      </c>
      <c r="I5299" s="16">
        <v>888</v>
      </c>
    </row>
    <row r="5300" spans="1:9" ht="16.8">
      <c r="A5300" s="15" t="s">
        <v>73</v>
      </c>
      <c r="B5300" s="15" t="s">
        <v>40</v>
      </c>
      <c r="C5300" s="15"/>
      <c r="D5300" s="15" t="s">
        <v>64</v>
      </c>
      <c r="E5300" s="15" t="s">
        <v>46</v>
      </c>
      <c r="F5300" s="15" t="s">
        <v>32</v>
      </c>
      <c r="G5300" s="15">
        <v>2016</v>
      </c>
      <c r="H5300" s="15" t="s">
        <v>30</v>
      </c>
      <c r="I5300" s="16">
        <v>5585</v>
      </c>
    </row>
    <row r="5301" spans="1:9" ht="16.8">
      <c r="A5301" s="15" t="s">
        <v>73</v>
      </c>
      <c r="B5301" s="15" t="s">
        <v>40</v>
      </c>
      <c r="C5301" s="15"/>
      <c r="D5301" s="15" t="s">
        <v>64</v>
      </c>
      <c r="E5301" s="15" t="s">
        <v>46</v>
      </c>
      <c r="F5301" s="15" t="s">
        <v>32</v>
      </c>
      <c r="G5301" s="15">
        <v>2016</v>
      </c>
      <c r="H5301" s="15" t="s">
        <v>31</v>
      </c>
      <c r="I5301" s="16">
        <v>13313</v>
      </c>
    </row>
    <row r="5302" spans="1:9" ht="16.8">
      <c r="A5302" s="15" t="s">
        <v>73</v>
      </c>
      <c r="B5302" s="15" t="s">
        <v>40</v>
      </c>
      <c r="C5302" s="15"/>
      <c r="D5302" s="15" t="s">
        <v>64</v>
      </c>
      <c r="E5302" s="15" t="s">
        <v>46</v>
      </c>
      <c r="F5302" s="15" t="s">
        <v>32</v>
      </c>
      <c r="G5302" s="15">
        <v>2017</v>
      </c>
      <c r="H5302" s="15" t="s">
        <v>28</v>
      </c>
      <c r="I5302" s="16">
        <v>1067</v>
      </c>
    </row>
    <row r="5303" spans="1:9" ht="16.8">
      <c r="A5303" s="15" t="s">
        <v>73</v>
      </c>
      <c r="B5303" s="15" t="s">
        <v>40</v>
      </c>
      <c r="C5303" s="15"/>
      <c r="D5303" s="15" t="s">
        <v>64</v>
      </c>
      <c r="E5303" s="15" t="s">
        <v>46</v>
      </c>
      <c r="F5303" s="15" t="s">
        <v>32</v>
      </c>
      <c r="G5303" s="15">
        <v>2017</v>
      </c>
      <c r="H5303" s="15" t="s">
        <v>29</v>
      </c>
      <c r="I5303" s="16">
        <v>701</v>
      </c>
    </row>
    <row r="5304" spans="1:9" ht="16.8">
      <c r="A5304" s="15" t="s">
        <v>73</v>
      </c>
      <c r="B5304" s="15" t="s">
        <v>40</v>
      </c>
      <c r="C5304" s="15"/>
      <c r="D5304" s="15" t="s">
        <v>64</v>
      </c>
      <c r="E5304" s="15" t="s">
        <v>46</v>
      </c>
      <c r="F5304" s="15" t="s">
        <v>32</v>
      </c>
      <c r="G5304" s="15">
        <v>2017</v>
      </c>
      <c r="H5304" s="15" t="s">
        <v>30</v>
      </c>
      <c r="I5304" s="16">
        <v>7122</v>
      </c>
    </row>
    <row r="5305" spans="1:9" ht="16.8">
      <c r="A5305" s="15" t="s">
        <v>73</v>
      </c>
      <c r="B5305" s="15" t="s">
        <v>40</v>
      </c>
      <c r="C5305" s="15"/>
      <c r="D5305" s="15" t="s">
        <v>64</v>
      </c>
      <c r="E5305" s="15" t="s">
        <v>46</v>
      </c>
      <c r="F5305" s="15" t="s">
        <v>32</v>
      </c>
      <c r="G5305" s="15">
        <v>2017</v>
      </c>
      <c r="H5305" s="15" t="s">
        <v>31</v>
      </c>
      <c r="I5305" s="16">
        <v>13339</v>
      </c>
    </row>
    <row r="5306" spans="1:9" ht="16.8">
      <c r="A5306" s="15" t="s">
        <v>73</v>
      </c>
      <c r="B5306" s="15" t="s">
        <v>40</v>
      </c>
      <c r="C5306" s="15"/>
      <c r="D5306" s="15" t="s">
        <v>64</v>
      </c>
      <c r="E5306" s="15" t="s">
        <v>46</v>
      </c>
      <c r="F5306" s="15" t="s">
        <v>32</v>
      </c>
      <c r="G5306" s="15">
        <v>2018</v>
      </c>
      <c r="H5306" s="15" t="s">
        <v>28</v>
      </c>
      <c r="I5306" s="16">
        <v>869</v>
      </c>
    </row>
    <row r="5307" spans="1:9" ht="16.8">
      <c r="A5307" s="15" t="s">
        <v>73</v>
      </c>
      <c r="B5307" s="15" t="s">
        <v>40</v>
      </c>
      <c r="C5307" s="15"/>
      <c r="D5307" s="15" t="s">
        <v>64</v>
      </c>
      <c r="E5307" s="15" t="s">
        <v>46</v>
      </c>
      <c r="F5307" s="15" t="s">
        <v>32</v>
      </c>
      <c r="G5307" s="15">
        <v>2018</v>
      </c>
      <c r="H5307" s="15" t="s">
        <v>29</v>
      </c>
      <c r="I5307" s="16">
        <v>582</v>
      </c>
    </row>
    <row r="5308" spans="1:9" ht="16.8">
      <c r="A5308" s="15" t="s">
        <v>73</v>
      </c>
      <c r="B5308" s="15" t="s">
        <v>40</v>
      </c>
      <c r="C5308" s="15"/>
      <c r="D5308" s="15" t="s">
        <v>64</v>
      </c>
      <c r="E5308" s="15" t="s">
        <v>46</v>
      </c>
      <c r="F5308" s="15" t="s">
        <v>32</v>
      </c>
      <c r="G5308" s="15">
        <v>2018</v>
      </c>
      <c r="H5308" s="15" t="s">
        <v>30</v>
      </c>
      <c r="I5308" s="16">
        <v>8279</v>
      </c>
    </row>
    <row r="5309" spans="1:9" ht="16.8">
      <c r="A5309" s="15" t="s">
        <v>73</v>
      </c>
      <c r="B5309" s="15" t="s">
        <v>40</v>
      </c>
      <c r="C5309" s="15"/>
      <c r="D5309" s="15" t="s">
        <v>64</v>
      </c>
      <c r="E5309" s="15" t="s">
        <v>46</v>
      </c>
      <c r="F5309" s="15" t="s">
        <v>32</v>
      </c>
      <c r="G5309" s="15">
        <v>2018</v>
      </c>
      <c r="H5309" s="15" t="s">
        <v>31</v>
      </c>
      <c r="I5309" s="16">
        <v>9629</v>
      </c>
    </row>
    <row r="5310" spans="1:9" ht="16.8">
      <c r="A5310" s="15" t="s">
        <v>73</v>
      </c>
      <c r="B5310" s="15" t="s">
        <v>40</v>
      </c>
      <c r="C5310" s="15"/>
      <c r="D5310" s="15" t="s">
        <v>64</v>
      </c>
      <c r="E5310" s="15" t="s">
        <v>46</v>
      </c>
      <c r="F5310" s="15" t="s">
        <v>32</v>
      </c>
      <c r="G5310" s="15">
        <v>2019</v>
      </c>
      <c r="H5310" s="15" t="s">
        <v>28</v>
      </c>
      <c r="I5310" s="16">
        <v>844</v>
      </c>
    </row>
    <row r="5311" spans="1:9" ht="16.8">
      <c r="A5311" s="15" t="s">
        <v>73</v>
      </c>
      <c r="B5311" s="15" t="s">
        <v>40</v>
      </c>
      <c r="C5311" s="15"/>
      <c r="D5311" s="15" t="s">
        <v>64</v>
      </c>
      <c r="E5311" s="15" t="s">
        <v>46</v>
      </c>
      <c r="F5311" s="15" t="s">
        <v>32</v>
      </c>
      <c r="G5311" s="15">
        <v>2019</v>
      </c>
      <c r="H5311" s="15" t="s">
        <v>29</v>
      </c>
      <c r="I5311" s="16">
        <v>606</v>
      </c>
    </row>
    <row r="5312" spans="1:9" ht="16.8">
      <c r="A5312" s="15" t="s">
        <v>73</v>
      </c>
      <c r="B5312" s="15" t="s">
        <v>40</v>
      </c>
      <c r="C5312" s="15"/>
      <c r="D5312" s="15" t="s">
        <v>64</v>
      </c>
      <c r="E5312" s="15" t="s">
        <v>46</v>
      </c>
      <c r="F5312" s="15" t="s">
        <v>32</v>
      </c>
      <c r="G5312" s="15">
        <v>2019</v>
      </c>
      <c r="H5312" s="15" t="s">
        <v>30</v>
      </c>
      <c r="I5312" s="16">
        <v>7147</v>
      </c>
    </row>
    <row r="5313" spans="1:9" ht="16.8">
      <c r="A5313" s="15" t="s">
        <v>73</v>
      </c>
      <c r="B5313" s="15" t="s">
        <v>40</v>
      </c>
      <c r="C5313" s="15"/>
      <c r="D5313" s="15" t="s">
        <v>64</v>
      </c>
      <c r="E5313" s="15" t="s">
        <v>46</v>
      </c>
      <c r="F5313" s="15" t="s">
        <v>32</v>
      </c>
      <c r="G5313" s="15">
        <v>2019</v>
      </c>
      <c r="H5313" s="15" t="s">
        <v>31</v>
      </c>
      <c r="I5313" s="16">
        <v>9343</v>
      </c>
    </row>
    <row r="5314" spans="1:9" ht="16.8">
      <c r="A5314" s="15" t="s">
        <v>73</v>
      </c>
      <c r="B5314" s="15" t="s">
        <v>40</v>
      </c>
      <c r="C5314" s="15"/>
      <c r="D5314" s="15" t="s">
        <v>41</v>
      </c>
      <c r="E5314" s="15" t="s">
        <v>26</v>
      </c>
      <c r="F5314" s="15" t="s">
        <v>27</v>
      </c>
      <c r="G5314" s="15">
        <v>2013</v>
      </c>
      <c r="H5314" s="15" t="s">
        <v>28</v>
      </c>
      <c r="I5314" s="16">
        <v>19</v>
      </c>
    </row>
    <row r="5315" spans="1:9" ht="16.8">
      <c r="A5315" s="15" t="s">
        <v>73</v>
      </c>
      <c r="B5315" s="15" t="s">
        <v>40</v>
      </c>
      <c r="C5315" s="15"/>
      <c r="D5315" s="15" t="s">
        <v>41</v>
      </c>
      <c r="E5315" s="15" t="s">
        <v>26</v>
      </c>
      <c r="F5315" s="15" t="s">
        <v>27</v>
      </c>
      <c r="G5315" s="15">
        <v>2013</v>
      </c>
      <c r="H5315" s="15" t="s">
        <v>30</v>
      </c>
      <c r="I5315" s="16">
        <v>734</v>
      </c>
    </row>
    <row r="5316" spans="1:9" ht="16.8">
      <c r="A5316" s="15" t="s">
        <v>73</v>
      </c>
      <c r="B5316" s="15" t="s">
        <v>40</v>
      </c>
      <c r="C5316" s="15"/>
      <c r="D5316" s="15" t="s">
        <v>41</v>
      </c>
      <c r="E5316" s="15" t="s">
        <v>26</v>
      </c>
      <c r="F5316" s="15" t="s">
        <v>27</v>
      </c>
      <c r="G5316" s="15">
        <v>2013</v>
      </c>
      <c r="H5316" s="15" t="s">
        <v>31</v>
      </c>
      <c r="I5316" s="16">
        <v>788</v>
      </c>
    </row>
    <row r="5317" spans="1:9" ht="16.8">
      <c r="A5317" s="15" t="s">
        <v>73</v>
      </c>
      <c r="B5317" s="15" t="s">
        <v>40</v>
      </c>
      <c r="C5317" s="15"/>
      <c r="D5317" s="15" t="s">
        <v>41</v>
      </c>
      <c r="E5317" s="15" t="s">
        <v>26</v>
      </c>
      <c r="F5317" s="15" t="s">
        <v>27</v>
      </c>
      <c r="G5317" s="15">
        <v>2014</v>
      </c>
      <c r="H5317" s="15" t="s">
        <v>28</v>
      </c>
      <c r="I5317" s="16">
        <v>143</v>
      </c>
    </row>
    <row r="5318" spans="1:9" ht="16.8">
      <c r="A5318" s="15" t="s">
        <v>73</v>
      </c>
      <c r="B5318" s="15" t="s">
        <v>40</v>
      </c>
      <c r="C5318" s="15"/>
      <c r="D5318" s="15" t="s">
        <v>41</v>
      </c>
      <c r="E5318" s="15" t="s">
        <v>26</v>
      </c>
      <c r="F5318" s="15" t="s">
        <v>27</v>
      </c>
      <c r="G5318" s="15">
        <v>2014</v>
      </c>
      <c r="H5318" s="15" t="s">
        <v>30</v>
      </c>
      <c r="I5318" s="16">
        <v>1601</v>
      </c>
    </row>
    <row r="5319" spans="1:9" ht="16.8">
      <c r="A5319" s="15" t="s">
        <v>73</v>
      </c>
      <c r="B5319" s="15" t="s">
        <v>40</v>
      </c>
      <c r="C5319" s="15"/>
      <c r="D5319" s="15" t="s">
        <v>41</v>
      </c>
      <c r="E5319" s="15" t="s">
        <v>26</v>
      </c>
      <c r="F5319" s="15" t="s">
        <v>27</v>
      </c>
      <c r="G5319" s="15">
        <v>2014</v>
      </c>
      <c r="H5319" s="15" t="s">
        <v>31</v>
      </c>
      <c r="I5319" s="16">
        <v>1743</v>
      </c>
    </row>
    <row r="5320" spans="1:9" ht="16.8">
      <c r="A5320" s="15" t="s">
        <v>73</v>
      </c>
      <c r="B5320" s="15" t="s">
        <v>40</v>
      </c>
      <c r="C5320" s="15"/>
      <c r="D5320" s="15" t="s">
        <v>41</v>
      </c>
      <c r="E5320" s="15" t="s">
        <v>26</v>
      </c>
      <c r="F5320" s="15" t="s">
        <v>27</v>
      </c>
      <c r="G5320" s="15">
        <v>2015</v>
      </c>
      <c r="H5320" s="15" t="s">
        <v>28</v>
      </c>
      <c r="I5320" s="16">
        <v>73</v>
      </c>
    </row>
    <row r="5321" spans="1:9" ht="16.8">
      <c r="A5321" s="15" t="s">
        <v>73</v>
      </c>
      <c r="B5321" s="15" t="s">
        <v>40</v>
      </c>
      <c r="C5321" s="15"/>
      <c r="D5321" s="15" t="s">
        <v>41</v>
      </c>
      <c r="E5321" s="15" t="s">
        <v>26</v>
      </c>
      <c r="F5321" s="15" t="s">
        <v>27</v>
      </c>
      <c r="G5321" s="15">
        <v>2015</v>
      </c>
      <c r="H5321" s="15" t="s">
        <v>30</v>
      </c>
      <c r="I5321" s="16">
        <v>3096</v>
      </c>
    </row>
    <row r="5322" spans="1:9" ht="16.8">
      <c r="A5322" s="15" t="s">
        <v>73</v>
      </c>
      <c r="B5322" s="15" t="s">
        <v>40</v>
      </c>
      <c r="C5322" s="15"/>
      <c r="D5322" s="15" t="s">
        <v>41</v>
      </c>
      <c r="E5322" s="15" t="s">
        <v>26</v>
      </c>
      <c r="F5322" s="15" t="s">
        <v>27</v>
      </c>
      <c r="G5322" s="15">
        <v>2015</v>
      </c>
      <c r="H5322" s="15" t="s">
        <v>31</v>
      </c>
      <c r="I5322" s="16">
        <v>2840</v>
      </c>
    </row>
    <row r="5323" spans="1:9" ht="16.8">
      <c r="A5323" s="15" t="s">
        <v>73</v>
      </c>
      <c r="B5323" s="15" t="s">
        <v>40</v>
      </c>
      <c r="C5323" s="15"/>
      <c r="D5323" s="15" t="s">
        <v>41</v>
      </c>
      <c r="E5323" s="15" t="s">
        <v>26</v>
      </c>
      <c r="F5323" s="15" t="s">
        <v>27</v>
      </c>
      <c r="G5323" s="15">
        <v>2016</v>
      </c>
      <c r="H5323" s="15" t="s">
        <v>28</v>
      </c>
      <c r="I5323" s="16">
        <v>8</v>
      </c>
    </row>
    <row r="5324" spans="1:9" ht="16.8">
      <c r="A5324" s="15" t="s">
        <v>73</v>
      </c>
      <c r="B5324" s="15" t="s">
        <v>40</v>
      </c>
      <c r="C5324" s="15"/>
      <c r="D5324" s="15" t="s">
        <v>41</v>
      </c>
      <c r="E5324" s="15" t="s">
        <v>26</v>
      </c>
      <c r="F5324" s="15" t="s">
        <v>27</v>
      </c>
      <c r="G5324" s="15">
        <v>2016</v>
      </c>
      <c r="H5324" s="15" t="s">
        <v>30</v>
      </c>
      <c r="I5324" s="16">
        <v>4578</v>
      </c>
    </row>
    <row r="5325" spans="1:9" ht="16.8">
      <c r="A5325" s="15" t="s">
        <v>73</v>
      </c>
      <c r="B5325" s="15" t="s">
        <v>40</v>
      </c>
      <c r="C5325" s="15"/>
      <c r="D5325" s="15" t="s">
        <v>41</v>
      </c>
      <c r="E5325" s="15" t="s">
        <v>26</v>
      </c>
      <c r="F5325" s="15" t="s">
        <v>27</v>
      </c>
      <c r="G5325" s="15">
        <v>2016</v>
      </c>
      <c r="H5325" s="15" t="s">
        <v>31</v>
      </c>
      <c r="I5325" s="16">
        <v>4054</v>
      </c>
    </row>
    <row r="5326" spans="1:9" ht="16.8">
      <c r="A5326" s="15" t="s">
        <v>73</v>
      </c>
      <c r="B5326" s="15" t="s">
        <v>40</v>
      </c>
      <c r="C5326" s="15"/>
      <c r="D5326" s="15" t="s">
        <v>41</v>
      </c>
      <c r="E5326" s="15" t="s">
        <v>26</v>
      </c>
      <c r="F5326" s="15" t="s">
        <v>27</v>
      </c>
      <c r="G5326" s="15">
        <v>2017</v>
      </c>
      <c r="H5326" s="15" t="s">
        <v>28</v>
      </c>
      <c r="I5326" s="16">
        <v>75</v>
      </c>
    </row>
    <row r="5327" spans="1:9" ht="16.8">
      <c r="A5327" s="15" t="s">
        <v>73</v>
      </c>
      <c r="B5327" s="15" t="s">
        <v>40</v>
      </c>
      <c r="C5327" s="15"/>
      <c r="D5327" s="15" t="s">
        <v>41</v>
      </c>
      <c r="E5327" s="15" t="s">
        <v>26</v>
      </c>
      <c r="F5327" s="15" t="s">
        <v>27</v>
      </c>
      <c r="G5327" s="15">
        <v>2017</v>
      </c>
      <c r="H5327" s="15" t="s">
        <v>29</v>
      </c>
      <c r="I5327" s="16">
        <v>16</v>
      </c>
    </row>
    <row r="5328" spans="1:9" ht="16.8">
      <c r="A5328" s="15" t="s">
        <v>73</v>
      </c>
      <c r="B5328" s="15" t="s">
        <v>40</v>
      </c>
      <c r="C5328" s="15"/>
      <c r="D5328" s="15" t="s">
        <v>41</v>
      </c>
      <c r="E5328" s="15" t="s">
        <v>26</v>
      </c>
      <c r="F5328" s="15" t="s">
        <v>27</v>
      </c>
      <c r="G5328" s="15">
        <v>2017</v>
      </c>
      <c r="H5328" s="15" t="s">
        <v>30</v>
      </c>
      <c r="I5328" s="16">
        <v>10320</v>
      </c>
    </row>
    <row r="5329" spans="1:9" ht="16.8">
      <c r="A5329" s="15" t="s">
        <v>73</v>
      </c>
      <c r="B5329" s="15" t="s">
        <v>40</v>
      </c>
      <c r="C5329" s="15"/>
      <c r="D5329" s="15" t="s">
        <v>41</v>
      </c>
      <c r="E5329" s="15" t="s">
        <v>26</v>
      </c>
      <c r="F5329" s="15" t="s">
        <v>27</v>
      </c>
      <c r="G5329" s="15">
        <v>2017</v>
      </c>
      <c r="H5329" s="15" t="s">
        <v>31</v>
      </c>
      <c r="I5329" s="16">
        <v>9355</v>
      </c>
    </row>
    <row r="5330" spans="1:9" ht="16.8">
      <c r="A5330" s="15" t="s">
        <v>73</v>
      </c>
      <c r="B5330" s="15" t="s">
        <v>40</v>
      </c>
      <c r="C5330" s="15"/>
      <c r="D5330" s="15" t="s">
        <v>41</v>
      </c>
      <c r="E5330" s="15" t="s">
        <v>26</v>
      </c>
      <c r="F5330" s="15" t="s">
        <v>27</v>
      </c>
      <c r="G5330" s="15">
        <v>2018</v>
      </c>
      <c r="H5330" s="15" t="s">
        <v>28</v>
      </c>
      <c r="I5330" s="16">
        <v>43</v>
      </c>
    </row>
    <row r="5331" spans="1:9" ht="16.8">
      <c r="A5331" s="15" t="s">
        <v>73</v>
      </c>
      <c r="B5331" s="15" t="s">
        <v>40</v>
      </c>
      <c r="C5331" s="15"/>
      <c r="D5331" s="15" t="s">
        <v>41</v>
      </c>
      <c r="E5331" s="15" t="s">
        <v>26</v>
      </c>
      <c r="F5331" s="15" t="s">
        <v>27</v>
      </c>
      <c r="G5331" s="15">
        <v>2018</v>
      </c>
      <c r="H5331" s="15" t="s">
        <v>29</v>
      </c>
      <c r="I5331" s="16">
        <v>13</v>
      </c>
    </row>
    <row r="5332" spans="1:9" ht="16.8">
      <c r="A5332" s="15" t="s">
        <v>73</v>
      </c>
      <c r="B5332" s="15" t="s">
        <v>40</v>
      </c>
      <c r="C5332" s="15"/>
      <c r="D5332" s="15" t="s">
        <v>41</v>
      </c>
      <c r="E5332" s="15" t="s">
        <v>26</v>
      </c>
      <c r="F5332" s="15" t="s">
        <v>27</v>
      </c>
      <c r="G5332" s="15">
        <v>2018</v>
      </c>
      <c r="H5332" s="15" t="s">
        <v>30</v>
      </c>
      <c r="I5332" s="16">
        <v>11088</v>
      </c>
    </row>
    <row r="5333" spans="1:9" ht="16.8">
      <c r="A5333" s="15" t="s">
        <v>73</v>
      </c>
      <c r="B5333" s="15" t="s">
        <v>40</v>
      </c>
      <c r="C5333" s="15"/>
      <c r="D5333" s="15" t="s">
        <v>41</v>
      </c>
      <c r="E5333" s="15" t="s">
        <v>26</v>
      </c>
      <c r="F5333" s="15" t="s">
        <v>27</v>
      </c>
      <c r="G5333" s="15">
        <v>2018</v>
      </c>
      <c r="H5333" s="15" t="s">
        <v>31</v>
      </c>
      <c r="I5333" s="16">
        <v>9826</v>
      </c>
    </row>
    <row r="5334" spans="1:9" ht="16.8">
      <c r="A5334" s="15" t="s">
        <v>73</v>
      </c>
      <c r="B5334" s="15" t="s">
        <v>40</v>
      </c>
      <c r="C5334" s="15"/>
      <c r="D5334" s="15" t="s">
        <v>41</v>
      </c>
      <c r="E5334" s="15" t="s">
        <v>26</v>
      </c>
      <c r="F5334" s="15" t="s">
        <v>27</v>
      </c>
      <c r="G5334" s="15">
        <v>2019</v>
      </c>
      <c r="H5334" s="15" t="s">
        <v>28</v>
      </c>
      <c r="I5334" s="16">
        <v>422</v>
      </c>
    </row>
    <row r="5335" spans="1:9" ht="16.8">
      <c r="A5335" s="15" t="s">
        <v>73</v>
      </c>
      <c r="B5335" s="15" t="s">
        <v>40</v>
      </c>
      <c r="C5335" s="15"/>
      <c r="D5335" s="15" t="s">
        <v>41</v>
      </c>
      <c r="E5335" s="15" t="s">
        <v>26</v>
      </c>
      <c r="F5335" s="15" t="s">
        <v>27</v>
      </c>
      <c r="G5335" s="15">
        <v>2019</v>
      </c>
      <c r="H5335" s="15" t="s">
        <v>29</v>
      </c>
      <c r="I5335" s="16">
        <v>12</v>
      </c>
    </row>
    <row r="5336" spans="1:9" ht="16.8">
      <c r="A5336" s="15" t="s">
        <v>73</v>
      </c>
      <c r="B5336" s="15" t="s">
        <v>40</v>
      </c>
      <c r="C5336" s="15"/>
      <c r="D5336" s="15" t="s">
        <v>41</v>
      </c>
      <c r="E5336" s="15" t="s">
        <v>26</v>
      </c>
      <c r="F5336" s="15" t="s">
        <v>27</v>
      </c>
      <c r="G5336" s="15">
        <v>2019</v>
      </c>
      <c r="H5336" s="15" t="s">
        <v>30</v>
      </c>
      <c r="I5336" s="16">
        <v>13295</v>
      </c>
    </row>
    <row r="5337" spans="1:9" ht="16.8">
      <c r="A5337" s="15" t="s">
        <v>73</v>
      </c>
      <c r="B5337" s="15" t="s">
        <v>40</v>
      </c>
      <c r="C5337" s="15"/>
      <c r="D5337" s="15" t="s">
        <v>41</v>
      </c>
      <c r="E5337" s="15" t="s">
        <v>26</v>
      </c>
      <c r="F5337" s="15" t="s">
        <v>27</v>
      </c>
      <c r="G5337" s="15">
        <v>2019</v>
      </c>
      <c r="H5337" s="15" t="s">
        <v>31</v>
      </c>
      <c r="I5337" s="16">
        <v>13602</v>
      </c>
    </row>
    <row r="5338" spans="1:9" ht="16.8">
      <c r="A5338" s="15" t="s">
        <v>73</v>
      </c>
      <c r="B5338" s="15" t="s">
        <v>40</v>
      </c>
      <c r="C5338" s="15"/>
      <c r="D5338" s="15" t="s">
        <v>41</v>
      </c>
      <c r="E5338" s="15" t="s">
        <v>26</v>
      </c>
      <c r="F5338" s="15" t="s">
        <v>34</v>
      </c>
      <c r="G5338" s="15">
        <v>2013</v>
      </c>
      <c r="H5338" s="15" t="s">
        <v>30</v>
      </c>
      <c r="I5338" s="16">
        <v>49</v>
      </c>
    </row>
    <row r="5339" spans="1:9" ht="16.8">
      <c r="A5339" s="15" t="s">
        <v>73</v>
      </c>
      <c r="B5339" s="15" t="s">
        <v>40</v>
      </c>
      <c r="C5339" s="15"/>
      <c r="D5339" s="15" t="s">
        <v>41</v>
      </c>
      <c r="E5339" s="15" t="s">
        <v>26</v>
      </c>
      <c r="F5339" s="15" t="s">
        <v>34</v>
      </c>
      <c r="G5339" s="15">
        <v>2013</v>
      </c>
      <c r="H5339" s="15" t="s">
        <v>31</v>
      </c>
      <c r="I5339" s="16">
        <v>924</v>
      </c>
    </row>
    <row r="5340" spans="1:9" ht="16.8">
      <c r="A5340" s="15" t="s">
        <v>73</v>
      </c>
      <c r="B5340" s="15" t="s">
        <v>40</v>
      </c>
      <c r="C5340" s="15"/>
      <c r="D5340" s="15" t="s">
        <v>41</v>
      </c>
      <c r="E5340" s="15" t="s">
        <v>26</v>
      </c>
      <c r="F5340" s="15" t="s">
        <v>34</v>
      </c>
      <c r="G5340" s="15">
        <v>2015</v>
      </c>
      <c r="H5340" s="15" t="s">
        <v>28</v>
      </c>
      <c r="I5340" s="16">
        <v>3</v>
      </c>
    </row>
    <row r="5341" spans="1:9" ht="16.8">
      <c r="A5341" s="15" t="s">
        <v>73</v>
      </c>
      <c r="B5341" s="15" t="s">
        <v>40</v>
      </c>
      <c r="C5341" s="15"/>
      <c r="D5341" s="15" t="s">
        <v>41</v>
      </c>
      <c r="E5341" s="15" t="s">
        <v>26</v>
      </c>
      <c r="F5341" s="15" t="s">
        <v>34</v>
      </c>
      <c r="G5341" s="15">
        <v>2015</v>
      </c>
      <c r="H5341" s="15" t="s">
        <v>30</v>
      </c>
      <c r="I5341" s="16">
        <v>357</v>
      </c>
    </row>
    <row r="5342" spans="1:9" ht="16.8">
      <c r="A5342" s="15" t="s">
        <v>73</v>
      </c>
      <c r="B5342" s="15" t="s">
        <v>40</v>
      </c>
      <c r="C5342" s="15"/>
      <c r="D5342" s="15" t="s">
        <v>41</v>
      </c>
      <c r="E5342" s="15" t="s">
        <v>26</v>
      </c>
      <c r="F5342" s="15" t="s">
        <v>34</v>
      </c>
      <c r="G5342" s="15">
        <v>2015</v>
      </c>
      <c r="H5342" s="15" t="s">
        <v>31</v>
      </c>
      <c r="I5342" s="16">
        <v>45</v>
      </c>
    </row>
    <row r="5343" spans="1:9" ht="16.8">
      <c r="A5343" s="15" t="s">
        <v>73</v>
      </c>
      <c r="B5343" s="15" t="s">
        <v>40</v>
      </c>
      <c r="C5343" s="15"/>
      <c r="D5343" s="15" t="s">
        <v>41</v>
      </c>
      <c r="E5343" s="15" t="s">
        <v>26</v>
      </c>
      <c r="F5343" s="15" t="s">
        <v>34</v>
      </c>
      <c r="G5343" s="15">
        <v>2016</v>
      </c>
      <c r="H5343" s="15" t="s">
        <v>28</v>
      </c>
      <c r="I5343" s="16">
        <v>1</v>
      </c>
    </row>
    <row r="5344" spans="1:9" ht="16.8">
      <c r="A5344" s="15" t="s">
        <v>73</v>
      </c>
      <c r="B5344" s="15" t="s">
        <v>40</v>
      </c>
      <c r="C5344" s="15"/>
      <c r="D5344" s="15" t="s">
        <v>41</v>
      </c>
      <c r="E5344" s="15" t="s">
        <v>26</v>
      </c>
      <c r="F5344" s="15" t="s">
        <v>34</v>
      </c>
      <c r="G5344" s="15">
        <v>2016</v>
      </c>
      <c r="H5344" s="15" t="s">
        <v>30</v>
      </c>
      <c r="I5344" s="16">
        <v>25</v>
      </c>
    </row>
    <row r="5345" spans="1:9" ht="16.8">
      <c r="A5345" s="15" t="s">
        <v>73</v>
      </c>
      <c r="B5345" s="15" t="s">
        <v>40</v>
      </c>
      <c r="C5345" s="15"/>
      <c r="D5345" s="15" t="s">
        <v>41</v>
      </c>
      <c r="E5345" s="15" t="s">
        <v>26</v>
      </c>
      <c r="F5345" s="15" t="s">
        <v>34</v>
      </c>
      <c r="G5345" s="15">
        <v>2016</v>
      </c>
      <c r="H5345" s="15" t="s">
        <v>31</v>
      </c>
      <c r="I5345" s="16">
        <v>7</v>
      </c>
    </row>
    <row r="5346" spans="1:9" ht="16.8">
      <c r="A5346" s="15" t="s">
        <v>73</v>
      </c>
      <c r="B5346" s="15" t="s">
        <v>40</v>
      </c>
      <c r="C5346" s="15"/>
      <c r="D5346" s="15" t="s">
        <v>41</v>
      </c>
      <c r="E5346" s="15" t="s">
        <v>26</v>
      </c>
      <c r="F5346" s="15" t="s">
        <v>34</v>
      </c>
      <c r="G5346" s="15">
        <v>2017</v>
      </c>
      <c r="H5346" s="15" t="s">
        <v>28</v>
      </c>
      <c r="I5346" s="16">
        <v>1</v>
      </c>
    </row>
    <row r="5347" spans="1:9" ht="16.8">
      <c r="A5347" s="15" t="s">
        <v>73</v>
      </c>
      <c r="B5347" s="15" t="s">
        <v>40</v>
      </c>
      <c r="C5347" s="15"/>
      <c r="D5347" s="15" t="s">
        <v>41</v>
      </c>
      <c r="E5347" s="15" t="s">
        <v>26</v>
      </c>
      <c r="F5347" s="15" t="s">
        <v>34</v>
      </c>
      <c r="G5347" s="15">
        <v>2017</v>
      </c>
      <c r="H5347" s="15" t="s">
        <v>30</v>
      </c>
      <c r="I5347" s="16">
        <v>38</v>
      </c>
    </row>
    <row r="5348" spans="1:9" ht="16.8">
      <c r="A5348" s="15" t="s">
        <v>73</v>
      </c>
      <c r="B5348" s="15" t="s">
        <v>40</v>
      </c>
      <c r="C5348" s="15"/>
      <c r="D5348" s="15" t="s">
        <v>41</v>
      </c>
      <c r="E5348" s="15" t="s">
        <v>26</v>
      </c>
      <c r="F5348" s="15" t="s">
        <v>34</v>
      </c>
      <c r="G5348" s="15">
        <v>2017</v>
      </c>
      <c r="H5348" s="15" t="s">
        <v>31</v>
      </c>
      <c r="I5348" s="16">
        <v>12</v>
      </c>
    </row>
    <row r="5349" spans="1:9" ht="16.8">
      <c r="A5349" s="15" t="s">
        <v>73</v>
      </c>
      <c r="B5349" s="15" t="s">
        <v>40</v>
      </c>
      <c r="C5349" s="15"/>
      <c r="D5349" s="15" t="s">
        <v>41</v>
      </c>
      <c r="E5349" s="15" t="s">
        <v>26</v>
      </c>
      <c r="F5349" s="15" t="s">
        <v>34</v>
      </c>
      <c r="G5349" s="15">
        <v>2018</v>
      </c>
      <c r="H5349" s="15" t="s">
        <v>28</v>
      </c>
      <c r="I5349" s="16">
        <v>41</v>
      </c>
    </row>
    <row r="5350" spans="1:9" ht="16.8">
      <c r="A5350" s="15" t="s">
        <v>73</v>
      </c>
      <c r="B5350" s="15" t="s">
        <v>40</v>
      </c>
      <c r="C5350" s="15"/>
      <c r="D5350" s="15" t="s">
        <v>41</v>
      </c>
      <c r="E5350" s="15" t="s">
        <v>26</v>
      </c>
      <c r="F5350" s="15" t="s">
        <v>34</v>
      </c>
      <c r="G5350" s="15">
        <v>2018</v>
      </c>
      <c r="H5350" s="15" t="s">
        <v>29</v>
      </c>
      <c r="I5350" s="16">
        <v>26</v>
      </c>
    </row>
    <row r="5351" spans="1:9" ht="16.8">
      <c r="A5351" s="15" t="s">
        <v>73</v>
      </c>
      <c r="B5351" s="15" t="s">
        <v>40</v>
      </c>
      <c r="C5351" s="15"/>
      <c r="D5351" s="15" t="s">
        <v>41</v>
      </c>
      <c r="E5351" s="15" t="s">
        <v>26</v>
      </c>
      <c r="F5351" s="15" t="s">
        <v>34</v>
      </c>
      <c r="G5351" s="15">
        <v>2018</v>
      </c>
      <c r="H5351" s="15" t="s">
        <v>30</v>
      </c>
      <c r="I5351" s="16">
        <v>338</v>
      </c>
    </row>
    <row r="5352" spans="1:9" ht="16.8">
      <c r="A5352" s="15" t="s">
        <v>73</v>
      </c>
      <c r="B5352" s="15" t="s">
        <v>40</v>
      </c>
      <c r="C5352" s="15"/>
      <c r="D5352" s="15" t="s">
        <v>41</v>
      </c>
      <c r="E5352" s="15" t="s">
        <v>26</v>
      </c>
      <c r="F5352" s="15" t="s">
        <v>34</v>
      </c>
      <c r="G5352" s="15">
        <v>2018</v>
      </c>
      <c r="H5352" s="15" t="s">
        <v>31</v>
      </c>
      <c r="I5352" s="16">
        <v>95</v>
      </c>
    </row>
    <row r="5353" spans="1:9" ht="16.8">
      <c r="A5353" s="15" t="s">
        <v>73</v>
      </c>
      <c r="B5353" s="15" t="s">
        <v>40</v>
      </c>
      <c r="C5353" s="15"/>
      <c r="D5353" s="15" t="s">
        <v>41</v>
      </c>
      <c r="E5353" s="15" t="s">
        <v>26</v>
      </c>
      <c r="F5353" s="15" t="s">
        <v>34</v>
      </c>
      <c r="G5353" s="15">
        <v>2019</v>
      </c>
      <c r="H5353" s="15" t="s">
        <v>28</v>
      </c>
      <c r="I5353" s="16">
        <v>1</v>
      </c>
    </row>
    <row r="5354" spans="1:9" ht="16.8">
      <c r="A5354" s="15" t="s">
        <v>73</v>
      </c>
      <c r="B5354" s="15" t="s">
        <v>40</v>
      </c>
      <c r="C5354" s="15"/>
      <c r="D5354" s="15" t="s">
        <v>41</v>
      </c>
      <c r="E5354" s="15" t="s">
        <v>26</v>
      </c>
      <c r="F5354" s="15" t="s">
        <v>34</v>
      </c>
      <c r="G5354" s="15">
        <v>2019</v>
      </c>
      <c r="H5354" s="15" t="s">
        <v>30</v>
      </c>
      <c r="I5354" s="16">
        <v>43</v>
      </c>
    </row>
    <row r="5355" spans="1:9" ht="16.8">
      <c r="A5355" s="15" t="s">
        <v>73</v>
      </c>
      <c r="B5355" s="15" t="s">
        <v>40</v>
      </c>
      <c r="C5355" s="15"/>
      <c r="D5355" s="15" t="s">
        <v>41</v>
      </c>
      <c r="E5355" s="15" t="s">
        <v>26</v>
      </c>
      <c r="F5355" s="15" t="s">
        <v>34</v>
      </c>
      <c r="G5355" s="15">
        <v>2019</v>
      </c>
      <c r="H5355" s="15" t="s">
        <v>31</v>
      </c>
      <c r="I5355" s="16">
        <v>16</v>
      </c>
    </row>
    <row r="5356" spans="1:9" ht="16.8">
      <c r="A5356" s="15" t="s">
        <v>73</v>
      </c>
      <c r="B5356" s="15" t="s">
        <v>40</v>
      </c>
      <c r="C5356" s="15"/>
      <c r="D5356" s="15" t="s">
        <v>41</v>
      </c>
      <c r="E5356" s="15" t="s">
        <v>26</v>
      </c>
      <c r="F5356" s="15" t="s">
        <v>32</v>
      </c>
      <c r="G5356" s="15">
        <v>2013</v>
      </c>
      <c r="H5356" s="15" t="s">
        <v>28</v>
      </c>
      <c r="I5356" s="16">
        <v>784</v>
      </c>
    </row>
    <row r="5357" spans="1:9" ht="16.8">
      <c r="A5357" s="15" t="s">
        <v>73</v>
      </c>
      <c r="B5357" s="15" t="s">
        <v>40</v>
      </c>
      <c r="C5357" s="15"/>
      <c r="D5357" s="15" t="s">
        <v>41</v>
      </c>
      <c r="E5357" s="15" t="s">
        <v>26</v>
      </c>
      <c r="F5357" s="15" t="s">
        <v>32</v>
      </c>
      <c r="G5357" s="15">
        <v>2013</v>
      </c>
      <c r="H5357" s="15" t="s">
        <v>29</v>
      </c>
      <c r="I5357" s="16">
        <v>386</v>
      </c>
    </row>
    <row r="5358" spans="1:9" ht="16.8">
      <c r="A5358" s="15" t="s">
        <v>73</v>
      </c>
      <c r="B5358" s="15" t="s">
        <v>40</v>
      </c>
      <c r="C5358" s="15"/>
      <c r="D5358" s="15" t="s">
        <v>41</v>
      </c>
      <c r="E5358" s="15" t="s">
        <v>26</v>
      </c>
      <c r="F5358" s="15" t="s">
        <v>32</v>
      </c>
      <c r="G5358" s="15">
        <v>2013</v>
      </c>
      <c r="H5358" s="15" t="s">
        <v>30</v>
      </c>
      <c r="I5358" s="16">
        <v>3677</v>
      </c>
    </row>
    <row r="5359" spans="1:9" ht="16.8">
      <c r="A5359" s="15" t="s">
        <v>73</v>
      </c>
      <c r="B5359" s="15" t="s">
        <v>40</v>
      </c>
      <c r="C5359" s="15"/>
      <c r="D5359" s="15" t="s">
        <v>41</v>
      </c>
      <c r="E5359" s="15" t="s">
        <v>26</v>
      </c>
      <c r="F5359" s="15" t="s">
        <v>32</v>
      </c>
      <c r="G5359" s="15">
        <v>2013</v>
      </c>
      <c r="H5359" s="15" t="s">
        <v>31</v>
      </c>
      <c r="I5359" s="16">
        <v>11589</v>
      </c>
    </row>
    <row r="5360" spans="1:9" ht="16.8">
      <c r="A5360" s="15" t="s">
        <v>73</v>
      </c>
      <c r="B5360" s="15" t="s">
        <v>40</v>
      </c>
      <c r="C5360" s="15"/>
      <c r="D5360" s="15" t="s">
        <v>41</v>
      </c>
      <c r="E5360" s="15" t="s">
        <v>26</v>
      </c>
      <c r="F5360" s="15" t="s">
        <v>32</v>
      </c>
      <c r="G5360" s="15">
        <v>2014</v>
      </c>
      <c r="H5360" s="15" t="s">
        <v>28</v>
      </c>
      <c r="I5360" s="16">
        <v>2093</v>
      </c>
    </row>
    <row r="5361" spans="1:9" ht="16.8">
      <c r="A5361" s="15" t="s">
        <v>73</v>
      </c>
      <c r="B5361" s="15" t="s">
        <v>40</v>
      </c>
      <c r="C5361" s="15"/>
      <c r="D5361" s="15" t="s">
        <v>41</v>
      </c>
      <c r="E5361" s="15" t="s">
        <v>26</v>
      </c>
      <c r="F5361" s="15" t="s">
        <v>32</v>
      </c>
      <c r="G5361" s="15">
        <v>2014</v>
      </c>
      <c r="H5361" s="15" t="s">
        <v>29</v>
      </c>
      <c r="I5361" s="16">
        <v>460</v>
      </c>
    </row>
    <row r="5362" spans="1:9" ht="16.8">
      <c r="A5362" s="15" t="s">
        <v>73</v>
      </c>
      <c r="B5362" s="15" t="s">
        <v>40</v>
      </c>
      <c r="C5362" s="15"/>
      <c r="D5362" s="15" t="s">
        <v>41</v>
      </c>
      <c r="E5362" s="15" t="s">
        <v>26</v>
      </c>
      <c r="F5362" s="15" t="s">
        <v>32</v>
      </c>
      <c r="G5362" s="15">
        <v>2014</v>
      </c>
      <c r="H5362" s="15" t="s">
        <v>30</v>
      </c>
      <c r="I5362" s="16">
        <v>7133</v>
      </c>
    </row>
    <row r="5363" spans="1:9" ht="16.8">
      <c r="A5363" s="15" t="s">
        <v>73</v>
      </c>
      <c r="B5363" s="15" t="s">
        <v>40</v>
      </c>
      <c r="C5363" s="15"/>
      <c r="D5363" s="15" t="s">
        <v>41</v>
      </c>
      <c r="E5363" s="15" t="s">
        <v>26</v>
      </c>
      <c r="F5363" s="15" t="s">
        <v>32</v>
      </c>
      <c r="G5363" s="15">
        <v>2014</v>
      </c>
      <c r="H5363" s="15" t="s">
        <v>31</v>
      </c>
      <c r="I5363" s="16">
        <v>12447</v>
      </c>
    </row>
    <row r="5364" spans="1:9" ht="16.8">
      <c r="A5364" s="15" t="s">
        <v>73</v>
      </c>
      <c r="B5364" s="15" t="s">
        <v>40</v>
      </c>
      <c r="C5364" s="15"/>
      <c r="D5364" s="15" t="s">
        <v>41</v>
      </c>
      <c r="E5364" s="15" t="s">
        <v>26</v>
      </c>
      <c r="F5364" s="15" t="s">
        <v>32</v>
      </c>
      <c r="G5364" s="15">
        <v>2015</v>
      </c>
      <c r="H5364" s="15" t="s">
        <v>28</v>
      </c>
      <c r="I5364" s="16">
        <v>4</v>
      </c>
    </row>
    <row r="5365" spans="1:9" ht="16.8">
      <c r="A5365" s="15" t="s">
        <v>73</v>
      </c>
      <c r="B5365" s="15" t="s">
        <v>40</v>
      </c>
      <c r="C5365" s="15"/>
      <c r="D5365" s="15" t="s">
        <v>41</v>
      </c>
      <c r="E5365" s="15" t="s">
        <v>26</v>
      </c>
      <c r="F5365" s="15" t="s">
        <v>32</v>
      </c>
      <c r="G5365" s="15">
        <v>2015</v>
      </c>
      <c r="H5365" s="15" t="s">
        <v>29</v>
      </c>
      <c r="I5365" s="16">
        <v>12</v>
      </c>
    </row>
    <row r="5366" spans="1:9" ht="16.8">
      <c r="A5366" s="15" t="s">
        <v>73</v>
      </c>
      <c r="B5366" s="15" t="s">
        <v>40</v>
      </c>
      <c r="C5366" s="15"/>
      <c r="D5366" s="15" t="s">
        <v>41</v>
      </c>
      <c r="E5366" s="15" t="s">
        <v>26</v>
      </c>
      <c r="F5366" s="15" t="s">
        <v>32</v>
      </c>
      <c r="G5366" s="15">
        <v>2015</v>
      </c>
      <c r="H5366" s="15" t="s">
        <v>30</v>
      </c>
      <c r="I5366" s="16">
        <v>1851</v>
      </c>
    </row>
    <row r="5367" spans="1:9" ht="16.8">
      <c r="A5367" s="15" t="s">
        <v>73</v>
      </c>
      <c r="B5367" s="15" t="s">
        <v>40</v>
      </c>
      <c r="C5367" s="15"/>
      <c r="D5367" s="15" t="s">
        <v>41</v>
      </c>
      <c r="E5367" s="15" t="s">
        <v>26</v>
      </c>
      <c r="F5367" s="15" t="s">
        <v>32</v>
      </c>
      <c r="G5367" s="15">
        <v>2015</v>
      </c>
      <c r="H5367" s="15" t="s">
        <v>31</v>
      </c>
      <c r="I5367" s="16">
        <v>9572</v>
      </c>
    </row>
    <row r="5368" spans="1:9" ht="16.8">
      <c r="A5368" s="15" t="s">
        <v>73</v>
      </c>
      <c r="B5368" s="15" t="s">
        <v>40</v>
      </c>
      <c r="C5368" s="15"/>
      <c r="D5368" s="15" t="s">
        <v>41</v>
      </c>
      <c r="E5368" s="15" t="s">
        <v>26</v>
      </c>
      <c r="F5368" s="15" t="s">
        <v>32</v>
      </c>
      <c r="G5368" s="15">
        <v>2016</v>
      </c>
      <c r="H5368" s="15" t="s">
        <v>28</v>
      </c>
      <c r="I5368" s="16">
        <v>41</v>
      </c>
    </row>
    <row r="5369" spans="1:9" ht="16.8">
      <c r="A5369" s="15" t="s">
        <v>73</v>
      </c>
      <c r="B5369" s="15" t="s">
        <v>40</v>
      </c>
      <c r="C5369" s="15"/>
      <c r="D5369" s="15" t="s">
        <v>41</v>
      </c>
      <c r="E5369" s="15" t="s">
        <v>26</v>
      </c>
      <c r="F5369" s="15" t="s">
        <v>32</v>
      </c>
      <c r="G5369" s="15">
        <v>2016</v>
      </c>
      <c r="H5369" s="15" t="s">
        <v>29</v>
      </c>
      <c r="I5369" s="16">
        <v>48</v>
      </c>
    </row>
    <row r="5370" spans="1:9" ht="16.8">
      <c r="A5370" s="15" t="s">
        <v>73</v>
      </c>
      <c r="B5370" s="15" t="s">
        <v>40</v>
      </c>
      <c r="C5370" s="15"/>
      <c r="D5370" s="15" t="s">
        <v>41</v>
      </c>
      <c r="E5370" s="15" t="s">
        <v>26</v>
      </c>
      <c r="F5370" s="15" t="s">
        <v>32</v>
      </c>
      <c r="G5370" s="15">
        <v>2016</v>
      </c>
      <c r="H5370" s="15" t="s">
        <v>30</v>
      </c>
      <c r="I5370" s="16">
        <v>35</v>
      </c>
    </row>
    <row r="5371" spans="1:9" ht="16.8">
      <c r="A5371" s="15" t="s">
        <v>73</v>
      </c>
      <c r="B5371" s="15" t="s">
        <v>40</v>
      </c>
      <c r="C5371" s="15"/>
      <c r="D5371" s="15" t="s">
        <v>41</v>
      </c>
      <c r="E5371" s="15" t="s">
        <v>26</v>
      </c>
      <c r="F5371" s="15" t="s">
        <v>32</v>
      </c>
      <c r="G5371" s="15">
        <v>2016</v>
      </c>
      <c r="H5371" s="15" t="s">
        <v>31</v>
      </c>
      <c r="I5371" s="16">
        <v>133</v>
      </c>
    </row>
    <row r="5372" spans="1:9" ht="16.8">
      <c r="A5372" s="15" t="s">
        <v>73</v>
      </c>
      <c r="B5372" s="15" t="s">
        <v>40</v>
      </c>
      <c r="C5372" s="15"/>
      <c r="D5372" s="15" t="s">
        <v>41</v>
      </c>
      <c r="E5372" s="15" t="s">
        <v>26</v>
      </c>
      <c r="F5372" s="15" t="s">
        <v>32</v>
      </c>
      <c r="G5372" s="15">
        <v>2017</v>
      </c>
      <c r="H5372" s="15" t="s">
        <v>28</v>
      </c>
      <c r="I5372" s="16">
        <v>12</v>
      </c>
    </row>
    <row r="5373" spans="1:9" ht="16.8">
      <c r="A5373" s="15" t="s">
        <v>73</v>
      </c>
      <c r="B5373" s="15" t="s">
        <v>40</v>
      </c>
      <c r="C5373" s="15"/>
      <c r="D5373" s="15" t="s">
        <v>41</v>
      </c>
      <c r="E5373" s="15" t="s">
        <v>26</v>
      </c>
      <c r="F5373" s="15" t="s">
        <v>32</v>
      </c>
      <c r="G5373" s="15">
        <v>2017</v>
      </c>
      <c r="H5373" s="15" t="s">
        <v>29</v>
      </c>
      <c r="I5373" s="16">
        <v>13</v>
      </c>
    </row>
    <row r="5374" spans="1:9" ht="16.8">
      <c r="A5374" s="15" t="s">
        <v>73</v>
      </c>
      <c r="B5374" s="15" t="s">
        <v>40</v>
      </c>
      <c r="C5374" s="15"/>
      <c r="D5374" s="15" t="s">
        <v>41</v>
      </c>
      <c r="E5374" s="15" t="s">
        <v>26</v>
      </c>
      <c r="F5374" s="15" t="s">
        <v>32</v>
      </c>
      <c r="G5374" s="15">
        <v>2017</v>
      </c>
      <c r="H5374" s="15" t="s">
        <v>30</v>
      </c>
      <c r="I5374" s="16">
        <v>22</v>
      </c>
    </row>
    <row r="5375" spans="1:9" ht="16.8">
      <c r="A5375" s="15" t="s">
        <v>73</v>
      </c>
      <c r="B5375" s="15" t="s">
        <v>40</v>
      </c>
      <c r="C5375" s="15"/>
      <c r="D5375" s="15" t="s">
        <v>41</v>
      </c>
      <c r="E5375" s="15" t="s">
        <v>26</v>
      </c>
      <c r="F5375" s="15" t="s">
        <v>32</v>
      </c>
      <c r="G5375" s="15">
        <v>2017</v>
      </c>
      <c r="H5375" s="15" t="s">
        <v>31</v>
      </c>
      <c r="I5375" s="16">
        <v>286</v>
      </c>
    </row>
    <row r="5376" spans="1:9" ht="16.8">
      <c r="A5376" s="15" t="s">
        <v>73</v>
      </c>
      <c r="B5376" s="15" t="s">
        <v>40</v>
      </c>
      <c r="C5376" s="15"/>
      <c r="D5376" s="15" t="s">
        <v>41</v>
      </c>
      <c r="E5376" s="15" t="s">
        <v>26</v>
      </c>
      <c r="F5376" s="15" t="s">
        <v>32</v>
      </c>
      <c r="G5376" s="15">
        <v>2018</v>
      </c>
      <c r="H5376" s="15" t="s">
        <v>28</v>
      </c>
      <c r="I5376" s="16">
        <v>23</v>
      </c>
    </row>
    <row r="5377" spans="1:9" ht="16.8">
      <c r="A5377" s="15" t="s">
        <v>73</v>
      </c>
      <c r="B5377" s="15" t="s">
        <v>40</v>
      </c>
      <c r="C5377" s="15"/>
      <c r="D5377" s="15" t="s">
        <v>41</v>
      </c>
      <c r="E5377" s="15" t="s">
        <v>26</v>
      </c>
      <c r="F5377" s="15" t="s">
        <v>32</v>
      </c>
      <c r="G5377" s="15">
        <v>2018</v>
      </c>
      <c r="H5377" s="15" t="s">
        <v>29</v>
      </c>
      <c r="I5377" s="16">
        <v>11</v>
      </c>
    </row>
    <row r="5378" spans="1:9" ht="16.8">
      <c r="A5378" s="15" t="s">
        <v>73</v>
      </c>
      <c r="B5378" s="15" t="s">
        <v>40</v>
      </c>
      <c r="C5378" s="15"/>
      <c r="D5378" s="15" t="s">
        <v>41</v>
      </c>
      <c r="E5378" s="15" t="s">
        <v>26</v>
      </c>
      <c r="F5378" s="15" t="s">
        <v>32</v>
      </c>
      <c r="G5378" s="15">
        <v>2018</v>
      </c>
      <c r="H5378" s="15" t="s">
        <v>30</v>
      </c>
      <c r="I5378" s="16">
        <v>22</v>
      </c>
    </row>
    <row r="5379" spans="1:9" ht="16.8">
      <c r="A5379" s="15" t="s">
        <v>73</v>
      </c>
      <c r="B5379" s="15" t="s">
        <v>40</v>
      </c>
      <c r="C5379" s="15"/>
      <c r="D5379" s="15" t="s">
        <v>41</v>
      </c>
      <c r="E5379" s="15" t="s">
        <v>26</v>
      </c>
      <c r="F5379" s="15" t="s">
        <v>32</v>
      </c>
      <c r="G5379" s="15">
        <v>2018</v>
      </c>
      <c r="H5379" s="15" t="s">
        <v>31</v>
      </c>
      <c r="I5379" s="16">
        <v>85</v>
      </c>
    </row>
    <row r="5380" spans="1:9" ht="16.8">
      <c r="A5380" s="15" t="s">
        <v>73</v>
      </c>
      <c r="B5380" s="15" t="s">
        <v>40</v>
      </c>
      <c r="C5380" s="15"/>
      <c r="D5380" s="15" t="s">
        <v>41</v>
      </c>
      <c r="E5380" s="15" t="s">
        <v>26</v>
      </c>
      <c r="F5380" s="15" t="s">
        <v>32</v>
      </c>
      <c r="G5380" s="15">
        <v>2019</v>
      </c>
      <c r="H5380" s="15" t="s">
        <v>28</v>
      </c>
      <c r="I5380" s="16">
        <v>14</v>
      </c>
    </row>
    <row r="5381" spans="1:9" ht="16.8">
      <c r="A5381" s="15" t="s">
        <v>73</v>
      </c>
      <c r="B5381" s="15" t="s">
        <v>40</v>
      </c>
      <c r="C5381" s="15"/>
      <c r="D5381" s="15" t="s">
        <v>41</v>
      </c>
      <c r="E5381" s="15" t="s">
        <v>26</v>
      </c>
      <c r="F5381" s="15" t="s">
        <v>32</v>
      </c>
      <c r="G5381" s="15">
        <v>2019</v>
      </c>
      <c r="H5381" s="15" t="s">
        <v>29</v>
      </c>
      <c r="I5381" s="16">
        <v>11</v>
      </c>
    </row>
    <row r="5382" spans="1:9" ht="16.8">
      <c r="A5382" s="15" t="s">
        <v>73</v>
      </c>
      <c r="B5382" s="15" t="s">
        <v>40</v>
      </c>
      <c r="C5382" s="15"/>
      <c r="D5382" s="15" t="s">
        <v>41</v>
      </c>
      <c r="E5382" s="15" t="s">
        <v>26</v>
      </c>
      <c r="F5382" s="15" t="s">
        <v>32</v>
      </c>
      <c r="G5382" s="15">
        <v>2019</v>
      </c>
      <c r="H5382" s="15" t="s">
        <v>30</v>
      </c>
      <c r="I5382" s="16">
        <v>20</v>
      </c>
    </row>
    <row r="5383" spans="1:9" ht="16.8">
      <c r="A5383" s="15" t="s">
        <v>73</v>
      </c>
      <c r="B5383" s="15" t="s">
        <v>40</v>
      </c>
      <c r="C5383" s="15"/>
      <c r="D5383" s="15" t="s">
        <v>41</v>
      </c>
      <c r="E5383" s="15" t="s">
        <v>26</v>
      </c>
      <c r="F5383" s="15" t="s">
        <v>32</v>
      </c>
      <c r="G5383" s="15">
        <v>2019</v>
      </c>
      <c r="H5383" s="15" t="s">
        <v>31</v>
      </c>
      <c r="I5383" s="16">
        <v>349</v>
      </c>
    </row>
    <row r="5384" spans="1:9" ht="16.8">
      <c r="A5384" s="15" t="s">
        <v>73</v>
      </c>
      <c r="B5384" s="15" t="s">
        <v>40</v>
      </c>
      <c r="C5384" s="15"/>
      <c r="D5384" s="15" t="s">
        <v>42</v>
      </c>
      <c r="E5384" s="15" t="s">
        <v>26</v>
      </c>
      <c r="F5384" s="15" t="s">
        <v>27</v>
      </c>
      <c r="G5384" s="15">
        <v>2013</v>
      </c>
      <c r="H5384" s="15" t="s">
        <v>28</v>
      </c>
      <c r="I5384" s="16">
        <v>1472</v>
      </c>
    </row>
    <row r="5385" spans="1:9" ht="16.8">
      <c r="A5385" s="15" t="s">
        <v>73</v>
      </c>
      <c r="B5385" s="15" t="s">
        <v>40</v>
      </c>
      <c r="C5385" s="15"/>
      <c r="D5385" s="15" t="s">
        <v>42</v>
      </c>
      <c r="E5385" s="15" t="s">
        <v>26</v>
      </c>
      <c r="F5385" s="15" t="s">
        <v>27</v>
      </c>
      <c r="G5385" s="15">
        <v>2013</v>
      </c>
      <c r="H5385" s="15" t="s">
        <v>29</v>
      </c>
      <c r="I5385" s="16">
        <v>130</v>
      </c>
    </row>
    <row r="5386" spans="1:9" ht="16.8">
      <c r="A5386" s="15" t="s">
        <v>73</v>
      </c>
      <c r="B5386" s="15" t="s">
        <v>40</v>
      </c>
      <c r="C5386" s="15"/>
      <c r="D5386" s="15" t="s">
        <v>42</v>
      </c>
      <c r="E5386" s="15" t="s">
        <v>26</v>
      </c>
      <c r="F5386" s="15" t="s">
        <v>27</v>
      </c>
      <c r="G5386" s="15">
        <v>2013</v>
      </c>
      <c r="H5386" s="15" t="s">
        <v>30</v>
      </c>
      <c r="I5386" s="16">
        <v>8163</v>
      </c>
    </row>
    <row r="5387" spans="1:9" ht="16.8">
      <c r="A5387" s="15" t="s">
        <v>73</v>
      </c>
      <c r="B5387" s="15" t="s">
        <v>40</v>
      </c>
      <c r="C5387" s="15"/>
      <c r="D5387" s="15" t="s">
        <v>42</v>
      </c>
      <c r="E5387" s="15" t="s">
        <v>26</v>
      </c>
      <c r="F5387" s="15" t="s">
        <v>27</v>
      </c>
      <c r="G5387" s="15">
        <v>2013</v>
      </c>
      <c r="H5387" s="15" t="s">
        <v>31</v>
      </c>
      <c r="I5387" s="16">
        <v>12277</v>
      </c>
    </row>
    <row r="5388" spans="1:9" ht="16.8">
      <c r="A5388" s="15" t="s">
        <v>73</v>
      </c>
      <c r="B5388" s="15" t="s">
        <v>40</v>
      </c>
      <c r="C5388" s="15"/>
      <c r="D5388" s="15" t="s">
        <v>42</v>
      </c>
      <c r="E5388" s="15" t="s">
        <v>26</v>
      </c>
      <c r="F5388" s="15" t="s">
        <v>27</v>
      </c>
      <c r="G5388" s="15">
        <v>2014</v>
      </c>
      <c r="H5388" s="15" t="s">
        <v>28</v>
      </c>
      <c r="I5388" s="16">
        <v>4406</v>
      </c>
    </row>
    <row r="5389" spans="1:9" ht="16.8">
      <c r="A5389" s="15" t="s">
        <v>73</v>
      </c>
      <c r="B5389" s="15" t="s">
        <v>40</v>
      </c>
      <c r="C5389" s="15"/>
      <c r="D5389" s="15" t="s">
        <v>42</v>
      </c>
      <c r="E5389" s="15" t="s">
        <v>26</v>
      </c>
      <c r="F5389" s="15" t="s">
        <v>27</v>
      </c>
      <c r="G5389" s="15">
        <v>2014</v>
      </c>
      <c r="H5389" s="15" t="s">
        <v>29</v>
      </c>
      <c r="I5389" s="16">
        <v>100</v>
      </c>
    </row>
    <row r="5390" spans="1:9" ht="16.8">
      <c r="A5390" s="15" t="s">
        <v>73</v>
      </c>
      <c r="B5390" s="15" t="s">
        <v>40</v>
      </c>
      <c r="C5390" s="15"/>
      <c r="D5390" s="15" t="s">
        <v>42</v>
      </c>
      <c r="E5390" s="15" t="s">
        <v>26</v>
      </c>
      <c r="F5390" s="15" t="s">
        <v>27</v>
      </c>
      <c r="G5390" s="15">
        <v>2014</v>
      </c>
      <c r="H5390" s="15" t="s">
        <v>30</v>
      </c>
      <c r="I5390" s="16">
        <v>10730</v>
      </c>
    </row>
    <row r="5391" spans="1:9" ht="16.8">
      <c r="A5391" s="15" t="s">
        <v>73</v>
      </c>
      <c r="B5391" s="15" t="s">
        <v>40</v>
      </c>
      <c r="C5391" s="15"/>
      <c r="D5391" s="15" t="s">
        <v>42</v>
      </c>
      <c r="E5391" s="15" t="s">
        <v>26</v>
      </c>
      <c r="F5391" s="15" t="s">
        <v>27</v>
      </c>
      <c r="G5391" s="15">
        <v>2014</v>
      </c>
      <c r="H5391" s="15" t="s">
        <v>31</v>
      </c>
      <c r="I5391" s="16">
        <v>16657</v>
      </c>
    </row>
    <row r="5392" spans="1:9" ht="16.8">
      <c r="A5392" s="15" t="s">
        <v>73</v>
      </c>
      <c r="B5392" s="15" t="s">
        <v>40</v>
      </c>
      <c r="C5392" s="15"/>
      <c r="D5392" s="15" t="s">
        <v>42</v>
      </c>
      <c r="E5392" s="15" t="s">
        <v>26</v>
      </c>
      <c r="F5392" s="15" t="s">
        <v>27</v>
      </c>
      <c r="G5392" s="15">
        <v>2015</v>
      </c>
      <c r="H5392" s="15" t="s">
        <v>28</v>
      </c>
      <c r="I5392" s="16">
        <v>9077</v>
      </c>
    </row>
    <row r="5393" spans="1:9" ht="16.8">
      <c r="A5393" s="15" t="s">
        <v>73</v>
      </c>
      <c r="B5393" s="15" t="s">
        <v>40</v>
      </c>
      <c r="C5393" s="15"/>
      <c r="D5393" s="15" t="s">
        <v>42</v>
      </c>
      <c r="E5393" s="15" t="s">
        <v>26</v>
      </c>
      <c r="F5393" s="15" t="s">
        <v>27</v>
      </c>
      <c r="G5393" s="15">
        <v>2015</v>
      </c>
      <c r="H5393" s="15" t="s">
        <v>29</v>
      </c>
      <c r="I5393" s="16">
        <v>1680</v>
      </c>
    </row>
    <row r="5394" spans="1:9" ht="16.8">
      <c r="A5394" s="15" t="s">
        <v>73</v>
      </c>
      <c r="B5394" s="15" t="s">
        <v>40</v>
      </c>
      <c r="C5394" s="15"/>
      <c r="D5394" s="15" t="s">
        <v>42</v>
      </c>
      <c r="E5394" s="15" t="s">
        <v>26</v>
      </c>
      <c r="F5394" s="15" t="s">
        <v>27</v>
      </c>
      <c r="G5394" s="15">
        <v>2015</v>
      </c>
      <c r="H5394" s="15" t="s">
        <v>30</v>
      </c>
      <c r="I5394" s="16">
        <v>18789</v>
      </c>
    </row>
    <row r="5395" spans="1:9" ht="16.8">
      <c r="A5395" s="15" t="s">
        <v>73</v>
      </c>
      <c r="B5395" s="15" t="s">
        <v>40</v>
      </c>
      <c r="C5395" s="15"/>
      <c r="D5395" s="15" t="s">
        <v>42</v>
      </c>
      <c r="E5395" s="15" t="s">
        <v>26</v>
      </c>
      <c r="F5395" s="15" t="s">
        <v>27</v>
      </c>
      <c r="G5395" s="15">
        <v>2015</v>
      </c>
      <c r="H5395" s="15" t="s">
        <v>31</v>
      </c>
      <c r="I5395" s="16">
        <v>24527</v>
      </c>
    </row>
    <row r="5396" spans="1:9" ht="16.8">
      <c r="A5396" s="15" t="s">
        <v>73</v>
      </c>
      <c r="B5396" s="15" t="s">
        <v>40</v>
      </c>
      <c r="C5396" s="15"/>
      <c r="D5396" s="15" t="s">
        <v>42</v>
      </c>
      <c r="E5396" s="15" t="s">
        <v>26</v>
      </c>
      <c r="F5396" s="15" t="s">
        <v>27</v>
      </c>
      <c r="G5396" s="15">
        <v>2016</v>
      </c>
      <c r="H5396" s="15" t="s">
        <v>28</v>
      </c>
      <c r="I5396" s="16">
        <v>11128</v>
      </c>
    </row>
    <row r="5397" spans="1:9" ht="16.8">
      <c r="A5397" s="15" t="s">
        <v>73</v>
      </c>
      <c r="B5397" s="15" t="s">
        <v>40</v>
      </c>
      <c r="C5397" s="15"/>
      <c r="D5397" s="15" t="s">
        <v>42</v>
      </c>
      <c r="E5397" s="15" t="s">
        <v>26</v>
      </c>
      <c r="F5397" s="15" t="s">
        <v>27</v>
      </c>
      <c r="G5397" s="15">
        <v>2016</v>
      </c>
      <c r="H5397" s="15" t="s">
        <v>29</v>
      </c>
      <c r="I5397" s="16">
        <v>1493</v>
      </c>
    </row>
    <row r="5398" spans="1:9" ht="16.8">
      <c r="A5398" s="15" t="s">
        <v>73</v>
      </c>
      <c r="B5398" s="15" t="s">
        <v>40</v>
      </c>
      <c r="C5398" s="15"/>
      <c r="D5398" s="15" t="s">
        <v>42</v>
      </c>
      <c r="E5398" s="15" t="s">
        <v>26</v>
      </c>
      <c r="F5398" s="15" t="s">
        <v>27</v>
      </c>
      <c r="G5398" s="15">
        <v>2016</v>
      </c>
      <c r="H5398" s="15" t="s">
        <v>30</v>
      </c>
      <c r="I5398" s="16">
        <v>22815</v>
      </c>
    </row>
    <row r="5399" spans="1:9" ht="16.8">
      <c r="A5399" s="15" t="s">
        <v>73</v>
      </c>
      <c r="B5399" s="15" t="s">
        <v>40</v>
      </c>
      <c r="C5399" s="15"/>
      <c r="D5399" s="15" t="s">
        <v>42</v>
      </c>
      <c r="E5399" s="15" t="s">
        <v>26</v>
      </c>
      <c r="F5399" s="15" t="s">
        <v>27</v>
      </c>
      <c r="G5399" s="15">
        <v>2016</v>
      </c>
      <c r="H5399" s="15" t="s">
        <v>31</v>
      </c>
      <c r="I5399" s="16">
        <v>31621</v>
      </c>
    </row>
    <row r="5400" spans="1:9" ht="16.8">
      <c r="A5400" s="15" t="s">
        <v>73</v>
      </c>
      <c r="B5400" s="15" t="s">
        <v>40</v>
      </c>
      <c r="C5400" s="15"/>
      <c r="D5400" s="15" t="s">
        <v>42</v>
      </c>
      <c r="E5400" s="15" t="s">
        <v>26</v>
      </c>
      <c r="F5400" s="15" t="s">
        <v>27</v>
      </c>
      <c r="G5400" s="15">
        <v>2017</v>
      </c>
      <c r="H5400" s="15" t="s">
        <v>28</v>
      </c>
      <c r="I5400" s="16">
        <v>17835</v>
      </c>
    </row>
    <row r="5401" spans="1:9" ht="16.8">
      <c r="A5401" s="15" t="s">
        <v>73</v>
      </c>
      <c r="B5401" s="15" t="s">
        <v>40</v>
      </c>
      <c r="C5401" s="15"/>
      <c r="D5401" s="15" t="s">
        <v>42</v>
      </c>
      <c r="E5401" s="15" t="s">
        <v>26</v>
      </c>
      <c r="F5401" s="15" t="s">
        <v>27</v>
      </c>
      <c r="G5401" s="15">
        <v>2017</v>
      </c>
      <c r="H5401" s="15" t="s">
        <v>29</v>
      </c>
      <c r="I5401" s="16">
        <v>2585</v>
      </c>
    </row>
    <row r="5402" spans="1:9" ht="16.8">
      <c r="A5402" s="15" t="s">
        <v>73</v>
      </c>
      <c r="B5402" s="15" t="s">
        <v>40</v>
      </c>
      <c r="C5402" s="15"/>
      <c r="D5402" s="15" t="s">
        <v>42</v>
      </c>
      <c r="E5402" s="15" t="s">
        <v>26</v>
      </c>
      <c r="F5402" s="15" t="s">
        <v>27</v>
      </c>
      <c r="G5402" s="15">
        <v>2017</v>
      </c>
      <c r="H5402" s="15" t="s">
        <v>30</v>
      </c>
      <c r="I5402" s="16">
        <v>45302</v>
      </c>
    </row>
    <row r="5403" spans="1:9" ht="16.8">
      <c r="A5403" s="15" t="s">
        <v>73</v>
      </c>
      <c r="B5403" s="15" t="s">
        <v>40</v>
      </c>
      <c r="C5403" s="15"/>
      <c r="D5403" s="15" t="s">
        <v>42</v>
      </c>
      <c r="E5403" s="15" t="s">
        <v>26</v>
      </c>
      <c r="F5403" s="15" t="s">
        <v>27</v>
      </c>
      <c r="G5403" s="15">
        <v>2017</v>
      </c>
      <c r="H5403" s="15" t="s">
        <v>31</v>
      </c>
      <c r="I5403" s="16">
        <v>53493</v>
      </c>
    </row>
    <row r="5404" spans="1:9" ht="16.8">
      <c r="A5404" s="15" t="s">
        <v>73</v>
      </c>
      <c r="B5404" s="15" t="s">
        <v>40</v>
      </c>
      <c r="C5404" s="15"/>
      <c r="D5404" s="15" t="s">
        <v>42</v>
      </c>
      <c r="E5404" s="15" t="s">
        <v>26</v>
      </c>
      <c r="F5404" s="15" t="s">
        <v>27</v>
      </c>
      <c r="G5404" s="15">
        <v>2018</v>
      </c>
      <c r="H5404" s="15" t="s">
        <v>28</v>
      </c>
      <c r="I5404" s="16">
        <v>22055</v>
      </c>
    </row>
    <row r="5405" spans="1:9" ht="16.8">
      <c r="A5405" s="15" t="s">
        <v>73</v>
      </c>
      <c r="B5405" s="15" t="s">
        <v>40</v>
      </c>
      <c r="C5405" s="15"/>
      <c r="D5405" s="15" t="s">
        <v>42</v>
      </c>
      <c r="E5405" s="15" t="s">
        <v>26</v>
      </c>
      <c r="F5405" s="15" t="s">
        <v>27</v>
      </c>
      <c r="G5405" s="15">
        <v>2018</v>
      </c>
      <c r="H5405" s="15" t="s">
        <v>29</v>
      </c>
      <c r="I5405" s="16">
        <v>3298</v>
      </c>
    </row>
    <row r="5406" spans="1:9" ht="16.8">
      <c r="A5406" s="15" t="s">
        <v>73</v>
      </c>
      <c r="B5406" s="15" t="s">
        <v>40</v>
      </c>
      <c r="C5406" s="15"/>
      <c r="D5406" s="15" t="s">
        <v>42</v>
      </c>
      <c r="E5406" s="15" t="s">
        <v>26</v>
      </c>
      <c r="F5406" s="15" t="s">
        <v>27</v>
      </c>
      <c r="G5406" s="15">
        <v>2018</v>
      </c>
      <c r="H5406" s="15" t="s">
        <v>30</v>
      </c>
      <c r="I5406" s="16">
        <v>59441</v>
      </c>
    </row>
    <row r="5407" spans="1:9" ht="16.8">
      <c r="A5407" s="15" t="s">
        <v>73</v>
      </c>
      <c r="B5407" s="15" t="s">
        <v>40</v>
      </c>
      <c r="C5407" s="15"/>
      <c r="D5407" s="15" t="s">
        <v>42</v>
      </c>
      <c r="E5407" s="15" t="s">
        <v>26</v>
      </c>
      <c r="F5407" s="15" t="s">
        <v>27</v>
      </c>
      <c r="G5407" s="15">
        <v>2018</v>
      </c>
      <c r="H5407" s="15" t="s">
        <v>31</v>
      </c>
      <c r="I5407" s="16">
        <v>72396</v>
      </c>
    </row>
    <row r="5408" spans="1:9" ht="16.8">
      <c r="A5408" s="15" t="s">
        <v>73</v>
      </c>
      <c r="B5408" s="15" t="s">
        <v>40</v>
      </c>
      <c r="C5408" s="15"/>
      <c r="D5408" s="15" t="s">
        <v>42</v>
      </c>
      <c r="E5408" s="15" t="s">
        <v>26</v>
      </c>
      <c r="F5408" s="15" t="s">
        <v>27</v>
      </c>
      <c r="G5408" s="15">
        <v>2019</v>
      </c>
      <c r="H5408" s="15" t="s">
        <v>28</v>
      </c>
      <c r="I5408" s="16">
        <v>18014</v>
      </c>
    </row>
    <row r="5409" spans="1:9" ht="16.8">
      <c r="A5409" s="15" t="s">
        <v>73</v>
      </c>
      <c r="B5409" s="15" t="s">
        <v>40</v>
      </c>
      <c r="C5409" s="15"/>
      <c r="D5409" s="15" t="s">
        <v>42</v>
      </c>
      <c r="E5409" s="15" t="s">
        <v>26</v>
      </c>
      <c r="F5409" s="15" t="s">
        <v>27</v>
      </c>
      <c r="G5409" s="15">
        <v>2019</v>
      </c>
      <c r="H5409" s="15" t="s">
        <v>29</v>
      </c>
      <c r="I5409" s="16">
        <v>3813</v>
      </c>
    </row>
    <row r="5410" spans="1:9" ht="16.8">
      <c r="A5410" s="15" t="s">
        <v>73</v>
      </c>
      <c r="B5410" s="15" t="s">
        <v>40</v>
      </c>
      <c r="C5410" s="15"/>
      <c r="D5410" s="15" t="s">
        <v>42</v>
      </c>
      <c r="E5410" s="15" t="s">
        <v>26</v>
      </c>
      <c r="F5410" s="15" t="s">
        <v>27</v>
      </c>
      <c r="G5410" s="15">
        <v>2019</v>
      </c>
      <c r="H5410" s="15" t="s">
        <v>30</v>
      </c>
      <c r="I5410" s="16">
        <v>52732</v>
      </c>
    </row>
    <row r="5411" spans="1:9" ht="16.8">
      <c r="A5411" s="15" t="s">
        <v>73</v>
      </c>
      <c r="B5411" s="15" t="s">
        <v>40</v>
      </c>
      <c r="C5411" s="15"/>
      <c r="D5411" s="15" t="s">
        <v>42</v>
      </c>
      <c r="E5411" s="15" t="s">
        <v>26</v>
      </c>
      <c r="F5411" s="15" t="s">
        <v>27</v>
      </c>
      <c r="G5411" s="15">
        <v>2019</v>
      </c>
      <c r="H5411" s="15" t="s">
        <v>31</v>
      </c>
      <c r="I5411" s="16">
        <v>66218</v>
      </c>
    </row>
    <row r="5412" spans="1:9" ht="16.8">
      <c r="A5412" s="15" t="s">
        <v>73</v>
      </c>
      <c r="B5412" s="15" t="s">
        <v>40</v>
      </c>
      <c r="C5412" s="15"/>
      <c r="D5412" s="15" t="s">
        <v>42</v>
      </c>
      <c r="E5412" s="15" t="s">
        <v>26</v>
      </c>
      <c r="F5412" s="15" t="s">
        <v>34</v>
      </c>
      <c r="G5412" s="15">
        <v>2013</v>
      </c>
      <c r="H5412" s="15" t="s">
        <v>28</v>
      </c>
      <c r="I5412" s="16">
        <v>4</v>
      </c>
    </row>
    <row r="5413" spans="1:9" ht="16.8">
      <c r="A5413" s="15" t="s">
        <v>73</v>
      </c>
      <c r="B5413" s="15" t="s">
        <v>40</v>
      </c>
      <c r="C5413" s="15"/>
      <c r="D5413" s="15" t="s">
        <v>42</v>
      </c>
      <c r="E5413" s="15" t="s">
        <v>26</v>
      </c>
      <c r="F5413" s="15" t="s">
        <v>34</v>
      </c>
      <c r="G5413" s="15">
        <v>2013</v>
      </c>
      <c r="H5413" s="15" t="s">
        <v>29</v>
      </c>
      <c r="I5413" s="16">
        <v>1</v>
      </c>
    </row>
    <row r="5414" spans="1:9" ht="16.8">
      <c r="A5414" s="15" t="s">
        <v>73</v>
      </c>
      <c r="B5414" s="15" t="s">
        <v>40</v>
      </c>
      <c r="C5414" s="15"/>
      <c r="D5414" s="15" t="s">
        <v>42</v>
      </c>
      <c r="E5414" s="15" t="s">
        <v>26</v>
      </c>
      <c r="F5414" s="15" t="s">
        <v>34</v>
      </c>
      <c r="G5414" s="15">
        <v>2013</v>
      </c>
      <c r="H5414" s="15" t="s">
        <v>30</v>
      </c>
      <c r="I5414" s="16">
        <v>69</v>
      </c>
    </row>
    <row r="5415" spans="1:9" ht="16.8">
      <c r="A5415" s="15" t="s">
        <v>73</v>
      </c>
      <c r="B5415" s="15" t="s">
        <v>40</v>
      </c>
      <c r="C5415" s="15"/>
      <c r="D5415" s="15" t="s">
        <v>42</v>
      </c>
      <c r="E5415" s="15" t="s">
        <v>26</v>
      </c>
      <c r="F5415" s="15" t="s">
        <v>34</v>
      </c>
      <c r="G5415" s="15">
        <v>2013</v>
      </c>
      <c r="H5415" s="15" t="s">
        <v>31</v>
      </c>
      <c r="I5415" s="16">
        <v>321</v>
      </c>
    </row>
    <row r="5416" spans="1:9" ht="16.8">
      <c r="A5416" s="15" t="s">
        <v>73</v>
      </c>
      <c r="B5416" s="15" t="s">
        <v>40</v>
      </c>
      <c r="C5416" s="15"/>
      <c r="D5416" s="15" t="s">
        <v>42</v>
      </c>
      <c r="E5416" s="15" t="s">
        <v>26</v>
      </c>
      <c r="F5416" s="15" t="s">
        <v>34</v>
      </c>
      <c r="G5416" s="15">
        <v>2014</v>
      </c>
      <c r="H5416" s="15" t="s">
        <v>28</v>
      </c>
      <c r="I5416" s="16">
        <v>21</v>
      </c>
    </row>
    <row r="5417" spans="1:9" ht="16.8">
      <c r="A5417" s="15" t="s">
        <v>73</v>
      </c>
      <c r="B5417" s="15" t="s">
        <v>40</v>
      </c>
      <c r="C5417" s="15"/>
      <c r="D5417" s="15" t="s">
        <v>42</v>
      </c>
      <c r="E5417" s="15" t="s">
        <v>26</v>
      </c>
      <c r="F5417" s="15" t="s">
        <v>34</v>
      </c>
      <c r="G5417" s="15">
        <v>2014</v>
      </c>
      <c r="H5417" s="15" t="s">
        <v>29</v>
      </c>
      <c r="I5417" s="16">
        <v>18</v>
      </c>
    </row>
    <row r="5418" spans="1:9" ht="16.8">
      <c r="A5418" s="15" t="s">
        <v>73</v>
      </c>
      <c r="B5418" s="15" t="s">
        <v>40</v>
      </c>
      <c r="C5418" s="15"/>
      <c r="D5418" s="15" t="s">
        <v>42</v>
      </c>
      <c r="E5418" s="15" t="s">
        <v>26</v>
      </c>
      <c r="F5418" s="15" t="s">
        <v>34</v>
      </c>
      <c r="G5418" s="15">
        <v>2014</v>
      </c>
      <c r="H5418" s="15" t="s">
        <v>30</v>
      </c>
      <c r="I5418" s="16">
        <v>171</v>
      </c>
    </row>
    <row r="5419" spans="1:9" ht="16.8">
      <c r="A5419" s="15" t="s">
        <v>73</v>
      </c>
      <c r="B5419" s="15" t="s">
        <v>40</v>
      </c>
      <c r="C5419" s="15"/>
      <c r="D5419" s="15" t="s">
        <v>42</v>
      </c>
      <c r="E5419" s="15" t="s">
        <v>26</v>
      </c>
      <c r="F5419" s="15" t="s">
        <v>34</v>
      </c>
      <c r="G5419" s="15">
        <v>2014</v>
      </c>
      <c r="H5419" s="15" t="s">
        <v>31</v>
      </c>
      <c r="I5419" s="16">
        <v>41</v>
      </c>
    </row>
    <row r="5420" spans="1:9" ht="16.8">
      <c r="A5420" s="15" t="s">
        <v>73</v>
      </c>
      <c r="B5420" s="15" t="s">
        <v>40</v>
      </c>
      <c r="C5420" s="15"/>
      <c r="D5420" s="15" t="s">
        <v>42</v>
      </c>
      <c r="E5420" s="15" t="s">
        <v>26</v>
      </c>
      <c r="F5420" s="15" t="s">
        <v>34</v>
      </c>
      <c r="G5420" s="15">
        <v>2015</v>
      </c>
      <c r="H5420" s="15" t="s">
        <v>28</v>
      </c>
      <c r="I5420" s="16">
        <v>36</v>
      </c>
    </row>
    <row r="5421" spans="1:9" ht="16.8">
      <c r="A5421" s="15" t="s">
        <v>73</v>
      </c>
      <c r="B5421" s="15" t="s">
        <v>40</v>
      </c>
      <c r="C5421" s="15"/>
      <c r="D5421" s="15" t="s">
        <v>42</v>
      </c>
      <c r="E5421" s="15" t="s">
        <v>26</v>
      </c>
      <c r="F5421" s="15" t="s">
        <v>34</v>
      </c>
      <c r="G5421" s="15">
        <v>2015</v>
      </c>
      <c r="H5421" s="15" t="s">
        <v>29</v>
      </c>
      <c r="I5421" s="16">
        <v>27</v>
      </c>
    </row>
    <row r="5422" spans="1:9" ht="16.8">
      <c r="A5422" s="15" t="s">
        <v>73</v>
      </c>
      <c r="B5422" s="15" t="s">
        <v>40</v>
      </c>
      <c r="C5422" s="15"/>
      <c r="D5422" s="15" t="s">
        <v>42</v>
      </c>
      <c r="E5422" s="15" t="s">
        <v>26</v>
      </c>
      <c r="F5422" s="15" t="s">
        <v>34</v>
      </c>
      <c r="G5422" s="15">
        <v>2015</v>
      </c>
      <c r="H5422" s="15" t="s">
        <v>30</v>
      </c>
      <c r="I5422" s="16">
        <v>1137</v>
      </c>
    </row>
    <row r="5423" spans="1:9" ht="16.8">
      <c r="A5423" s="15" t="s">
        <v>73</v>
      </c>
      <c r="B5423" s="15" t="s">
        <v>40</v>
      </c>
      <c r="C5423" s="15"/>
      <c r="D5423" s="15" t="s">
        <v>42</v>
      </c>
      <c r="E5423" s="15" t="s">
        <v>26</v>
      </c>
      <c r="F5423" s="15" t="s">
        <v>34</v>
      </c>
      <c r="G5423" s="15">
        <v>2015</v>
      </c>
      <c r="H5423" s="15" t="s">
        <v>31</v>
      </c>
      <c r="I5423" s="16">
        <v>194</v>
      </c>
    </row>
    <row r="5424" spans="1:9" ht="16.8">
      <c r="A5424" s="15" t="s">
        <v>73</v>
      </c>
      <c r="B5424" s="15" t="s">
        <v>40</v>
      </c>
      <c r="C5424" s="15"/>
      <c r="D5424" s="15" t="s">
        <v>42</v>
      </c>
      <c r="E5424" s="15" t="s">
        <v>26</v>
      </c>
      <c r="F5424" s="15" t="s">
        <v>34</v>
      </c>
      <c r="G5424" s="15">
        <v>2016</v>
      </c>
      <c r="H5424" s="15" t="s">
        <v>28</v>
      </c>
      <c r="I5424" s="16">
        <v>71</v>
      </c>
    </row>
    <row r="5425" spans="1:9" ht="16.8">
      <c r="A5425" s="15" t="s">
        <v>73</v>
      </c>
      <c r="B5425" s="15" t="s">
        <v>40</v>
      </c>
      <c r="C5425" s="15"/>
      <c r="D5425" s="15" t="s">
        <v>42</v>
      </c>
      <c r="E5425" s="15" t="s">
        <v>26</v>
      </c>
      <c r="F5425" s="15" t="s">
        <v>34</v>
      </c>
      <c r="G5425" s="15">
        <v>2016</v>
      </c>
      <c r="H5425" s="15" t="s">
        <v>29</v>
      </c>
      <c r="I5425" s="16">
        <v>63</v>
      </c>
    </row>
    <row r="5426" spans="1:9" ht="16.8">
      <c r="A5426" s="15" t="s">
        <v>73</v>
      </c>
      <c r="B5426" s="15" t="s">
        <v>40</v>
      </c>
      <c r="C5426" s="15"/>
      <c r="D5426" s="15" t="s">
        <v>42</v>
      </c>
      <c r="E5426" s="15" t="s">
        <v>26</v>
      </c>
      <c r="F5426" s="15" t="s">
        <v>34</v>
      </c>
      <c r="G5426" s="15">
        <v>2016</v>
      </c>
      <c r="H5426" s="15" t="s">
        <v>30</v>
      </c>
      <c r="I5426" s="16">
        <v>1912</v>
      </c>
    </row>
    <row r="5427" spans="1:9" ht="16.8">
      <c r="A5427" s="15" t="s">
        <v>73</v>
      </c>
      <c r="B5427" s="15" t="s">
        <v>40</v>
      </c>
      <c r="C5427" s="15"/>
      <c r="D5427" s="15" t="s">
        <v>42</v>
      </c>
      <c r="E5427" s="15" t="s">
        <v>26</v>
      </c>
      <c r="F5427" s="15" t="s">
        <v>34</v>
      </c>
      <c r="G5427" s="15">
        <v>2016</v>
      </c>
      <c r="H5427" s="15" t="s">
        <v>31</v>
      </c>
      <c r="I5427" s="16">
        <v>475</v>
      </c>
    </row>
    <row r="5428" spans="1:9" ht="16.8">
      <c r="A5428" s="15" t="s">
        <v>73</v>
      </c>
      <c r="B5428" s="15" t="s">
        <v>40</v>
      </c>
      <c r="C5428" s="15"/>
      <c r="D5428" s="15" t="s">
        <v>42</v>
      </c>
      <c r="E5428" s="15" t="s">
        <v>26</v>
      </c>
      <c r="F5428" s="15" t="s">
        <v>34</v>
      </c>
      <c r="G5428" s="15">
        <v>2017</v>
      </c>
      <c r="H5428" s="15" t="s">
        <v>28</v>
      </c>
      <c r="I5428" s="16">
        <v>37</v>
      </c>
    </row>
    <row r="5429" spans="1:9" ht="16.8">
      <c r="A5429" s="15" t="s">
        <v>73</v>
      </c>
      <c r="B5429" s="15" t="s">
        <v>40</v>
      </c>
      <c r="C5429" s="15"/>
      <c r="D5429" s="15" t="s">
        <v>42</v>
      </c>
      <c r="E5429" s="15" t="s">
        <v>26</v>
      </c>
      <c r="F5429" s="15" t="s">
        <v>34</v>
      </c>
      <c r="G5429" s="15">
        <v>2017</v>
      </c>
      <c r="H5429" s="15" t="s">
        <v>29</v>
      </c>
      <c r="I5429" s="16">
        <v>24</v>
      </c>
    </row>
    <row r="5430" spans="1:9" ht="16.8">
      <c r="A5430" s="15" t="s">
        <v>73</v>
      </c>
      <c r="B5430" s="15" t="s">
        <v>40</v>
      </c>
      <c r="C5430" s="15"/>
      <c r="D5430" s="15" t="s">
        <v>42</v>
      </c>
      <c r="E5430" s="15" t="s">
        <v>26</v>
      </c>
      <c r="F5430" s="15" t="s">
        <v>34</v>
      </c>
      <c r="G5430" s="15">
        <v>2017</v>
      </c>
      <c r="H5430" s="15" t="s">
        <v>30</v>
      </c>
      <c r="I5430" s="16">
        <v>1001</v>
      </c>
    </row>
    <row r="5431" spans="1:9" ht="16.8">
      <c r="A5431" s="15" t="s">
        <v>73</v>
      </c>
      <c r="B5431" s="15" t="s">
        <v>40</v>
      </c>
      <c r="C5431" s="15"/>
      <c r="D5431" s="15" t="s">
        <v>42</v>
      </c>
      <c r="E5431" s="15" t="s">
        <v>26</v>
      </c>
      <c r="F5431" s="15" t="s">
        <v>34</v>
      </c>
      <c r="G5431" s="15">
        <v>2017</v>
      </c>
      <c r="H5431" s="15" t="s">
        <v>31</v>
      </c>
      <c r="I5431" s="16">
        <v>315</v>
      </c>
    </row>
    <row r="5432" spans="1:9" ht="16.8">
      <c r="A5432" s="15" t="s">
        <v>73</v>
      </c>
      <c r="B5432" s="15" t="s">
        <v>40</v>
      </c>
      <c r="C5432" s="15"/>
      <c r="D5432" s="15" t="s">
        <v>42</v>
      </c>
      <c r="E5432" s="15" t="s">
        <v>26</v>
      </c>
      <c r="F5432" s="15" t="s">
        <v>34</v>
      </c>
      <c r="G5432" s="15">
        <v>2018</v>
      </c>
      <c r="H5432" s="15" t="s">
        <v>28</v>
      </c>
      <c r="I5432" s="16">
        <v>153</v>
      </c>
    </row>
    <row r="5433" spans="1:9" ht="16.8">
      <c r="A5433" s="15" t="s">
        <v>73</v>
      </c>
      <c r="B5433" s="15" t="s">
        <v>40</v>
      </c>
      <c r="C5433" s="15"/>
      <c r="D5433" s="15" t="s">
        <v>42</v>
      </c>
      <c r="E5433" s="15" t="s">
        <v>26</v>
      </c>
      <c r="F5433" s="15" t="s">
        <v>34</v>
      </c>
      <c r="G5433" s="15">
        <v>2018</v>
      </c>
      <c r="H5433" s="15" t="s">
        <v>29</v>
      </c>
      <c r="I5433" s="16">
        <v>105</v>
      </c>
    </row>
    <row r="5434" spans="1:9" ht="16.8">
      <c r="A5434" s="15" t="s">
        <v>73</v>
      </c>
      <c r="B5434" s="15" t="s">
        <v>40</v>
      </c>
      <c r="C5434" s="15"/>
      <c r="D5434" s="15" t="s">
        <v>42</v>
      </c>
      <c r="E5434" s="15" t="s">
        <v>26</v>
      </c>
      <c r="F5434" s="15" t="s">
        <v>34</v>
      </c>
      <c r="G5434" s="15">
        <v>2018</v>
      </c>
      <c r="H5434" s="15" t="s">
        <v>30</v>
      </c>
      <c r="I5434" s="16">
        <v>1711</v>
      </c>
    </row>
    <row r="5435" spans="1:9" ht="16.8">
      <c r="A5435" s="15" t="s">
        <v>73</v>
      </c>
      <c r="B5435" s="15" t="s">
        <v>40</v>
      </c>
      <c r="C5435" s="15"/>
      <c r="D5435" s="15" t="s">
        <v>42</v>
      </c>
      <c r="E5435" s="15" t="s">
        <v>26</v>
      </c>
      <c r="F5435" s="15" t="s">
        <v>34</v>
      </c>
      <c r="G5435" s="15">
        <v>2018</v>
      </c>
      <c r="H5435" s="15" t="s">
        <v>31</v>
      </c>
      <c r="I5435" s="16">
        <v>600</v>
      </c>
    </row>
    <row r="5436" spans="1:9" ht="16.8">
      <c r="A5436" s="15" t="s">
        <v>73</v>
      </c>
      <c r="B5436" s="15" t="s">
        <v>40</v>
      </c>
      <c r="C5436" s="15"/>
      <c r="D5436" s="15" t="s">
        <v>42</v>
      </c>
      <c r="E5436" s="15" t="s">
        <v>26</v>
      </c>
      <c r="F5436" s="15" t="s">
        <v>34</v>
      </c>
      <c r="G5436" s="15">
        <v>2019</v>
      </c>
      <c r="H5436" s="15" t="s">
        <v>28</v>
      </c>
      <c r="I5436" s="16">
        <v>1</v>
      </c>
    </row>
    <row r="5437" spans="1:9" ht="16.8">
      <c r="A5437" s="15" t="s">
        <v>73</v>
      </c>
      <c r="B5437" s="15" t="s">
        <v>40</v>
      </c>
      <c r="C5437" s="15"/>
      <c r="D5437" s="15" t="s">
        <v>42</v>
      </c>
      <c r="E5437" s="15" t="s">
        <v>26</v>
      </c>
      <c r="F5437" s="15" t="s">
        <v>34</v>
      </c>
      <c r="G5437" s="15">
        <v>2019</v>
      </c>
      <c r="H5437" s="15" t="s">
        <v>30</v>
      </c>
      <c r="I5437" s="16">
        <v>307</v>
      </c>
    </row>
    <row r="5438" spans="1:9" ht="16.8">
      <c r="A5438" s="15" t="s">
        <v>73</v>
      </c>
      <c r="B5438" s="15" t="s">
        <v>40</v>
      </c>
      <c r="C5438" s="15"/>
      <c r="D5438" s="15" t="s">
        <v>42</v>
      </c>
      <c r="E5438" s="15" t="s">
        <v>26</v>
      </c>
      <c r="F5438" s="15" t="s">
        <v>34</v>
      </c>
      <c r="G5438" s="15">
        <v>2019</v>
      </c>
      <c r="H5438" s="15" t="s">
        <v>31</v>
      </c>
      <c r="I5438" s="16">
        <v>109</v>
      </c>
    </row>
    <row r="5439" spans="1:9" ht="16.8">
      <c r="A5439" s="15" t="s">
        <v>73</v>
      </c>
      <c r="B5439" s="15" t="s">
        <v>40</v>
      </c>
      <c r="C5439" s="15"/>
      <c r="D5439" s="15" t="s">
        <v>42</v>
      </c>
      <c r="E5439" s="15" t="s">
        <v>26</v>
      </c>
      <c r="F5439" s="15" t="s">
        <v>32</v>
      </c>
      <c r="G5439" s="15">
        <v>2013</v>
      </c>
      <c r="H5439" s="15" t="s">
        <v>28</v>
      </c>
      <c r="I5439" s="16">
        <v>1273</v>
      </c>
    </row>
    <row r="5440" spans="1:9" ht="16.8">
      <c r="A5440" s="15" t="s">
        <v>73</v>
      </c>
      <c r="B5440" s="15" t="s">
        <v>40</v>
      </c>
      <c r="C5440" s="15"/>
      <c r="D5440" s="15" t="s">
        <v>42</v>
      </c>
      <c r="E5440" s="15" t="s">
        <v>26</v>
      </c>
      <c r="F5440" s="15" t="s">
        <v>32</v>
      </c>
      <c r="G5440" s="15">
        <v>2013</v>
      </c>
      <c r="H5440" s="15" t="s">
        <v>29</v>
      </c>
      <c r="I5440" s="16">
        <v>944</v>
      </c>
    </row>
    <row r="5441" spans="1:9" ht="16.8">
      <c r="A5441" s="15" t="s">
        <v>73</v>
      </c>
      <c r="B5441" s="15" t="s">
        <v>40</v>
      </c>
      <c r="C5441" s="15"/>
      <c r="D5441" s="15" t="s">
        <v>42</v>
      </c>
      <c r="E5441" s="15" t="s">
        <v>26</v>
      </c>
      <c r="F5441" s="15" t="s">
        <v>32</v>
      </c>
      <c r="G5441" s="15">
        <v>2013</v>
      </c>
      <c r="H5441" s="15" t="s">
        <v>30</v>
      </c>
      <c r="I5441" s="16">
        <v>5072</v>
      </c>
    </row>
    <row r="5442" spans="1:9" ht="16.8">
      <c r="A5442" s="15" t="s">
        <v>73</v>
      </c>
      <c r="B5442" s="15" t="s">
        <v>40</v>
      </c>
      <c r="C5442" s="15"/>
      <c r="D5442" s="15" t="s">
        <v>42</v>
      </c>
      <c r="E5442" s="15" t="s">
        <v>26</v>
      </c>
      <c r="F5442" s="15" t="s">
        <v>32</v>
      </c>
      <c r="G5442" s="15">
        <v>2013</v>
      </c>
      <c r="H5442" s="15" t="s">
        <v>31</v>
      </c>
      <c r="I5442" s="16">
        <v>33244</v>
      </c>
    </row>
    <row r="5443" spans="1:9" ht="16.8">
      <c r="A5443" s="15" t="s">
        <v>73</v>
      </c>
      <c r="B5443" s="15" t="s">
        <v>40</v>
      </c>
      <c r="C5443" s="15"/>
      <c r="D5443" s="15" t="s">
        <v>42</v>
      </c>
      <c r="E5443" s="15" t="s">
        <v>26</v>
      </c>
      <c r="F5443" s="15" t="s">
        <v>32</v>
      </c>
      <c r="G5443" s="15">
        <v>2014</v>
      </c>
      <c r="H5443" s="15" t="s">
        <v>28</v>
      </c>
      <c r="I5443" s="16">
        <v>1467</v>
      </c>
    </row>
    <row r="5444" spans="1:9" ht="16.8">
      <c r="A5444" s="15" t="s">
        <v>73</v>
      </c>
      <c r="B5444" s="15" t="s">
        <v>40</v>
      </c>
      <c r="C5444" s="15"/>
      <c r="D5444" s="15" t="s">
        <v>42</v>
      </c>
      <c r="E5444" s="15" t="s">
        <v>26</v>
      </c>
      <c r="F5444" s="15" t="s">
        <v>32</v>
      </c>
      <c r="G5444" s="15">
        <v>2014</v>
      </c>
      <c r="H5444" s="15" t="s">
        <v>29</v>
      </c>
      <c r="I5444" s="16">
        <v>875</v>
      </c>
    </row>
    <row r="5445" spans="1:9" ht="16.8">
      <c r="A5445" s="15" t="s">
        <v>73</v>
      </c>
      <c r="B5445" s="15" t="s">
        <v>40</v>
      </c>
      <c r="C5445" s="15"/>
      <c r="D5445" s="15" t="s">
        <v>42</v>
      </c>
      <c r="E5445" s="15" t="s">
        <v>26</v>
      </c>
      <c r="F5445" s="15" t="s">
        <v>32</v>
      </c>
      <c r="G5445" s="15">
        <v>2014</v>
      </c>
      <c r="H5445" s="15" t="s">
        <v>30</v>
      </c>
      <c r="I5445" s="16">
        <v>7432</v>
      </c>
    </row>
    <row r="5446" spans="1:9" ht="16.8">
      <c r="A5446" s="15" t="s">
        <v>73</v>
      </c>
      <c r="B5446" s="15" t="s">
        <v>40</v>
      </c>
      <c r="C5446" s="15"/>
      <c r="D5446" s="15" t="s">
        <v>42</v>
      </c>
      <c r="E5446" s="15" t="s">
        <v>26</v>
      </c>
      <c r="F5446" s="15" t="s">
        <v>32</v>
      </c>
      <c r="G5446" s="15">
        <v>2014</v>
      </c>
      <c r="H5446" s="15" t="s">
        <v>31</v>
      </c>
      <c r="I5446" s="16">
        <v>29017</v>
      </c>
    </row>
    <row r="5447" spans="1:9" ht="16.8">
      <c r="A5447" s="15" t="s">
        <v>73</v>
      </c>
      <c r="B5447" s="15" t="s">
        <v>40</v>
      </c>
      <c r="C5447" s="15"/>
      <c r="D5447" s="15" t="s">
        <v>42</v>
      </c>
      <c r="E5447" s="15" t="s">
        <v>26</v>
      </c>
      <c r="F5447" s="15" t="s">
        <v>32</v>
      </c>
      <c r="G5447" s="15">
        <v>2015</v>
      </c>
      <c r="H5447" s="15" t="s">
        <v>28</v>
      </c>
      <c r="I5447" s="16">
        <v>1348</v>
      </c>
    </row>
    <row r="5448" spans="1:9" ht="16.8">
      <c r="A5448" s="15" t="s">
        <v>73</v>
      </c>
      <c r="B5448" s="15" t="s">
        <v>40</v>
      </c>
      <c r="C5448" s="15"/>
      <c r="D5448" s="15" t="s">
        <v>42</v>
      </c>
      <c r="E5448" s="15" t="s">
        <v>26</v>
      </c>
      <c r="F5448" s="15" t="s">
        <v>32</v>
      </c>
      <c r="G5448" s="15">
        <v>2015</v>
      </c>
      <c r="H5448" s="15" t="s">
        <v>29</v>
      </c>
      <c r="I5448" s="16">
        <v>819</v>
      </c>
    </row>
    <row r="5449" spans="1:9" ht="16.8">
      <c r="A5449" s="15" t="s">
        <v>73</v>
      </c>
      <c r="B5449" s="15" t="s">
        <v>40</v>
      </c>
      <c r="C5449" s="15"/>
      <c r="D5449" s="15" t="s">
        <v>42</v>
      </c>
      <c r="E5449" s="15" t="s">
        <v>26</v>
      </c>
      <c r="F5449" s="15" t="s">
        <v>32</v>
      </c>
      <c r="G5449" s="15">
        <v>2015</v>
      </c>
      <c r="H5449" s="15" t="s">
        <v>30</v>
      </c>
      <c r="I5449" s="16">
        <v>9605</v>
      </c>
    </row>
    <row r="5450" spans="1:9" ht="16.8">
      <c r="A5450" s="15" t="s">
        <v>73</v>
      </c>
      <c r="B5450" s="15" t="s">
        <v>40</v>
      </c>
      <c r="C5450" s="15"/>
      <c r="D5450" s="15" t="s">
        <v>42</v>
      </c>
      <c r="E5450" s="15" t="s">
        <v>26</v>
      </c>
      <c r="F5450" s="15" t="s">
        <v>32</v>
      </c>
      <c r="G5450" s="15">
        <v>2015</v>
      </c>
      <c r="H5450" s="15" t="s">
        <v>31</v>
      </c>
      <c r="I5450" s="16">
        <v>17023</v>
      </c>
    </row>
    <row r="5451" spans="1:9" ht="16.8">
      <c r="A5451" s="15" t="s">
        <v>73</v>
      </c>
      <c r="B5451" s="15" t="s">
        <v>40</v>
      </c>
      <c r="C5451" s="15"/>
      <c r="D5451" s="15" t="s">
        <v>42</v>
      </c>
      <c r="E5451" s="15" t="s">
        <v>26</v>
      </c>
      <c r="F5451" s="15" t="s">
        <v>32</v>
      </c>
      <c r="G5451" s="15">
        <v>2016</v>
      </c>
      <c r="H5451" s="15" t="s">
        <v>28</v>
      </c>
      <c r="I5451" s="16">
        <v>1427</v>
      </c>
    </row>
    <row r="5452" spans="1:9" ht="16.8">
      <c r="A5452" s="15" t="s">
        <v>73</v>
      </c>
      <c r="B5452" s="15" t="s">
        <v>40</v>
      </c>
      <c r="C5452" s="15"/>
      <c r="D5452" s="15" t="s">
        <v>42</v>
      </c>
      <c r="E5452" s="15" t="s">
        <v>26</v>
      </c>
      <c r="F5452" s="15" t="s">
        <v>32</v>
      </c>
      <c r="G5452" s="15">
        <v>2016</v>
      </c>
      <c r="H5452" s="15" t="s">
        <v>29</v>
      </c>
      <c r="I5452" s="16">
        <v>897</v>
      </c>
    </row>
    <row r="5453" spans="1:9" ht="16.8">
      <c r="A5453" s="15" t="s">
        <v>73</v>
      </c>
      <c r="B5453" s="15" t="s">
        <v>40</v>
      </c>
      <c r="C5453" s="15"/>
      <c r="D5453" s="15" t="s">
        <v>42</v>
      </c>
      <c r="E5453" s="15" t="s">
        <v>26</v>
      </c>
      <c r="F5453" s="15" t="s">
        <v>32</v>
      </c>
      <c r="G5453" s="15">
        <v>2016</v>
      </c>
      <c r="H5453" s="15" t="s">
        <v>30</v>
      </c>
      <c r="I5453" s="16">
        <v>10497</v>
      </c>
    </row>
    <row r="5454" spans="1:9" ht="16.8">
      <c r="A5454" s="15" t="s">
        <v>73</v>
      </c>
      <c r="B5454" s="15" t="s">
        <v>40</v>
      </c>
      <c r="C5454" s="15"/>
      <c r="D5454" s="15" t="s">
        <v>42</v>
      </c>
      <c r="E5454" s="15" t="s">
        <v>26</v>
      </c>
      <c r="F5454" s="15" t="s">
        <v>32</v>
      </c>
      <c r="G5454" s="15">
        <v>2016</v>
      </c>
      <c r="H5454" s="15" t="s">
        <v>31</v>
      </c>
      <c r="I5454" s="16">
        <v>16391</v>
      </c>
    </row>
    <row r="5455" spans="1:9" ht="16.8">
      <c r="A5455" s="15" t="s">
        <v>73</v>
      </c>
      <c r="B5455" s="15" t="s">
        <v>40</v>
      </c>
      <c r="C5455" s="15"/>
      <c r="D5455" s="15" t="s">
        <v>42</v>
      </c>
      <c r="E5455" s="15" t="s">
        <v>26</v>
      </c>
      <c r="F5455" s="15" t="s">
        <v>32</v>
      </c>
      <c r="G5455" s="15">
        <v>2017</v>
      </c>
      <c r="H5455" s="15" t="s">
        <v>28</v>
      </c>
      <c r="I5455" s="16">
        <v>1511</v>
      </c>
    </row>
    <row r="5456" spans="1:9" ht="16.8">
      <c r="A5456" s="15" t="s">
        <v>73</v>
      </c>
      <c r="B5456" s="15" t="s">
        <v>40</v>
      </c>
      <c r="C5456" s="15"/>
      <c r="D5456" s="15" t="s">
        <v>42</v>
      </c>
      <c r="E5456" s="15" t="s">
        <v>26</v>
      </c>
      <c r="F5456" s="15" t="s">
        <v>32</v>
      </c>
      <c r="G5456" s="15">
        <v>2017</v>
      </c>
      <c r="H5456" s="15" t="s">
        <v>29</v>
      </c>
      <c r="I5456" s="16">
        <v>1134</v>
      </c>
    </row>
    <row r="5457" spans="1:9" ht="16.8">
      <c r="A5457" s="15" t="s">
        <v>73</v>
      </c>
      <c r="B5457" s="15" t="s">
        <v>40</v>
      </c>
      <c r="C5457" s="15"/>
      <c r="D5457" s="15" t="s">
        <v>42</v>
      </c>
      <c r="E5457" s="15" t="s">
        <v>26</v>
      </c>
      <c r="F5457" s="15" t="s">
        <v>32</v>
      </c>
      <c r="G5457" s="15">
        <v>2017</v>
      </c>
      <c r="H5457" s="15" t="s">
        <v>30</v>
      </c>
      <c r="I5457" s="16">
        <v>9301</v>
      </c>
    </row>
    <row r="5458" spans="1:9" ht="16.8">
      <c r="A5458" s="15" t="s">
        <v>73</v>
      </c>
      <c r="B5458" s="15" t="s">
        <v>40</v>
      </c>
      <c r="C5458" s="15"/>
      <c r="D5458" s="15" t="s">
        <v>42</v>
      </c>
      <c r="E5458" s="15" t="s">
        <v>26</v>
      </c>
      <c r="F5458" s="15" t="s">
        <v>32</v>
      </c>
      <c r="G5458" s="15">
        <v>2017</v>
      </c>
      <c r="H5458" s="15" t="s">
        <v>31</v>
      </c>
      <c r="I5458" s="16">
        <v>15002</v>
      </c>
    </row>
    <row r="5459" spans="1:9" ht="16.8">
      <c r="A5459" s="15" t="s">
        <v>73</v>
      </c>
      <c r="B5459" s="15" t="s">
        <v>40</v>
      </c>
      <c r="C5459" s="15"/>
      <c r="D5459" s="15" t="s">
        <v>42</v>
      </c>
      <c r="E5459" s="15" t="s">
        <v>26</v>
      </c>
      <c r="F5459" s="15" t="s">
        <v>32</v>
      </c>
      <c r="G5459" s="15">
        <v>2018</v>
      </c>
      <c r="H5459" s="15" t="s">
        <v>28</v>
      </c>
      <c r="I5459" s="16">
        <v>1307</v>
      </c>
    </row>
    <row r="5460" spans="1:9" ht="16.8">
      <c r="A5460" s="15" t="s">
        <v>73</v>
      </c>
      <c r="B5460" s="15" t="s">
        <v>40</v>
      </c>
      <c r="C5460" s="15"/>
      <c r="D5460" s="15" t="s">
        <v>42</v>
      </c>
      <c r="E5460" s="15" t="s">
        <v>26</v>
      </c>
      <c r="F5460" s="15" t="s">
        <v>32</v>
      </c>
      <c r="G5460" s="15">
        <v>2018</v>
      </c>
      <c r="H5460" s="15" t="s">
        <v>29</v>
      </c>
      <c r="I5460" s="16">
        <v>946</v>
      </c>
    </row>
    <row r="5461" spans="1:9" ht="16.8">
      <c r="A5461" s="15" t="s">
        <v>73</v>
      </c>
      <c r="B5461" s="15" t="s">
        <v>40</v>
      </c>
      <c r="C5461" s="15"/>
      <c r="D5461" s="15" t="s">
        <v>42</v>
      </c>
      <c r="E5461" s="15" t="s">
        <v>26</v>
      </c>
      <c r="F5461" s="15" t="s">
        <v>32</v>
      </c>
      <c r="G5461" s="15">
        <v>2018</v>
      </c>
      <c r="H5461" s="15" t="s">
        <v>30</v>
      </c>
      <c r="I5461" s="16">
        <v>11808</v>
      </c>
    </row>
    <row r="5462" spans="1:9" ht="16.8">
      <c r="A5462" s="15" t="s">
        <v>73</v>
      </c>
      <c r="B5462" s="15" t="s">
        <v>40</v>
      </c>
      <c r="C5462" s="15"/>
      <c r="D5462" s="15" t="s">
        <v>42</v>
      </c>
      <c r="E5462" s="15" t="s">
        <v>26</v>
      </c>
      <c r="F5462" s="15" t="s">
        <v>32</v>
      </c>
      <c r="G5462" s="15">
        <v>2018</v>
      </c>
      <c r="H5462" s="15" t="s">
        <v>31</v>
      </c>
      <c r="I5462" s="16">
        <v>12062</v>
      </c>
    </row>
    <row r="5463" spans="1:9" ht="16.8">
      <c r="A5463" s="15" t="s">
        <v>73</v>
      </c>
      <c r="B5463" s="15" t="s">
        <v>40</v>
      </c>
      <c r="C5463" s="15"/>
      <c r="D5463" s="15" t="s">
        <v>42</v>
      </c>
      <c r="E5463" s="15" t="s">
        <v>26</v>
      </c>
      <c r="F5463" s="15" t="s">
        <v>32</v>
      </c>
      <c r="G5463" s="15">
        <v>2019</v>
      </c>
      <c r="H5463" s="15" t="s">
        <v>28</v>
      </c>
      <c r="I5463" s="16">
        <v>1236</v>
      </c>
    </row>
    <row r="5464" spans="1:9" ht="16.8">
      <c r="A5464" s="15" t="s">
        <v>73</v>
      </c>
      <c r="B5464" s="15" t="s">
        <v>40</v>
      </c>
      <c r="C5464" s="15"/>
      <c r="D5464" s="15" t="s">
        <v>42</v>
      </c>
      <c r="E5464" s="15" t="s">
        <v>26</v>
      </c>
      <c r="F5464" s="15" t="s">
        <v>32</v>
      </c>
      <c r="G5464" s="15">
        <v>2019</v>
      </c>
      <c r="H5464" s="15" t="s">
        <v>29</v>
      </c>
      <c r="I5464" s="16">
        <v>986</v>
      </c>
    </row>
    <row r="5465" spans="1:9" ht="16.8">
      <c r="A5465" s="15" t="s">
        <v>73</v>
      </c>
      <c r="B5465" s="15" t="s">
        <v>40</v>
      </c>
      <c r="C5465" s="15"/>
      <c r="D5465" s="15" t="s">
        <v>42</v>
      </c>
      <c r="E5465" s="15" t="s">
        <v>26</v>
      </c>
      <c r="F5465" s="15" t="s">
        <v>32</v>
      </c>
      <c r="G5465" s="15">
        <v>2019</v>
      </c>
      <c r="H5465" s="15" t="s">
        <v>30</v>
      </c>
      <c r="I5465" s="16">
        <v>10205</v>
      </c>
    </row>
    <row r="5466" spans="1:9" ht="16.8">
      <c r="A5466" s="15" t="s">
        <v>73</v>
      </c>
      <c r="B5466" s="15" t="s">
        <v>40</v>
      </c>
      <c r="C5466" s="15"/>
      <c r="D5466" s="15" t="s">
        <v>42</v>
      </c>
      <c r="E5466" s="15" t="s">
        <v>26</v>
      </c>
      <c r="F5466" s="15" t="s">
        <v>32</v>
      </c>
      <c r="G5466" s="15">
        <v>2019</v>
      </c>
      <c r="H5466" s="15" t="s">
        <v>31</v>
      </c>
      <c r="I5466" s="16">
        <v>10374</v>
      </c>
    </row>
    <row r="5467" spans="1:9" ht="16.8">
      <c r="A5467" s="15" t="s">
        <v>73</v>
      </c>
      <c r="B5467" s="15" t="s">
        <v>40</v>
      </c>
      <c r="C5467" s="15"/>
      <c r="D5467" s="15" t="s">
        <v>43</v>
      </c>
      <c r="E5467" s="15" t="s">
        <v>26</v>
      </c>
      <c r="F5467" s="15" t="s">
        <v>27</v>
      </c>
      <c r="G5467" s="15">
        <v>2013</v>
      </c>
      <c r="H5467" s="15" t="s">
        <v>28</v>
      </c>
      <c r="I5467" s="16">
        <v>2561</v>
      </c>
    </row>
    <row r="5468" spans="1:9" ht="16.8">
      <c r="A5468" s="15" t="s">
        <v>73</v>
      </c>
      <c r="B5468" s="15" t="s">
        <v>40</v>
      </c>
      <c r="C5468" s="15"/>
      <c r="D5468" s="15" t="s">
        <v>43</v>
      </c>
      <c r="E5468" s="15" t="s">
        <v>26</v>
      </c>
      <c r="F5468" s="15" t="s">
        <v>27</v>
      </c>
      <c r="G5468" s="15">
        <v>2013</v>
      </c>
      <c r="H5468" s="15" t="s">
        <v>29</v>
      </c>
      <c r="I5468" s="16">
        <v>14</v>
      </c>
    </row>
    <row r="5469" spans="1:9" ht="16.8">
      <c r="A5469" s="15" t="s">
        <v>73</v>
      </c>
      <c r="B5469" s="15" t="s">
        <v>40</v>
      </c>
      <c r="C5469" s="15"/>
      <c r="D5469" s="15" t="s">
        <v>43</v>
      </c>
      <c r="E5469" s="15" t="s">
        <v>26</v>
      </c>
      <c r="F5469" s="15" t="s">
        <v>27</v>
      </c>
      <c r="G5469" s="15">
        <v>2013</v>
      </c>
      <c r="H5469" s="15" t="s">
        <v>30</v>
      </c>
      <c r="I5469" s="16">
        <v>6263</v>
      </c>
    </row>
    <row r="5470" spans="1:9" ht="16.8">
      <c r="A5470" s="15" t="s">
        <v>73</v>
      </c>
      <c r="B5470" s="15" t="s">
        <v>40</v>
      </c>
      <c r="C5470" s="15"/>
      <c r="D5470" s="15" t="s">
        <v>43</v>
      </c>
      <c r="E5470" s="15" t="s">
        <v>26</v>
      </c>
      <c r="F5470" s="15" t="s">
        <v>27</v>
      </c>
      <c r="G5470" s="15">
        <v>2013</v>
      </c>
      <c r="H5470" s="15" t="s">
        <v>31</v>
      </c>
      <c r="I5470" s="16">
        <v>5925</v>
      </c>
    </row>
    <row r="5471" spans="1:9" ht="16.8">
      <c r="A5471" s="15" t="s">
        <v>73</v>
      </c>
      <c r="B5471" s="15" t="s">
        <v>40</v>
      </c>
      <c r="C5471" s="15"/>
      <c r="D5471" s="15" t="s">
        <v>43</v>
      </c>
      <c r="E5471" s="15" t="s">
        <v>26</v>
      </c>
      <c r="F5471" s="15" t="s">
        <v>27</v>
      </c>
      <c r="G5471" s="15">
        <v>2014</v>
      </c>
      <c r="H5471" s="15" t="s">
        <v>28</v>
      </c>
      <c r="I5471" s="16">
        <v>8058</v>
      </c>
    </row>
    <row r="5472" spans="1:9" ht="16.8">
      <c r="A5472" s="15" t="s">
        <v>73</v>
      </c>
      <c r="B5472" s="15" t="s">
        <v>40</v>
      </c>
      <c r="C5472" s="15"/>
      <c r="D5472" s="15" t="s">
        <v>43</v>
      </c>
      <c r="E5472" s="15" t="s">
        <v>26</v>
      </c>
      <c r="F5472" s="15" t="s">
        <v>27</v>
      </c>
      <c r="G5472" s="15">
        <v>2014</v>
      </c>
      <c r="H5472" s="15" t="s">
        <v>29</v>
      </c>
      <c r="I5472" s="16">
        <v>67</v>
      </c>
    </row>
    <row r="5473" spans="1:9" ht="16.8">
      <c r="A5473" s="15" t="s">
        <v>73</v>
      </c>
      <c r="B5473" s="15" t="s">
        <v>40</v>
      </c>
      <c r="C5473" s="15"/>
      <c r="D5473" s="15" t="s">
        <v>43</v>
      </c>
      <c r="E5473" s="15" t="s">
        <v>26</v>
      </c>
      <c r="F5473" s="15" t="s">
        <v>27</v>
      </c>
      <c r="G5473" s="15">
        <v>2014</v>
      </c>
      <c r="H5473" s="15" t="s">
        <v>30</v>
      </c>
      <c r="I5473" s="16">
        <v>15797</v>
      </c>
    </row>
    <row r="5474" spans="1:9" ht="16.8">
      <c r="A5474" s="15" t="s">
        <v>73</v>
      </c>
      <c r="B5474" s="15" t="s">
        <v>40</v>
      </c>
      <c r="C5474" s="15"/>
      <c r="D5474" s="15" t="s">
        <v>43</v>
      </c>
      <c r="E5474" s="15" t="s">
        <v>26</v>
      </c>
      <c r="F5474" s="15" t="s">
        <v>27</v>
      </c>
      <c r="G5474" s="15">
        <v>2014</v>
      </c>
      <c r="H5474" s="15" t="s">
        <v>31</v>
      </c>
      <c r="I5474" s="16">
        <v>16213</v>
      </c>
    </row>
    <row r="5475" spans="1:9" ht="16.8">
      <c r="A5475" s="15" t="s">
        <v>73</v>
      </c>
      <c r="B5475" s="15" t="s">
        <v>40</v>
      </c>
      <c r="C5475" s="15"/>
      <c r="D5475" s="15" t="s">
        <v>43</v>
      </c>
      <c r="E5475" s="15" t="s">
        <v>26</v>
      </c>
      <c r="F5475" s="15" t="s">
        <v>27</v>
      </c>
      <c r="G5475" s="15">
        <v>2015</v>
      </c>
      <c r="H5475" s="15" t="s">
        <v>28</v>
      </c>
      <c r="I5475" s="16">
        <v>20499</v>
      </c>
    </row>
    <row r="5476" spans="1:9" ht="16.8">
      <c r="A5476" s="15" t="s">
        <v>73</v>
      </c>
      <c r="B5476" s="15" t="s">
        <v>40</v>
      </c>
      <c r="C5476" s="15"/>
      <c r="D5476" s="15" t="s">
        <v>43</v>
      </c>
      <c r="E5476" s="15" t="s">
        <v>26</v>
      </c>
      <c r="F5476" s="15" t="s">
        <v>27</v>
      </c>
      <c r="G5476" s="15">
        <v>2015</v>
      </c>
      <c r="H5476" s="15" t="s">
        <v>29</v>
      </c>
      <c r="I5476" s="16">
        <v>1808</v>
      </c>
    </row>
    <row r="5477" spans="1:9" ht="16.8">
      <c r="A5477" s="15" t="s">
        <v>73</v>
      </c>
      <c r="B5477" s="15" t="s">
        <v>40</v>
      </c>
      <c r="C5477" s="15"/>
      <c r="D5477" s="15" t="s">
        <v>43</v>
      </c>
      <c r="E5477" s="15" t="s">
        <v>26</v>
      </c>
      <c r="F5477" s="15" t="s">
        <v>27</v>
      </c>
      <c r="G5477" s="15">
        <v>2015</v>
      </c>
      <c r="H5477" s="15" t="s">
        <v>30</v>
      </c>
      <c r="I5477" s="16">
        <v>22579</v>
      </c>
    </row>
    <row r="5478" spans="1:9" ht="16.8">
      <c r="A5478" s="15" t="s">
        <v>73</v>
      </c>
      <c r="B5478" s="15" t="s">
        <v>40</v>
      </c>
      <c r="C5478" s="15"/>
      <c r="D5478" s="15" t="s">
        <v>43</v>
      </c>
      <c r="E5478" s="15" t="s">
        <v>26</v>
      </c>
      <c r="F5478" s="15" t="s">
        <v>27</v>
      </c>
      <c r="G5478" s="15">
        <v>2015</v>
      </c>
      <c r="H5478" s="15" t="s">
        <v>31</v>
      </c>
      <c r="I5478" s="16">
        <v>32280</v>
      </c>
    </row>
    <row r="5479" spans="1:9" ht="16.8">
      <c r="A5479" s="15" t="s">
        <v>73</v>
      </c>
      <c r="B5479" s="15" t="s">
        <v>40</v>
      </c>
      <c r="C5479" s="15"/>
      <c r="D5479" s="15" t="s">
        <v>43</v>
      </c>
      <c r="E5479" s="15" t="s">
        <v>26</v>
      </c>
      <c r="F5479" s="15" t="s">
        <v>27</v>
      </c>
      <c r="G5479" s="15">
        <v>2016</v>
      </c>
      <c r="H5479" s="15" t="s">
        <v>28</v>
      </c>
      <c r="I5479" s="16">
        <v>24051</v>
      </c>
    </row>
    <row r="5480" spans="1:9" ht="16.8">
      <c r="A5480" s="15" t="s">
        <v>73</v>
      </c>
      <c r="B5480" s="15" t="s">
        <v>40</v>
      </c>
      <c r="C5480" s="15"/>
      <c r="D5480" s="15" t="s">
        <v>43</v>
      </c>
      <c r="E5480" s="15" t="s">
        <v>26</v>
      </c>
      <c r="F5480" s="15" t="s">
        <v>27</v>
      </c>
      <c r="G5480" s="15">
        <v>2016</v>
      </c>
      <c r="H5480" s="15" t="s">
        <v>29</v>
      </c>
      <c r="I5480" s="16">
        <v>2164</v>
      </c>
    </row>
    <row r="5481" spans="1:9" ht="16.8">
      <c r="A5481" s="15" t="s">
        <v>73</v>
      </c>
      <c r="B5481" s="15" t="s">
        <v>40</v>
      </c>
      <c r="C5481" s="15"/>
      <c r="D5481" s="15" t="s">
        <v>43</v>
      </c>
      <c r="E5481" s="15" t="s">
        <v>26</v>
      </c>
      <c r="F5481" s="15" t="s">
        <v>27</v>
      </c>
      <c r="G5481" s="15">
        <v>2016</v>
      </c>
      <c r="H5481" s="15" t="s">
        <v>30</v>
      </c>
      <c r="I5481" s="16">
        <v>31569</v>
      </c>
    </row>
    <row r="5482" spans="1:9" ht="16.8">
      <c r="A5482" s="15" t="s">
        <v>73</v>
      </c>
      <c r="B5482" s="15" t="s">
        <v>40</v>
      </c>
      <c r="C5482" s="15"/>
      <c r="D5482" s="15" t="s">
        <v>43</v>
      </c>
      <c r="E5482" s="15" t="s">
        <v>26</v>
      </c>
      <c r="F5482" s="15" t="s">
        <v>27</v>
      </c>
      <c r="G5482" s="15">
        <v>2016</v>
      </c>
      <c r="H5482" s="15" t="s">
        <v>31</v>
      </c>
      <c r="I5482" s="16">
        <v>72685</v>
      </c>
    </row>
    <row r="5483" spans="1:9" ht="16.8">
      <c r="A5483" s="15" t="s">
        <v>73</v>
      </c>
      <c r="B5483" s="15" t="s">
        <v>40</v>
      </c>
      <c r="C5483" s="15"/>
      <c r="D5483" s="15" t="s">
        <v>43</v>
      </c>
      <c r="E5483" s="15" t="s">
        <v>26</v>
      </c>
      <c r="F5483" s="15" t="s">
        <v>27</v>
      </c>
      <c r="G5483" s="15">
        <v>2017</v>
      </c>
      <c r="H5483" s="15" t="s">
        <v>28</v>
      </c>
      <c r="I5483" s="16">
        <v>41867</v>
      </c>
    </row>
    <row r="5484" spans="1:9" ht="16.8">
      <c r="A5484" s="15" t="s">
        <v>73</v>
      </c>
      <c r="B5484" s="15" t="s">
        <v>40</v>
      </c>
      <c r="C5484" s="15"/>
      <c r="D5484" s="15" t="s">
        <v>43</v>
      </c>
      <c r="E5484" s="15" t="s">
        <v>26</v>
      </c>
      <c r="F5484" s="15" t="s">
        <v>27</v>
      </c>
      <c r="G5484" s="15">
        <v>2017</v>
      </c>
      <c r="H5484" s="15" t="s">
        <v>29</v>
      </c>
      <c r="I5484" s="16">
        <v>6005</v>
      </c>
    </row>
    <row r="5485" spans="1:9" ht="16.8">
      <c r="A5485" s="15" t="s">
        <v>73</v>
      </c>
      <c r="B5485" s="15" t="s">
        <v>40</v>
      </c>
      <c r="C5485" s="15"/>
      <c r="D5485" s="15" t="s">
        <v>43</v>
      </c>
      <c r="E5485" s="15" t="s">
        <v>26</v>
      </c>
      <c r="F5485" s="15" t="s">
        <v>27</v>
      </c>
      <c r="G5485" s="15">
        <v>2017</v>
      </c>
      <c r="H5485" s="15" t="s">
        <v>30</v>
      </c>
      <c r="I5485" s="16">
        <v>91062</v>
      </c>
    </row>
    <row r="5486" spans="1:9" ht="16.8">
      <c r="A5486" s="15" t="s">
        <v>73</v>
      </c>
      <c r="B5486" s="15" t="s">
        <v>40</v>
      </c>
      <c r="C5486" s="15"/>
      <c r="D5486" s="15" t="s">
        <v>43</v>
      </c>
      <c r="E5486" s="15" t="s">
        <v>26</v>
      </c>
      <c r="F5486" s="15" t="s">
        <v>27</v>
      </c>
      <c r="G5486" s="15">
        <v>2017</v>
      </c>
      <c r="H5486" s="15" t="s">
        <v>31</v>
      </c>
      <c r="I5486" s="16">
        <v>187288</v>
      </c>
    </row>
    <row r="5487" spans="1:9" ht="16.8">
      <c r="A5487" s="15" t="s">
        <v>73</v>
      </c>
      <c r="B5487" s="15" t="s">
        <v>40</v>
      </c>
      <c r="C5487" s="15"/>
      <c r="D5487" s="15" t="s">
        <v>43</v>
      </c>
      <c r="E5487" s="15" t="s">
        <v>26</v>
      </c>
      <c r="F5487" s="15" t="s">
        <v>27</v>
      </c>
      <c r="G5487" s="15">
        <v>2018</v>
      </c>
      <c r="H5487" s="15" t="s">
        <v>28</v>
      </c>
      <c r="I5487" s="16">
        <v>56067</v>
      </c>
    </row>
    <row r="5488" spans="1:9" ht="16.8">
      <c r="A5488" s="15" t="s">
        <v>73</v>
      </c>
      <c r="B5488" s="15" t="s">
        <v>40</v>
      </c>
      <c r="C5488" s="15"/>
      <c r="D5488" s="15" t="s">
        <v>43</v>
      </c>
      <c r="E5488" s="15" t="s">
        <v>26</v>
      </c>
      <c r="F5488" s="15" t="s">
        <v>27</v>
      </c>
      <c r="G5488" s="15">
        <v>2018</v>
      </c>
      <c r="H5488" s="15" t="s">
        <v>29</v>
      </c>
      <c r="I5488" s="16">
        <v>6245</v>
      </c>
    </row>
    <row r="5489" spans="1:9" ht="16.8">
      <c r="A5489" s="15" t="s">
        <v>73</v>
      </c>
      <c r="B5489" s="15" t="s">
        <v>40</v>
      </c>
      <c r="C5489" s="15"/>
      <c r="D5489" s="15" t="s">
        <v>43</v>
      </c>
      <c r="E5489" s="15" t="s">
        <v>26</v>
      </c>
      <c r="F5489" s="15" t="s">
        <v>27</v>
      </c>
      <c r="G5489" s="15">
        <v>2018</v>
      </c>
      <c r="H5489" s="15" t="s">
        <v>30</v>
      </c>
      <c r="I5489" s="16">
        <v>107952</v>
      </c>
    </row>
    <row r="5490" spans="1:9" ht="16.8">
      <c r="A5490" s="15" t="s">
        <v>73</v>
      </c>
      <c r="B5490" s="15" t="s">
        <v>40</v>
      </c>
      <c r="C5490" s="15"/>
      <c r="D5490" s="15" t="s">
        <v>43</v>
      </c>
      <c r="E5490" s="15" t="s">
        <v>26</v>
      </c>
      <c r="F5490" s="15" t="s">
        <v>27</v>
      </c>
      <c r="G5490" s="15">
        <v>2018</v>
      </c>
      <c r="H5490" s="15" t="s">
        <v>31</v>
      </c>
      <c r="I5490" s="16">
        <v>271447</v>
      </c>
    </row>
    <row r="5491" spans="1:9" ht="16.8">
      <c r="A5491" s="15" t="s">
        <v>73</v>
      </c>
      <c r="B5491" s="15" t="s">
        <v>40</v>
      </c>
      <c r="C5491" s="15"/>
      <c r="D5491" s="15" t="s">
        <v>43</v>
      </c>
      <c r="E5491" s="15" t="s">
        <v>26</v>
      </c>
      <c r="F5491" s="15" t="s">
        <v>27</v>
      </c>
      <c r="G5491" s="15">
        <v>2019</v>
      </c>
      <c r="H5491" s="15" t="s">
        <v>28</v>
      </c>
      <c r="I5491" s="16">
        <v>59813</v>
      </c>
    </row>
    <row r="5492" spans="1:9" ht="16.8">
      <c r="A5492" s="15" t="s">
        <v>73</v>
      </c>
      <c r="B5492" s="15" t="s">
        <v>40</v>
      </c>
      <c r="C5492" s="15"/>
      <c r="D5492" s="15" t="s">
        <v>43</v>
      </c>
      <c r="E5492" s="15" t="s">
        <v>26</v>
      </c>
      <c r="F5492" s="15" t="s">
        <v>27</v>
      </c>
      <c r="G5492" s="15">
        <v>2019</v>
      </c>
      <c r="H5492" s="15" t="s">
        <v>29</v>
      </c>
      <c r="I5492" s="16">
        <v>9252</v>
      </c>
    </row>
    <row r="5493" spans="1:9" ht="16.8">
      <c r="A5493" s="15" t="s">
        <v>73</v>
      </c>
      <c r="B5493" s="15" t="s">
        <v>40</v>
      </c>
      <c r="C5493" s="15"/>
      <c r="D5493" s="15" t="s">
        <v>43</v>
      </c>
      <c r="E5493" s="15" t="s">
        <v>26</v>
      </c>
      <c r="F5493" s="15" t="s">
        <v>27</v>
      </c>
      <c r="G5493" s="15">
        <v>2019</v>
      </c>
      <c r="H5493" s="15" t="s">
        <v>30</v>
      </c>
      <c r="I5493" s="16">
        <v>108890</v>
      </c>
    </row>
    <row r="5494" spans="1:9" ht="16.8">
      <c r="A5494" s="15" t="s">
        <v>73</v>
      </c>
      <c r="B5494" s="15" t="s">
        <v>40</v>
      </c>
      <c r="C5494" s="15"/>
      <c r="D5494" s="15" t="s">
        <v>43</v>
      </c>
      <c r="E5494" s="15" t="s">
        <v>26</v>
      </c>
      <c r="F5494" s="15" t="s">
        <v>27</v>
      </c>
      <c r="G5494" s="15">
        <v>2019</v>
      </c>
      <c r="H5494" s="15" t="s">
        <v>31</v>
      </c>
      <c r="I5494" s="16">
        <v>233917</v>
      </c>
    </row>
    <row r="5495" spans="1:9" ht="16.8">
      <c r="A5495" s="15" t="s">
        <v>73</v>
      </c>
      <c r="B5495" s="15" t="s">
        <v>40</v>
      </c>
      <c r="C5495" s="15"/>
      <c r="D5495" s="15" t="s">
        <v>43</v>
      </c>
      <c r="E5495" s="15" t="s">
        <v>26</v>
      </c>
      <c r="F5495" s="15" t="s">
        <v>34</v>
      </c>
      <c r="G5495" s="15">
        <v>2013</v>
      </c>
      <c r="H5495" s="15" t="s">
        <v>28</v>
      </c>
      <c r="I5495" s="16">
        <v>75</v>
      </c>
    </row>
    <row r="5496" spans="1:9" ht="16.8">
      <c r="A5496" s="15" t="s">
        <v>73</v>
      </c>
      <c r="B5496" s="15" t="s">
        <v>40</v>
      </c>
      <c r="C5496" s="15"/>
      <c r="D5496" s="15" t="s">
        <v>43</v>
      </c>
      <c r="E5496" s="15" t="s">
        <v>26</v>
      </c>
      <c r="F5496" s="15" t="s">
        <v>34</v>
      </c>
      <c r="G5496" s="15">
        <v>2013</v>
      </c>
      <c r="H5496" s="15" t="s">
        <v>30</v>
      </c>
      <c r="I5496" s="16">
        <v>1276</v>
      </c>
    </row>
    <row r="5497" spans="1:9" ht="16.8">
      <c r="A5497" s="15" t="s">
        <v>73</v>
      </c>
      <c r="B5497" s="15" t="s">
        <v>40</v>
      </c>
      <c r="C5497" s="15"/>
      <c r="D5497" s="15" t="s">
        <v>43</v>
      </c>
      <c r="E5497" s="15" t="s">
        <v>26</v>
      </c>
      <c r="F5497" s="15" t="s">
        <v>34</v>
      </c>
      <c r="G5497" s="15">
        <v>2013</v>
      </c>
      <c r="H5497" s="15" t="s">
        <v>31</v>
      </c>
      <c r="I5497" s="16">
        <v>161</v>
      </c>
    </row>
    <row r="5498" spans="1:9" ht="16.8">
      <c r="A5498" s="15" t="s">
        <v>73</v>
      </c>
      <c r="B5498" s="15" t="s">
        <v>40</v>
      </c>
      <c r="C5498" s="15"/>
      <c r="D5498" s="15" t="s">
        <v>43</v>
      </c>
      <c r="E5498" s="15" t="s">
        <v>26</v>
      </c>
      <c r="F5498" s="15" t="s">
        <v>34</v>
      </c>
      <c r="G5498" s="15">
        <v>2014</v>
      </c>
      <c r="H5498" s="15" t="s">
        <v>28</v>
      </c>
      <c r="I5498" s="16">
        <v>35</v>
      </c>
    </row>
    <row r="5499" spans="1:9" ht="16.8">
      <c r="A5499" s="15" t="s">
        <v>73</v>
      </c>
      <c r="B5499" s="15" t="s">
        <v>40</v>
      </c>
      <c r="C5499" s="15"/>
      <c r="D5499" s="15" t="s">
        <v>43</v>
      </c>
      <c r="E5499" s="15" t="s">
        <v>26</v>
      </c>
      <c r="F5499" s="15" t="s">
        <v>34</v>
      </c>
      <c r="G5499" s="15">
        <v>2014</v>
      </c>
      <c r="H5499" s="15" t="s">
        <v>30</v>
      </c>
      <c r="I5499" s="16">
        <v>595</v>
      </c>
    </row>
    <row r="5500" spans="1:9" ht="16.8">
      <c r="A5500" s="15" t="s">
        <v>73</v>
      </c>
      <c r="B5500" s="15" t="s">
        <v>40</v>
      </c>
      <c r="C5500" s="15"/>
      <c r="D5500" s="15" t="s">
        <v>43</v>
      </c>
      <c r="E5500" s="15" t="s">
        <v>26</v>
      </c>
      <c r="F5500" s="15" t="s">
        <v>34</v>
      </c>
      <c r="G5500" s="15">
        <v>2014</v>
      </c>
      <c r="H5500" s="15" t="s">
        <v>31</v>
      </c>
      <c r="I5500" s="16">
        <v>70</v>
      </c>
    </row>
    <row r="5501" spans="1:9" ht="16.8">
      <c r="A5501" s="15" t="s">
        <v>73</v>
      </c>
      <c r="B5501" s="15" t="s">
        <v>40</v>
      </c>
      <c r="C5501" s="15"/>
      <c r="D5501" s="15" t="s">
        <v>43</v>
      </c>
      <c r="E5501" s="15" t="s">
        <v>26</v>
      </c>
      <c r="F5501" s="15" t="s">
        <v>34</v>
      </c>
      <c r="G5501" s="15">
        <v>2015</v>
      </c>
      <c r="H5501" s="15" t="s">
        <v>28</v>
      </c>
      <c r="I5501" s="16">
        <v>6</v>
      </c>
    </row>
    <row r="5502" spans="1:9" ht="16.8">
      <c r="A5502" s="15" t="s">
        <v>73</v>
      </c>
      <c r="B5502" s="15" t="s">
        <v>40</v>
      </c>
      <c r="C5502" s="15"/>
      <c r="D5502" s="15" t="s">
        <v>43</v>
      </c>
      <c r="E5502" s="15" t="s">
        <v>26</v>
      </c>
      <c r="F5502" s="15" t="s">
        <v>34</v>
      </c>
      <c r="G5502" s="15">
        <v>2015</v>
      </c>
      <c r="H5502" s="15" t="s">
        <v>30</v>
      </c>
      <c r="I5502" s="16">
        <v>2572</v>
      </c>
    </row>
    <row r="5503" spans="1:9" ht="16.8">
      <c r="A5503" s="15" t="s">
        <v>73</v>
      </c>
      <c r="B5503" s="15" t="s">
        <v>40</v>
      </c>
      <c r="C5503" s="15"/>
      <c r="D5503" s="15" t="s">
        <v>43</v>
      </c>
      <c r="E5503" s="15" t="s">
        <v>26</v>
      </c>
      <c r="F5503" s="15" t="s">
        <v>34</v>
      </c>
      <c r="G5503" s="15">
        <v>2015</v>
      </c>
      <c r="H5503" s="15" t="s">
        <v>31</v>
      </c>
      <c r="I5503" s="16">
        <v>298</v>
      </c>
    </row>
    <row r="5504" spans="1:9" ht="16.8">
      <c r="A5504" s="15" t="s">
        <v>73</v>
      </c>
      <c r="B5504" s="15" t="s">
        <v>40</v>
      </c>
      <c r="C5504" s="15"/>
      <c r="D5504" s="15" t="s">
        <v>43</v>
      </c>
      <c r="E5504" s="15" t="s">
        <v>26</v>
      </c>
      <c r="F5504" s="15" t="s">
        <v>34</v>
      </c>
      <c r="G5504" s="15">
        <v>2016</v>
      </c>
      <c r="H5504" s="15" t="s">
        <v>28</v>
      </c>
      <c r="I5504" s="16">
        <v>2</v>
      </c>
    </row>
    <row r="5505" spans="1:9" ht="16.8">
      <c r="A5505" s="15" t="s">
        <v>73</v>
      </c>
      <c r="B5505" s="15" t="s">
        <v>40</v>
      </c>
      <c r="C5505" s="15"/>
      <c r="D5505" s="15" t="s">
        <v>43</v>
      </c>
      <c r="E5505" s="15" t="s">
        <v>26</v>
      </c>
      <c r="F5505" s="15" t="s">
        <v>34</v>
      </c>
      <c r="G5505" s="15">
        <v>2016</v>
      </c>
      <c r="H5505" s="15" t="s">
        <v>30</v>
      </c>
      <c r="I5505" s="16">
        <v>2230</v>
      </c>
    </row>
    <row r="5506" spans="1:9" ht="16.8">
      <c r="A5506" s="15" t="s">
        <v>73</v>
      </c>
      <c r="B5506" s="15" t="s">
        <v>40</v>
      </c>
      <c r="C5506" s="15"/>
      <c r="D5506" s="15" t="s">
        <v>43</v>
      </c>
      <c r="E5506" s="15" t="s">
        <v>26</v>
      </c>
      <c r="F5506" s="15" t="s">
        <v>34</v>
      </c>
      <c r="G5506" s="15">
        <v>2016</v>
      </c>
      <c r="H5506" s="15" t="s">
        <v>31</v>
      </c>
      <c r="I5506" s="16">
        <v>357</v>
      </c>
    </row>
    <row r="5507" spans="1:9" ht="16.8">
      <c r="A5507" s="15" t="s">
        <v>73</v>
      </c>
      <c r="B5507" s="15" t="s">
        <v>40</v>
      </c>
      <c r="C5507" s="15"/>
      <c r="D5507" s="15" t="s">
        <v>43</v>
      </c>
      <c r="E5507" s="15" t="s">
        <v>26</v>
      </c>
      <c r="F5507" s="15" t="s">
        <v>34</v>
      </c>
      <c r="G5507" s="15">
        <v>2017</v>
      </c>
      <c r="H5507" s="15" t="s">
        <v>28</v>
      </c>
      <c r="I5507" s="16">
        <v>24</v>
      </c>
    </row>
    <row r="5508" spans="1:9" ht="16.8">
      <c r="A5508" s="15" t="s">
        <v>73</v>
      </c>
      <c r="B5508" s="15" t="s">
        <v>40</v>
      </c>
      <c r="C5508" s="15"/>
      <c r="D5508" s="15" t="s">
        <v>43</v>
      </c>
      <c r="E5508" s="15" t="s">
        <v>26</v>
      </c>
      <c r="F5508" s="15" t="s">
        <v>34</v>
      </c>
      <c r="G5508" s="15">
        <v>2017</v>
      </c>
      <c r="H5508" s="15" t="s">
        <v>29</v>
      </c>
      <c r="I5508" s="16">
        <v>16</v>
      </c>
    </row>
    <row r="5509" spans="1:9" ht="16.8">
      <c r="A5509" s="15" t="s">
        <v>73</v>
      </c>
      <c r="B5509" s="15" t="s">
        <v>40</v>
      </c>
      <c r="C5509" s="15"/>
      <c r="D5509" s="15" t="s">
        <v>43</v>
      </c>
      <c r="E5509" s="15" t="s">
        <v>26</v>
      </c>
      <c r="F5509" s="15" t="s">
        <v>34</v>
      </c>
      <c r="G5509" s="15">
        <v>2017</v>
      </c>
      <c r="H5509" s="15" t="s">
        <v>30</v>
      </c>
      <c r="I5509" s="16">
        <v>287</v>
      </c>
    </row>
    <row r="5510" spans="1:9" ht="16.8">
      <c r="A5510" s="15" t="s">
        <v>73</v>
      </c>
      <c r="B5510" s="15" t="s">
        <v>40</v>
      </c>
      <c r="C5510" s="15"/>
      <c r="D5510" s="15" t="s">
        <v>43</v>
      </c>
      <c r="E5510" s="15" t="s">
        <v>26</v>
      </c>
      <c r="F5510" s="15" t="s">
        <v>34</v>
      </c>
      <c r="G5510" s="15">
        <v>2017</v>
      </c>
      <c r="H5510" s="15" t="s">
        <v>31</v>
      </c>
      <c r="I5510" s="16">
        <v>94</v>
      </c>
    </row>
    <row r="5511" spans="1:9" ht="16.8">
      <c r="A5511" s="15" t="s">
        <v>73</v>
      </c>
      <c r="B5511" s="15" t="s">
        <v>40</v>
      </c>
      <c r="C5511" s="15"/>
      <c r="D5511" s="15" t="s">
        <v>43</v>
      </c>
      <c r="E5511" s="15" t="s">
        <v>26</v>
      </c>
      <c r="F5511" s="15" t="s">
        <v>34</v>
      </c>
      <c r="G5511" s="15">
        <v>2018</v>
      </c>
      <c r="H5511" s="15" t="s">
        <v>28</v>
      </c>
      <c r="I5511" s="16">
        <v>87</v>
      </c>
    </row>
    <row r="5512" spans="1:9" ht="16.8">
      <c r="A5512" s="15" t="s">
        <v>73</v>
      </c>
      <c r="B5512" s="15" t="s">
        <v>40</v>
      </c>
      <c r="C5512" s="15"/>
      <c r="D5512" s="15" t="s">
        <v>43</v>
      </c>
      <c r="E5512" s="15" t="s">
        <v>26</v>
      </c>
      <c r="F5512" s="15" t="s">
        <v>34</v>
      </c>
      <c r="G5512" s="15">
        <v>2018</v>
      </c>
      <c r="H5512" s="15" t="s">
        <v>29</v>
      </c>
      <c r="I5512" s="16">
        <v>61</v>
      </c>
    </row>
    <row r="5513" spans="1:9" ht="16.8">
      <c r="A5513" s="15" t="s">
        <v>73</v>
      </c>
      <c r="B5513" s="15" t="s">
        <v>40</v>
      </c>
      <c r="C5513" s="15"/>
      <c r="D5513" s="15" t="s">
        <v>43</v>
      </c>
      <c r="E5513" s="15" t="s">
        <v>26</v>
      </c>
      <c r="F5513" s="15" t="s">
        <v>34</v>
      </c>
      <c r="G5513" s="15">
        <v>2018</v>
      </c>
      <c r="H5513" s="15" t="s">
        <v>30</v>
      </c>
      <c r="I5513" s="16">
        <v>615</v>
      </c>
    </row>
    <row r="5514" spans="1:9" ht="16.8">
      <c r="A5514" s="15" t="s">
        <v>73</v>
      </c>
      <c r="B5514" s="15" t="s">
        <v>40</v>
      </c>
      <c r="C5514" s="15"/>
      <c r="D5514" s="15" t="s">
        <v>43</v>
      </c>
      <c r="E5514" s="15" t="s">
        <v>26</v>
      </c>
      <c r="F5514" s="15" t="s">
        <v>34</v>
      </c>
      <c r="G5514" s="15">
        <v>2018</v>
      </c>
      <c r="H5514" s="15" t="s">
        <v>31</v>
      </c>
      <c r="I5514" s="16">
        <v>286</v>
      </c>
    </row>
    <row r="5515" spans="1:9" ht="16.8">
      <c r="A5515" s="15" t="s">
        <v>73</v>
      </c>
      <c r="B5515" s="15" t="s">
        <v>40</v>
      </c>
      <c r="C5515" s="15"/>
      <c r="D5515" s="15" t="s">
        <v>43</v>
      </c>
      <c r="E5515" s="15" t="s">
        <v>26</v>
      </c>
      <c r="F5515" s="15" t="s">
        <v>34</v>
      </c>
      <c r="G5515" s="15">
        <v>2019</v>
      </c>
      <c r="H5515" s="15" t="s">
        <v>28</v>
      </c>
      <c r="I5515" s="16">
        <v>1</v>
      </c>
    </row>
    <row r="5516" spans="1:9" ht="16.8">
      <c r="A5516" s="15" t="s">
        <v>73</v>
      </c>
      <c r="B5516" s="15" t="s">
        <v>40</v>
      </c>
      <c r="C5516" s="15"/>
      <c r="D5516" s="15" t="s">
        <v>43</v>
      </c>
      <c r="E5516" s="15" t="s">
        <v>26</v>
      </c>
      <c r="F5516" s="15" t="s">
        <v>34</v>
      </c>
      <c r="G5516" s="15">
        <v>2019</v>
      </c>
      <c r="H5516" s="15" t="s">
        <v>30</v>
      </c>
      <c r="I5516" s="16">
        <v>118</v>
      </c>
    </row>
    <row r="5517" spans="1:9" ht="16.8">
      <c r="A5517" s="15" t="s">
        <v>73</v>
      </c>
      <c r="B5517" s="15" t="s">
        <v>40</v>
      </c>
      <c r="C5517" s="15"/>
      <c r="D5517" s="15" t="s">
        <v>43</v>
      </c>
      <c r="E5517" s="15" t="s">
        <v>26</v>
      </c>
      <c r="F5517" s="15" t="s">
        <v>34</v>
      </c>
      <c r="G5517" s="15">
        <v>2019</v>
      </c>
      <c r="H5517" s="15" t="s">
        <v>31</v>
      </c>
      <c r="I5517" s="16">
        <v>34</v>
      </c>
    </row>
    <row r="5518" spans="1:9" ht="16.8">
      <c r="A5518" s="15" t="s">
        <v>73</v>
      </c>
      <c r="B5518" s="15" t="s">
        <v>40</v>
      </c>
      <c r="C5518" s="15"/>
      <c r="D5518" s="15" t="s">
        <v>43</v>
      </c>
      <c r="E5518" s="15" t="s">
        <v>26</v>
      </c>
      <c r="F5518" s="15" t="s">
        <v>32</v>
      </c>
      <c r="G5518" s="15">
        <v>2013</v>
      </c>
      <c r="H5518" s="15" t="s">
        <v>28</v>
      </c>
      <c r="I5518" s="16">
        <v>1036</v>
      </c>
    </row>
    <row r="5519" spans="1:9" ht="16.8">
      <c r="A5519" s="15" t="s">
        <v>73</v>
      </c>
      <c r="B5519" s="15" t="s">
        <v>40</v>
      </c>
      <c r="C5519" s="15"/>
      <c r="D5519" s="15" t="s">
        <v>43</v>
      </c>
      <c r="E5519" s="15" t="s">
        <v>26</v>
      </c>
      <c r="F5519" s="15" t="s">
        <v>32</v>
      </c>
      <c r="G5519" s="15">
        <v>2013</v>
      </c>
      <c r="H5519" s="15" t="s">
        <v>29</v>
      </c>
      <c r="I5519" s="16">
        <v>1045</v>
      </c>
    </row>
    <row r="5520" spans="1:9" ht="16.8">
      <c r="A5520" s="15" t="s">
        <v>73</v>
      </c>
      <c r="B5520" s="15" t="s">
        <v>40</v>
      </c>
      <c r="C5520" s="15"/>
      <c r="D5520" s="15" t="s">
        <v>43</v>
      </c>
      <c r="E5520" s="15" t="s">
        <v>26</v>
      </c>
      <c r="F5520" s="15" t="s">
        <v>32</v>
      </c>
      <c r="G5520" s="15">
        <v>2013</v>
      </c>
      <c r="H5520" s="15" t="s">
        <v>30</v>
      </c>
      <c r="I5520" s="16">
        <v>2895</v>
      </c>
    </row>
    <row r="5521" spans="1:9" ht="16.8">
      <c r="A5521" s="15" t="s">
        <v>73</v>
      </c>
      <c r="B5521" s="15" t="s">
        <v>40</v>
      </c>
      <c r="C5521" s="15"/>
      <c r="D5521" s="15" t="s">
        <v>43</v>
      </c>
      <c r="E5521" s="15" t="s">
        <v>26</v>
      </c>
      <c r="F5521" s="15" t="s">
        <v>32</v>
      </c>
      <c r="G5521" s="15">
        <v>2013</v>
      </c>
      <c r="H5521" s="15" t="s">
        <v>31</v>
      </c>
      <c r="I5521" s="16">
        <v>40806</v>
      </c>
    </row>
    <row r="5522" spans="1:9" ht="16.8">
      <c r="A5522" s="15" t="s">
        <v>73</v>
      </c>
      <c r="B5522" s="15" t="s">
        <v>40</v>
      </c>
      <c r="C5522" s="15"/>
      <c r="D5522" s="15" t="s">
        <v>43</v>
      </c>
      <c r="E5522" s="15" t="s">
        <v>26</v>
      </c>
      <c r="F5522" s="15" t="s">
        <v>32</v>
      </c>
      <c r="G5522" s="15">
        <v>2014</v>
      </c>
      <c r="H5522" s="15" t="s">
        <v>28</v>
      </c>
      <c r="I5522" s="16">
        <v>1357</v>
      </c>
    </row>
    <row r="5523" spans="1:9" ht="16.8">
      <c r="A5523" s="15" t="s">
        <v>73</v>
      </c>
      <c r="B5523" s="15" t="s">
        <v>40</v>
      </c>
      <c r="C5523" s="15"/>
      <c r="D5523" s="15" t="s">
        <v>43</v>
      </c>
      <c r="E5523" s="15" t="s">
        <v>26</v>
      </c>
      <c r="F5523" s="15" t="s">
        <v>32</v>
      </c>
      <c r="G5523" s="15">
        <v>2014</v>
      </c>
      <c r="H5523" s="15" t="s">
        <v>29</v>
      </c>
      <c r="I5523" s="16">
        <v>780</v>
      </c>
    </row>
    <row r="5524" spans="1:9" ht="16.8">
      <c r="A5524" s="15" t="s">
        <v>73</v>
      </c>
      <c r="B5524" s="15" t="s">
        <v>40</v>
      </c>
      <c r="C5524" s="15"/>
      <c r="D5524" s="15" t="s">
        <v>43</v>
      </c>
      <c r="E5524" s="15" t="s">
        <v>26</v>
      </c>
      <c r="F5524" s="15" t="s">
        <v>32</v>
      </c>
      <c r="G5524" s="15">
        <v>2014</v>
      </c>
      <c r="H5524" s="15" t="s">
        <v>30</v>
      </c>
      <c r="I5524" s="16">
        <v>3566</v>
      </c>
    </row>
    <row r="5525" spans="1:9" ht="16.8">
      <c r="A5525" s="15" t="s">
        <v>73</v>
      </c>
      <c r="B5525" s="15" t="s">
        <v>40</v>
      </c>
      <c r="C5525" s="15"/>
      <c r="D5525" s="15" t="s">
        <v>43</v>
      </c>
      <c r="E5525" s="15" t="s">
        <v>26</v>
      </c>
      <c r="F5525" s="15" t="s">
        <v>32</v>
      </c>
      <c r="G5525" s="15">
        <v>2014</v>
      </c>
      <c r="H5525" s="15" t="s">
        <v>31</v>
      </c>
      <c r="I5525" s="16">
        <v>27011</v>
      </c>
    </row>
    <row r="5526" spans="1:9" ht="16.8">
      <c r="A5526" s="15" t="s">
        <v>73</v>
      </c>
      <c r="B5526" s="15" t="s">
        <v>40</v>
      </c>
      <c r="C5526" s="15"/>
      <c r="D5526" s="15" t="s">
        <v>43</v>
      </c>
      <c r="E5526" s="15" t="s">
        <v>26</v>
      </c>
      <c r="F5526" s="15" t="s">
        <v>32</v>
      </c>
      <c r="G5526" s="15">
        <v>2015</v>
      </c>
      <c r="H5526" s="15" t="s">
        <v>28</v>
      </c>
      <c r="I5526" s="16">
        <v>1346</v>
      </c>
    </row>
    <row r="5527" spans="1:9" ht="16.8">
      <c r="A5527" s="15" t="s">
        <v>73</v>
      </c>
      <c r="B5527" s="15" t="s">
        <v>40</v>
      </c>
      <c r="C5527" s="15"/>
      <c r="D5527" s="15" t="s">
        <v>43</v>
      </c>
      <c r="E5527" s="15" t="s">
        <v>26</v>
      </c>
      <c r="F5527" s="15" t="s">
        <v>32</v>
      </c>
      <c r="G5527" s="15">
        <v>2015</v>
      </c>
      <c r="H5527" s="15" t="s">
        <v>29</v>
      </c>
      <c r="I5527" s="16">
        <v>705</v>
      </c>
    </row>
    <row r="5528" spans="1:9" ht="16.8">
      <c r="A5528" s="15" t="s">
        <v>73</v>
      </c>
      <c r="B5528" s="15" t="s">
        <v>40</v>
      </c>
      <c r="C5528" s="15"/>
      <c r="D5528" s="15" t="s">
        <v>43</v>
      </c>
      <c r="E5528" s="15" t="s">
        <v>26</v>
      </c>
      <c r="F5528" s="15" t="s">
        <v>32</v>
      </c>
      <c r="G5528" s="15">
        <v>2015</v>
      </c>
      <c r="H5528" s="15" t="s">
        <v>30</v>
      </c>
      <c r="I5528" s="16">
        <v>11890</v>
      </c>
    </row>
    <row r="5529" spans="1:9" ht="16.8">
      <c r="A5529" s="15" t="s">
        <v>73</v>
      </c>
      <c r="B5529" s="15" t="s">
        <v>40</v>
      </c>
      <c r="C5529" s="15"/>
      <c r="D5529" s="15" t="s">
        <v>43</v>
      </c>
      <c r="E5529" s="15" t="s">
        <v>26</v>
      </c>
      <c r="F5529" s="15" t="s">
        <v>32</v>
      </c>
      <c r="G5529" s="15">
        <v>2015</v>
      </c>
      <c r="H5529" s="15" t="s">
        <v>31</v>
      </c>
      <c r="I5529" s="16">
        <v>21003</v>
      </c>
    </row>
    <row r="5530" spans="1:9" ht="16.8">
      <c r="A5530" s="15" t="s">
        <v>73</v>
      </c>
      <c r="B5530" s="15" t="s">
        <v>40</v>
      </c>
      <c r="C5530" s="15"/>
      <c r="D5530" s="15" t="s">
        <v>43</v>
      </c>
      <c r="E5530" s="15" t="s">
        <v>26</v>
      </c>
      <c r="F5530" s="15" t="s">
        <v>32</v>
      </c>
      <c r="G5530" s="15">
        <v>2016</v>
      </c>
      <c r="H5530" s="15" t="s">
        <v>28</v>
      </c>
      <c r="I5530" s="16">
        <v>1826</v>
      </c>
    </row>
    <row r="5531" spans="1:9" ht="16.8">
      <c r="A5531" s="15" t="s">
        <v>73</v>
      </c>
      <c r="B5531" s="15" t="s">
        <v>40</v>
      </c>
      <c r="C5531" s="15"/>
      <c r="D5531" s="15" t="s">
        <v>43</v>
      </c>
      <c r="E5531" s="15" t="s">
        <v>26</v>
      </c>
      <c r="F5531" s="15" t="s">
        <v>32</v>
      </c>
      <c r="G5531" s="15">
        <v>2016</v>
      </c>
      <c r="H5531" s="15" t="s">
        <v>29</v>
      </c>
      <c r="I5531" s="16">
        <v>778</v>
      </c>
    </row>
    <row r="5532" spans="1:9" ht="16.8">
      <c r="A5532" s="15" t="s">
        <v>73</v>
      </c>
      <c r="B5532" s="15" t="s">
        <v>40</v>
      </c>
      <c r="C5532" s="15"/>
      <c r="D5532" s="15" t="s">
        <v>43</v>
      </c>
      <c r="E5532" s="15" t="s">
        <v>26</v>
      </c>
      <c r="F5532" s="15" t="s">
        <v>32</v>
      </c>
      <c r="G5532" s="15">
        <v>2016</v>
      </c>
      <c r="H5532" s="15" t="s">
        <v>30</v>
      </c>
      <c r="I5532" s="16">
        <v>5236</v>
      </c>
    </row>
    <row r="5533" spans="1:9" ht="16.8">
      <c r="A5533" s="15" t="s">
        <v>73</v>
      </c>
      <c r="B5533" s="15" t="s">
        <v>40</v>
      </c>
      <c r="C5533" s="15"/>
      <c r="D5533" s="15" t="s">
        <v>43</v>
      </c>
      <c r="E5533" s="15" t="s">
        <v>26</v>
      </c>
      <c r="F5533" s="15" t="s">
        <v>32</v>
      </c>
      <c r="G5533" s="15">
        <v>2016</v>
      </c>
      <c r="H5533" s="15" t="s">
        <v>31</v>
      </c>
      <c r="I5533" s="16">
        <v>16223</v>
      </c>
    </row>
    <row r="5534" spans="1:9" ht="16.8">
      <c r="A5534" s="15" t="s">
        <v>73</v>
      </c>
      <c r="B5534" s="15" t="s">
        <v>40</v>
      </c>
      <c r="C5534" s="15"/>
      <c r="D5534" s="15" t="s">
        <v>43</v>
      </c>
      <c r="E5534" s="15" t="s">
        <v>26</v>
      </c>
      <c r="F5534" s="15" t="s">
        <v>32</v>
      </c>
      <c r="G5534" s="15">
        <v>2017</v>
      </c>
      <c r="H5534" s="15" t="s">
        <v>28</v>
      </c>
      <c r="I5534" s="16">
        <v>1075</v>
      </c>
    </row>
    <row r="5535" spans="1:9" ht="16.8">
      <c r="A5535" s="15" t="s">
        <v>73</v>
      </c>
      <c r="B5535" s="15" t="s">
        <v>40</v>
      </c>
      <c r="C5535" s="15"/>
      <c r="D5535" s="15" t="s">
        <v>43</v>
      </c>
      <c r="E5535" s="15" t="s">
        <v>26</v>
      </c>
      <c r="F5535" s="15" t="s">
        <v>32</v>
      </c>
      <c r="G5535" s="15">
        <v>2017</v>
      </c>
      <c r="H5535" s="15" t="s">
        <v>29</v>
      </c>
      <c r="I5535" s="16">
        <v>549</v>
      </c>
    </row>
    <row r="5536" spans="1:9" ht="16.8">
      <c r="A5536" s="15" t="s">
        <v>73</v>
      </c>
      <c r="B5536" s="15" t="s">
        <v>40</v>
      </c>
      <c r="C5536" s="15"/>
      <c r="D5536" s="15" t="s">
        <v>43</v>
      </c>
      <c r="E5536" s="15" t="s">
        <v>26</v>
      </c>
      <c r="F5536" s="15" t="s">
        <v>32</v>
      </c>
      <c r="G5536" s="15">
        <v>2017</v>
      </c>
      <c r="H5536" s="15" t="s">
        <v>30</v>
      </c>
      <c r="I5536" s="16">
        <v>8528</v>
      </c>
    </row>
    <row r="5537" spans="1:9" ht="16.8">
      <c r="A5537" s="15" t="s">
        <v>73</v>
      </c>
      <c r="B5537" s="15" t="s">
        <v>40</v>
      </c>
      <c r="C5537" s="15"/>
      <c r="D5537" s="15" t="s">
        <v>43</v>
      </c>
      <c r="E5537" s="15" t="s">
        <v>26</v>
      </c>
      <c r="F5537" s="15" t="s">
        <v>32</v>
      </c>
      <c r="G5537" s="15">
        <v>2017</v>
      </c>
      <c r="H5537" s="15" t="s">
        <v>31</v>
      </c>
      <c r="I5537" s="16">
        <v>15785</v>
      </c>
    </row>
    <row r="5538" spans="1:9" ht="16.8">
      <c r="A5538" s="15" t="s">
        <v>73</v>
      </c>
      <c r="B5538" s="15" t="s">
        <v>40</v>
      </c>
      <c r="C5538" s="15"/>
      <c r="D5538" s="15" t="s">
        <v>43</v>
      </c>
      <c r="E5538" s="15" t="s">
        <v>26</v>
      </c>
      <c r="F5538" s="15" t="s">
        <v>32</v>
      </c>
      <c r="G5538" s="15">
        <v>2018</v>
      </c>
      <c r="H5538" s="15" t="s">
        <v>28</v>
      </c>
      <c r="I5538" s="16">
        <v>620</v>
      </c>
    </row>
    <row r="5539" spans="1:9" ht="16.8">
      <c r="A5539" s="15" t="s">
        <v>73</v>
      </c>
      <c r="B5539" s="15" t="s">
        <v>40</v>
      </c>
      <c r="C5539" s="15"/>
      <c r="D5539" s="15" t="s">
        <v>43</v>
      </c>
      <c r="E5539" s="15" t="s">
        <v>26</v>
      </c>
      <c r="F5539" s="15" t="s">
        <v>32</v>
      </c>
      <c r="G5539" s="15">
        <v>2018</v>
      </c>
      <c r="H5539" s="15" t="s">
        <v>29</v>
      </c>
      <c r="I5539" s="16">
        <v>437</v>
      </c>
    </row>
    <row r="5540" spans="1:9" ht="16.8">
      <c r="A5540" s="15" t="s">
        <v>73</v>
      </c>
      <c r="B5540" s="15" t="s">
        <v>40</v>
      </c>
      <c r="C5540" s="15"/>
      <c r="D5540" s="15" t="s">
        <v>43</v>
      </c>
      <c r="E5540" s="15" t="s">
        <v>26</v>
      </c>
      <c r="F5540" s="15" t="s">
        <v>32</v>
      </c>
      <c r="G5540" s="15">
        <v>2018</v>
      </c>
      <c r="H5540" s="15" t="s">
        <v>30</v>
      </c>
      <c r="I5540" s="16">
        <v>9164</v>
      </c>
    </row>
    <row r="5541" spans="1:9" ht="16.8">
      <c r="A5541" s="15" t="s">
        <v>73</v>
      </c>
      <c r="B5541" s="15" t="s">
        <v>40</v>
      </c>
      <c r="C5541" s="15"/>
      <c r="D5541" s="15" t="s">
        <v>43</v>
      </c>
      <c r="E5541" s="15" t="s">
        <v>26</v>
      </c>
      <c r="F5541" s="15" t="s">
        <v>32</v>
      </c>
      <c r="G5541" s="15">
        <v>2018</v>
      </c>
      <c r="H5541" s="15" t="s">
        <v>31</v>
      </c>
      <c r="I5541" s="16">
        <v>8588</v>
      </c>
    </row>
    <row r="5542" spans="1:9" ht="16.8">
      <c r="A5542" s="15" t="s">
        <v>73</v>
      </c>
      <c r="B5542" s="15" t="s">
        <v>40</v>
      </c>
      <c r="C5542" s="15"/>
      <c r="D5542" s="15" t="s">
        <v>43</v>
      </c>
      <c r="E5542" s="15" t="s">
        <v>26</v>
      </c>
      <c r="F5542" s="15" t="s">
        <v>32</v>
      </c>
      <c r="G5542" s="15">
        <v>2019</v>
      </c>
      <c r="H5542" s="15" t="s">
        <v>28</v>
      </c>
      <c r="I5542" s="16">
        <v>621</v>
      </c>
    </row>
    <row r="5543" spans="1:9" ht="16.8">
      <c r="A5543" s="15" t="s">
        <v>73</v>
      </c>
      <c r="B5543" s="15" t="s">
        <v>40</v>
      </c>
      <c r="C5543" s="15"/>
      <c r="D5543" s="15" t="s">
        <v>43</v>
      </c>
      <c r="E5543" s="15" t="s">
        <v>26</v>
      </c>
      <c r="F5543" s="15" t="s">
        <v>32</v>
      </c>
      <c r="G5543" s="15">
        <v>2019</v>
      </c>
      <c r="H5543" s="15" t="s">
        <v>29</v>
      </c>
      <c r="I5543" s="16">
        <v>455</v>
      </c>
    </row>
    <row r="5544" spans="1:9" ht="16.8">
      <c r="A5544" s="15" t="s">
        <v>73</v>
      </c>
      <c r="B5544" s="15" t="s">
        <v>40</v>
      </c>
      <c r="C5544" s="15"/>
      <c r="D5544" s="15" t="s">
        <v>43</v>
      </c>
      <c r="E5544" s="15" t="s">
        <v>26</v>
      </c>
      <c r="F5544" s="15" t="s">
        <v>32</v>
      </c>
      <c r="G5544" s="15">
        <v>2019</v>
      </c>
      <c r="H5544" s="15" t="s">
        <v>30</v>
      </c>
      <c r="I5544" s="16">
        <v>10144</v>
      </c>
    </row>
    <row r="5545" spans="1:9" ht="16.8">
      <c r="A5545" s="15" t="s">
        <v>73</v>
      </c>
      <c r="B5545" s="15" t="s">
        <v>40</v>
      </c>
      <c r="C5545" s="15"/>
      <c r="D5545" s="15" t="s">
        <v>43</v>
      </c>
      <c r="E5545" s="15" t="s">
        <v>26</v>
      </c>
      <c r="F5545" s="15" t="s">
        <v>32</v>
      </c>
      <c r="G5545" s="15">
        <v>2019</v>
      </c>
      <c r="H5545" s="15" t="s">
        <v>31</v>
      </c>
      <c r="I5545" s="16">
        <v>10410</v>
      </c>
    </row>
    <row r="5546" spans="1:9" ht="16.8">
      <c r="A5546" s="15" t="s">
        <v>105</v>
      </c>
      <c r="B5546" s="15" t="s">
        <v>106</v>
      </c>
      <c r="C5546" s="15" t="s">
        <v>93</v>
      </c>
      <c r="D5546" s="15" t="s">
        <v>107</v>
      </c>
      <c r="E5546" s="15" t="s">
        <v>63</v>
      </c>
      <c r="F5546" s="15" t="s">
        <v>27</v>
      </c>
      <c r="G5546" s="15">
        <v>2013</v>
      </c>
      <c r="H5546" s="15" t="s">
        <v>28</v>
      </c>
      <c r="I5546" s="16">
        <v>3153</v>
      </c>
    </row>
    <row r="5547" spans="1:9" ht="16.8">
      <c r="A5547" s="15" t="s">
        <v>105</v>
      </c>
      <c r="B5547" s="15" t="s">
        <v>106</v>
      </c>
      <c r="C5547" s="15" t="s">
        <v>93</v>
      </c>
      <c r="D5547" s="15" t="s">
        <v>107</v>
      </c>
      <c r="E5547" s="15" t="s">
        <v>63</v>
      </c>
      <c r="F5547" s="15" t="s">
        <v>27</v>
      </c>
      <c r="G5547" s="15">
        <v>2013</v>
      </c>
      <c r="H5547" s="15" t="s">
        <v>29</v>
      </c>
      <c r="I5547" s="16">
        <v>368</v>
      </c>
    </row>
    <row r="5548" spans="1:9" ht="16.8">
      <c r="A5548" s="15" t="s">
        <v>105</v>
      </c>
      <c r="B5548" s="15" t="s">
        <v>106</v>
      </c>
      <c r="C5548" s="15" t="s">
        <v>93</v>
      </c>
      <c r="D5548" s="15" t="s">
        <v>107</v>
      </c>
      <c r="E5548" s="15" t="s">
        <v>63</v>
      </c>
      <c r="F5548" s="15" t="s">
        <v>27</v>
      </c>
      <c r="G5548" s="15">
        <v>2013</v>
      </c>
      <c r="H5548" s="15" t="s">
        <v>30</v>
      </c>
      <c r="I5548" s="16">
        <v>10713</v>
      </c>
    </row>
    <row r="5549" spans="1:9" ht="16.8">
      <c r="A5549" s="15" t="s">
        <v>105</v>
      </c>
      <c r="B5549" s="15" t="s">
        <v>106</v>
      </c>
      <c r="C5549" s="15" t="s">
        <v>93</v>
      </c>
      <c r="D5549" s="15" t="s">
        <v>107</v>
      </c>
      <c r="E5549" s="15" t="s">
        <v>63</v>
      </c>
      <c r="F5549" s="15" t="s">
        <v>27</v>
      </c>
      <c r="G5549" s="15">
        <v>2013</v>
      </c>
      <c r="H5549" s="15" t="s">
        <v>31</v>
      </c>
      <c r="I5549" s="16">
        <v>27377</v>
      </c>
    </row>
    <row r="5550" spans="1:9" ht="16.8">
      <c r="A5550" s="15" t="s">
        <v>105</v>
      </c>
      <c r="B5550" s="15" t="s">
        <v>106</v>
      </c>
      <c r="C5550" s="15" t="s">
        <v>93</v>
      </c>
      <c r="D5550" s="15" t="s">
        <v>107</v>
      </c>
      <c r="E5550" s="15" t="s">
        <v>63</v>
      </c>
      <c r="F5550" s="15" t="s">
        <v>27</v>
      </c>
      <c r="G5550" s="15">
        <v>2014</v>
      </c>
      <c r="H5550" s="15" t="s">
        <v>28</v>
      </c>
      <c r="I5550" s="16">
        <v>3000</v>
      </c>
    </row>
    <row r="5551" spans="1:9" ht="16.8">
      <c r="A5551" s="15" t="s">
        <v>105</v>
      </c>
      <c r="B5551" s="15" t="s">
        <v>106</v>
      </c>
      <c r="C5551" s="15" t="s">
        <v>93</v>
      </c>
      <c r="D5551" s="15" t="s">
        <v>107</v>
      </c>
      <c r="E5551" s="15" t="s">
        <v>63</v>
      </c>
      <c r="F5551" s="15" t="s">
        <v>27</v>
      </c>
      <c r="G5551" s="15">
        <v>2014</v>
      </c>
      <c r="H5551" s="15" t="s">
        <v>29</v>
      </c>
      <c r="I5551" s="16">
        <v>283</v>
      </c>
    </row>
    <row r="5552" spans="1:9" ht="16.8">
      <c r="A5552" s="15" t="s">
        <v>105</v>
      </c>
      <c r="B5552" s="15" t="s">
        <v>106</v>
      </c>
      <c r="C5552" s="15" t="s">
        <v>93</v>
      </c>
      <c r="D5552" s="15" t="s">
        <v>107</v>
      </c>
      <c r="E5552" s="15" t="s">
        <v>63</v>
      </c>
      <c r="F5552" s="15" t="s">
        <v>27</v>
      </c>
      <c r="G5552" s="15">
        <v>2014</v>
      </c>
      <c r="H5552" s="15" t="s">
        <v>30</v>
      </c>
      <c r="I5552" s="16">
        <v>10368</v>
      </c>
    </row>
    <row r="5553" spans="1:9" ht="16.8">
      <c r="A5553" s="15" t="s">
        <v>105</v>
      </c>
      <c r="B5553" s="15" t="s">
        <v>106</v>
      </c>
      <c r="C5553" s="15" t="s">
        <v>93</v>
      </c>
      <c r="D5553" s="15" t="s">
        <v>107</v>
      </c>
      <c r="E5553" s="15" t="s">
        <v>63</v>
      </c>
      <c r="F5553" s="15" t="s">
        <v>27</v>
      </c>
      <c r="G5553" s="15">
        <v>2014</v>
      </c>
      <c r="H5553" s="15" t="s">
        <v>31</v>
      </c>
      <c r="I5553" s="16">
        <v>25217</v>
      </c>
    </row>
    <row r="5554" spans="1:9" ht="16.8">
      <c r="A5554" s="15" t="s">
        <v>105</v>
      </c>
      <c r="B5554" s="15" t="s">
        <v>106</v>
      </c>
      <c r="C5554" s="15" t="s">
        <v>93</v>
      </c>
      <c r="D5554" s="15" t="s">
        <v>107</v>
      </c>
      <c r="E5554" s="15" t="s">
        <v>63</v>
      </c>
      <c r="F5554" s="15" t="s">
        <v>27</v>
      </c>
      <c r="G5554" s="15">
        <v>2015</v>
      </c>
      <c r="H5554" s="15" t="s">
        <v>28</v>
      </c>
      <c r="I5554" s="16">
        <v>359</v>
      </c>
    </row>
    <row r="5555" spans="1:9" ht="16.8">
      <c r="A5555" s="15" t="s">
        <v>105</v>
      </c>
      <c r="B5555" s="15" t="s">
        <v>106</v>
      </c>
      <c r="C5555" s="15" t="s">
        <v>93</v>
      </c>
      <c r="D5555" s="15" t="s">
        <v>107</v>
      </c>
      <c r="E5555" s="15" t="s">
        <v>63</v>
      </c>
      <c r="F5555" s="15" t="s">
        <v>27</v>
      </c>
      <c r="G5555" s="15">
        <v>2015</v>
      </c>
      <c r="H5555" s="15" t="s">
        <v>29</v>
      </c>
      <c r="I5555" s="16">
        <v>82</v>
      </c>
    </row>
    <row r="5556" spans="1:9" ht="16.8">
      <c r="A5556" s="15" t="s">
        <v>105</v>
      </c>
      <c r="B5556" s="15" t="s">
        <v>106</v>
      </c>
      <c r="C5556" s="15" t="s">
        <v>93</v>
      </c>
      <c r="D5556" s="15" t="s">
        <v>107</v>
      </c>
      <c r="E5556" s="15" t="s">
        <v>63</v>
      </c>
      <c r="F5556" s="15" t="s">
        <v>27</v>
      </c>
      <c r="G5556" s="15">
        <v>2015</v>
      </c>
      <c r="H5556" s="15" t="s">
        <v>30</v>
      </c>
      <c r="I5556" s="16">
        <v>4762</v>
      </c>
    </row>
    <row r="5557" spans="1:9" ht="16.8">
      <c r="A5557" s="15" t="s">
        <v>105</v>
      </c>
      <c r="B5557" s="15" t="s">
        <v>106</v>
      </c>
      <c r="C5557" s="15" t="s">
        <v>93</v>
      </c>
      <c r="D5557" s="15" t="s">
        <v>107</v>
      </c>
      <c r="E5557" s="15" t="s">
        <v>63</v>
      </c>
      <c r="F5557" s="15" t="s">
        <v>27</v>
      </c>
      <c r="G5557" s="15">
        <v>2015</v>
      </c>
      <c r="H5557" s="15" t="s">
        <v>31</v>
      </c>
      <c r="I5557" s="16">
        <v>8569</v>
      </c>
    </row>
    <row r="5558" spans="1:9" ht="16.8">
      <c r="A5558" s="15" t="s">
        <v>105</v>
      </c>
      <c r="B5558" s="15" t="s">
        <v>106</v>
      </c>
      <c r="C5558" s="15" t="s">
        <v>93</v>
      </c>
      <c r="D5558" s="15" t="s">
        <v>107</v>
      </c>
      <c r="E5558" s="15" t="s">
        <v>63</v>
      </c>
      <c r="F5558" s="15" t="s">
        <v>27</v>
      </c>
      <c r="G5558" s="15">
        <v>2016</v>
      </c>
      <c r="H5558" s="15" t="s">
        <v>28</v>
      </c>
      <c r="I5558" s="16">
        <v>2957</v>
      </c>
    </row>
    <row r="5559" spans="1:9" ht="16.8">
      <c r="A5559" s="15" t="s">
        <v>105</v>
      </c>
      <c r="B5559" s="15" t="s">
        <v>106</v>
      </c>
      <c r="C5559" s="15" t="s">
        <v>93</v>
      </c>
      <c r="D5559" s="15" t="s">
        <v>107</v>
      </c>
      <c r="E5559" s="15" t="s">
        <v>63</v>
      </c>
      <c r="F5559" s="15" t="s">
        <v>27</v>
      </c>
      <c r="G5559" s="15">
        <v>2016</v>
      </c>
      <c r="H5559" s="15" t="s">
        <v>29</v>
      </c>
      <c r="I5559" s="16">
        <v>4175</v>
      </c>
    </row>
    <row r="5560" spans="1:9" ht="16.8">
      <c r="A5560" s="15" t="s">
        <v>105</v>
      </c>
      <c r="B5560" s="15" t="s">
        <v>106</v>
      </c>
      <c r="C5560" s="15" t="s">
        <v>93</v>
      </c>
      <c r="D5560" s="15" t="s">
        <v>107</v>
      </c>
      <c r="E5560" s="15" t="s">
        <v>63</v>
      </c>
      <c r="F5560" s="15" t="s">
        <v>27</v>
      </c>
      <c r="G5560" s="15">
        <v>2016</v>
      </c>
      <c r="H5560" s="15" t="s">
        <v>30</v>
      </c>
      <c r="I5560" s="16">
        <v>5442</v>
      </c>
    </row>
    <row r="5561" spans="1:9" ht="16.8">
      <c r="A5561" s="15" t="s">
        <v>105</v>
      </c>
      <c r="B5561" s="15" t="s">
        <v>106</v>
      </c>
      <c r="C5561" s="15" t="s">
        <v>93</v>
      </c>
      <c r="D5561" s="15" t="s">
        <v>107</v>
      </c>
      <c r="E5561" s="15" t="s">
        <v>63</v>
      </c>
      <c r="F5561" s="15" t="s">
        <v>27</v>
      </c>
      <c r="G5561" s="15">
        <v>2016</v>
      </c>
      <c r="H5561" s="15" t="s">
        <v>31</v>
      </c>
      <c r="I5561" s="16">
        <v>25191</v>
      </c>
    </row>
    <row r="5562" spans="1:9" ht="16.8">
      <c r="A5562" s="15" t="s">
        <v>105</v>
      </c>
      <c r="B5562" s="15" t="s">
        <v>106</v>
      </c>
      <c r="C5562" s="15" t="s">
        <v>93</v>
      </c>
      <c r="D5562" s="15" t="s">
        <v>107</v>
      </c>
      <c r="E5562" s="15" t="s">
        <v>63</v>
      </c>
      <c r="F5562" s="15" t="s">
        <v>27</v>
      </c>
      <c r="G5562" s="15">
        <v>2017</v>
      </c>
      <c r="H5562" s="15" t="s">
        <v>28</v>
      </c>
      <c r="I5562" s="16">
        <v>1497</v>
      </c>
    </row>
    <row r="5563" spans="1:9" ht="16.8">
      <c r="A5563" s="15" t="s">
        <v>105</v>
      </c>
      <c r="B5563" s="15" t="s">
        <v>106</v>
      </c>
      <c r="C5563" s="15" t="s">
        <v>93</v>
      </c>
      <c r="D5563" s="15" t="s">
        <v>107</v>
      </c>
      <c r="E5563" s="15" t="s">
        <v>63</v>
      </c>
      <c r="F5563" s="15" t="s">
        <v>27</v>
      </c>
      <c r="G5563" s="15">
        <v>2017</v>
      </c>
      <c r="H5563" s="15" t="s">
        <v>29</v>
      </c>
      <c r="I5563" s="16">
        <v>2828</v>
      </c>
    </row>
    <row r="5564" spans="1:9" ht="16.8">
      <c r="A5564" s="15" t="s">
        <v>105</v>
      </c>
      <c r="B5564" s="15" t="s">
        <v>106</v>
      </c>
      <c r="C5564" s="15" t="s">
        <v>93</v>
      </c>
      <c r="D5564" s="15" t="s">
        <v>107</v>
      </c>
      <c r="E5564" s="15" t="s">
        <v>63</v>
      </c>
      <c r="F5564" s="15" t="s">
        <v>27</v>
      </c>
      <c r="G5564" s="15">
        <v>2017</v>
      </c>
      <c r="H5564" s="15" t="s">
        <v>30</v>
      </c>
      <c r="I5564" s="16">
        <v>4593</v>
      </c>
    </row>
    <row r="5565" spans="1:9" ht="16.8">
      <c r="A5565" s="15" t="s">
        <v>105</v>
      </c>
      <c r="B5565" s="15" t="s">
        <v>106</v>
      </c>
      <c r="C5565" s="15" t="s">
        <v>93</v>
      </c>
      <c r="D5565" s="15" t="s">
        <v>107</v>
      </c>
      <c r="E5565" s="15" t="s">
        <v>63</v>
      </c>
      <c r="F5565" s="15" t="s">
        <v>27</v>
      </c>
      <c r="G5565" s="15">
        <v>2017</v>
      </c>
      <c r="H5565" s="15" t="s">
        <v>31</v>
      </c>
      <c r="I5565" s="16">
        <v>21351</v>
      </c>
    </row>
    <row r="5566" spans="1:9" ht="16.8">
      <c r="A5566" s="15" t="s">
        <v>105</v>
      </c>
      <c r="B5566" s="15" t="s">
        <v>106</v>
      </c>
      <c r="C5566" s="15" t="s">
        <v>93</v>
      </c>
      <c r="D5566" s="15" t="s">
        <v>107</v>
      </c>
      <c r="E5566" s="15" t="s">
        <v>63</v>
      </c>
      <c r="F5566" s="15" t="s">
        <v>27</v>
      </c>
      <c r="G5566" s="15">
        <v>2018</v>
      </c>
      <c r="H5566" s="15" t="s">
        <v>28</v>
      </c>
      <c r="I5566" s="16">
        <v>1227</v>
      </c>
    </row>
    <row r="5567" spans="1:9" ht="16.8">
      <c r="A5567" s="15" t="s">
        <v>105</v>
      </c>
      <c r="B5567" s="15" t="s">
        <v>106</v>
      </c>
      <c r="C5567" s="15" t="s">
        <v>93</v>
      </c>
      <c r="D5567" s="15" t="s">
        <v>107</v>
      </c>
      <c r="E5567" s="15" t="s">
        <v>63</v>
      </c>
      <c r="F5567" s="15" t="s">
        <v>27</v>
      </c>
      <c r="G5567" s="15">
        <v>2018</v>
      </c>
      <c r="H5567" s="15" t="s">
        <v>29</v>
      </c>
      <c r="I5567" s="16">
        <v>2743</v>
      </c>
    </row>
    <row r="5568" spans="1:9" ht="16.8">
      <c r="A5568" s="15" t="s">
        <v>105</v>
      </c>
      <c r="B5568" s="15" t="s">
        <v>106</v>
      </c>
      <c r="C5568" s="15" t="s">
        <v>93</v>
      </c>
      <c r="D5568" s="15" t="s">
        <v>107</v>
      </c>
      <c r="E5568" s="15" t="s">
        <v>63</v>
      </c>
      <c r="F5568" s="15" t="s">
        <v>27</v>
      </c>
      <c r="G5568" s="15">
        <v>2018</v>
      </c>
      <c r="H5568" s="15" t="s">
        <v>30</v>
      </c>
      <c r="I5568" s="16">
        <v>3548</v>
      </c>
    </row>
    <row r="5569" spans="1:9" ht="16.8">
      <c r="A5569" s="15" t="s">
        <v>105</v>
      </c>
      <c r="B5569" s="15" t="s">
        <v>106</v>
      </c>
      <c r="C5569" s="15" t="s">
        <v>93</v>
      </c>
      <c r="D5569" s="15" t="s">
        <v>107</v>
      </c>
      <c r="E5569" s="15" t="s">
        <v>63</v>
      </c>
      <c r="F5569" s="15" t="s">
        <v>27</v>
      </c>
      <c r="G5569" s="15">
        <v>2018</v>
      </c>
      <c r="H5569" s="15" t="s">
        <v>31</v>
      </c>
      <c r="I5569" s="16">
        <v>12752</v>
      </c>
    </row>
    <row r="5570" spans="1:9" ht="16.8">
      <c r="A5570" s="15" t="s">
        <v>105</v>
      </c>
      <c r="B5570" s="15" t="s">
        <v>106</v>
      </c>
      <c r="C5570" s="15" t="s">
        <v>93</v>
      </c>
      <c r="D5570" s="15" t="s">
        <v>107</v>
      </c>
      <c r="E5570" s="15" t="s">
        <v>63</v>
      </c>
      <c r="F5570" s="15" t="s">
        <v>27</v>
      </c>
      <c r="G5570" s="15">
        <v>2019</v>
      </c>
      <c r="H5570" s="15" t="s">
        <v>28</v>
      </c>
      <c r="I5570" s="16">
        <v>611</v>
      </c>
    </row>
    <row r="5571" spans="1:9" ht="16.8">
      <c r="A5571" s="15" t="s">
        <v>105</v>
      </c>
      <c r="B5571" s="15" t="s">
        <v>106</v>
      </c>
      <c r="C5571" s="15" t="s">
        <v>93</v>
      </c>
      <c r="D5571" s="15" t="s">
        <v>107</v>
      </c>
      <c r="E5571" s="15" t="s">
        <v>63</v>
      </c>
      <c r="F5571" s="15" t="s">
        <v>27</v>
      </c>
      <c r="G5571" s="15">
        <v>2019</v>
      </c>
      <c r="H5571" s="15" t="s">
        <v>29</v>
      </c>
      <c r="I5571" s="16">
        <v>839</v>
      </c>
    </row>
    <row r="5572" spans="1:9" ht="16.8">
      <c r="A5572" s="15" t="s">
        <v>105</v>
      </c>
      <c r="B5572" s="15" t="s">
        <v>106</v>
      </c>
      <c r="C5572" s="15" t="s">
        <v>93</v>
      </c>
      <c r="D5572" s="15" t="s">
        <v>107</v>
      </c>
      <c r="E5572" s="15" t="s">
        <v>63</v>
      </c>
      <c r="F5572" s="15" t="s">
        <v>27</v>
      </c>
      <c r="G5572" s="15">
        <v>2019</v>
      </c>
      <c r="H5572" s="15" t="s">
        <v>30</v>
      </c>
      <c r="I5572" s="16">
        <v>3041</v>
      </c>
    </row>
    <row r="5573" spans="1:9" ht="16.8">
      <c r="A5573" s="15" t="s">
        <v>105</v>
      </c>
      <c r="B5573" s="15" t="s">
        <v>106</v>
      </c>
      <c r="C5573" s="15" t="s">
        <v>93</v>
      </c>
      <c r="D5573" s="15" t="s">
        <v>107</v>
      </c>
      <c r="E5573" s="15" t="s">
        <v>63</v>
      </c>
      <c r="F5573" s="15" t="s">
        <v>27</v>
      </c>
      <c r="G5573" s="15">
        <v>2019</v>
      </c>
      <c r="H5573" s="15" t="s">
        <v>31</v>
      </c>
      <c r="I5573" s="16">
        <v>9480</v>
      </c>
    </row>
    <row r="5574" spans="1:9" ht="16.8">
      <c r="A5574" s="15" t="s">
        <v>105</v>
      </c>
      <c r="B5574" s="15" t="s">
        <v>106</v>
      </c>
      <c r="C5574" s="15" t="s">
        <v>93</v>
      </c>
      <c r="D5574" s="15" t="s">
        <v>107</v>
      </c>
      <c r="E5574" s="15" t="s">
        <v>63</v>
      </c>
      <c r="F5574" s="15" t="s">
        <v>34</v>
      </c>
      <c r="G5574" s="15">
        <v>2018</v>
      </c>
      <c r="H5574" s="15" t="s">
        <v>28</v>
      </c>
      <c r="I5574" s="16">
        <v>43</v>
      </c>
    </row>
    <row r="5575" spans="1:9" ht="16.8">
      <c r="A5575" s="15" t="s">
        <v>105</v>
      </c>
      <c r="B5575" s="15" t="s">
        <v>106</v>
      </c>
      <c r="C5575" s="15" t="s">
        <v>93</v>
      </c>
      <c r="D5575" s="15" t="s">
        <v>107</v>
      </c>
      <c r="E5575" s="15" t="s">
        <v>63</v>
      </c>
      <c r="F5575" s="15" t="s">
        <v>34</v>
      </c>
      <c r="G5575" s="15">
        <v>2018</v>
      </c>
      <c r="H5575" s="15" t="s">
        <v>29</v>
      </c>
      <c r="I5575" s="16">
        <v>25</v>
      </c>
    </row>
    <row r="5576" spans="1:9" ht="16.8">
      <c r="A5576" s="15" t="s">
        <v>105</v>
      </c>
      <c r="B5576" s="15" t="s">
        <v>106</v>
      </c>
      <c r="C5576" s="15" t="s">
        <v>93</v>
      </c>
      <c r="D5576" s="15" t="s">
        <v>107</v>
      </c>
      <c r="E5576" s="15" t="s">
        <v>63</v>
      </c>
      <c r="F5576" s="15" t="s">
        <v>34</v>
      </c>
      <c r="G5576" s="15">
        <v>2018</v>
      </c>
      <c r="H5576" s="15" t="s">
        <v>30</v>
      </c>
      <c r="I5576" s="16">
        <v>3</v>
      </c>
    </row>
    <row r="5577" spans="1:9" ht="16.8">
      <c r="A5577" s="15" t="s">
        <v>105</v>
      </c>
      <c r="B5577" s="15" t="s">
        <v>106</v>
      </c>
      <c r="C5577" s="15" t="s">
        <v>93</v>
      </c>
      <c r="D5577" s="15" t="s">
        <v>107</v>
      </c>
      <c r="E5577" s="15" t="s">
        <v>63</v>
      </c>
      <c r="F5577" s="15" t="s">
        <v>34</v>
      </c>
      <c r="G5577" s="15">
        <v>2018</v>
      </c>
      <c r="H5577" s="15" t="s">
        <v>31</v>
      </c>
      <c r="I5577" s="16">
        <v>79</v>
      </c>
    </row>
    <row r="5578" spans="1:9" ht="16.8">
      <c r="A5578" s="15" t="s">
        <v>105</v>
      </c>
      <c r="B5578" s="15" t="s">
        <v>106</v>
      </c>
      <c r="C5578" s="15" t="s">
        <v>93</v>
      </c>
      <c r="D5578" s="15" t="s">
        <v>107</v>
      </c>
      <c r="E5578" s="15" t="s">
        <v>63</v>
      </c>
      <c r="F5578" s="15" t="s">
        <v>32</v>
      </c>
      <c r="G5578" s="15">
        <v>2013</v>
      </c>
      <c r="H5578" s="15" t="s">
        <v>28</v>
      </c>
      <c r="I5578" s="16">
        <v>10833</v>
      </c>
    </row>
    <row r="5579" spans="1:9" ht="16.8">
      <c r="A5579" s="15" t="s">
        <v>105</v>
      </c>
      <c r="B5579" s="15" t="s">
        <v>106</v>
      </c>
      <c r="C5579" s="15" t="s">
        <v>93</v>
      </c>
      <c r="D5579" s="15" t="s">
        <v>107</v>
      </c>
      <c r="E5579" s="15" t="s">
        <v>63</v>
      </c>
      <c r="F5579" s="15" t="s">
        <v>32</v>
      </c>
      <c r="G5579" s="15">
        <v>2013</v>
      </c>
      <c r="H5579" s="15" t="s">
        <v>29</v>
      </c>
      <c r="I5579" s="16">
        <v>3361</v>
      </c>
    </row>
    <row r="5580" spans="1:9" ht="16.8">
      <c r="A5580" s="15" t="s">
        <v>105</v>
      </c>
      <c r="B5580" s="15" t="s">
        <v>106</v>
      </c>
      <c r="C5580" s="15" t="s">
        <v>93</v>
      </c>
      <c r="D5580" s="15" t="s">
        <v>107</v>
      </c>
      <c r="E5580" s="15" t="s">
        <v>63</v>
      </c>
      <c r="F5580" s="15" t="s">
        <v>32</v>
      </c>
      <c r="G5580" s="15">
        <v>2013</v>
      </c>
      <c r="H5580" s="15" t="s">
        <v>30</v>
      </c>
      <c r="I5580" s="16">
        <v>35249</v>
      </c>
    </row>
    <row r="5581" spans="1:9" ht="16.8">
      <c r="A5581" s="15" t="s">
        <v>105</v>
      </c>
      <c r="B5581" s="15" t="s">
        <v>106</v>
      </c>
      <c r="C5581" s="15" t="s">
        <v>93</v>
      </c>
      <c r="D5581" s="15" t="s">
        <v>107</v>
      </c>
      <c r="E5581" s="15" t="s">
        <v>63</v>
      </c>
      <c r="F5581" s="15" t="s">
        <v>32</v>
      </c>
      <c r="G5581" s="15">
        <v>2013</v>
      </c>
      <c r="H5581" s="15" t="s">
        <v>31</v>
      </c>
      <c r="I5581" s="16">
        <v>50526</v>
      </c>
    </row>
    <row r="5582" spans="1:9" ht="16.8">
      <c r="A5582" s="15" t="s">
        <v>105</v>
      </c>
      <c r="B5582" s="15" t="s">
        <v>106</v>
      </c>
      <c r="C5582" s="15" t="s">
        <v>93</v>
      </c>
      <c r="D5582" s="15" t="s">
        <v>107</v>
      </c>
      <c r="E5582" s="15" t="s">
        <v>63</v>
      </c>
      <c r="F5582" s="15" t="s">
        <v>32</v>
      </c>
      <c r="G5582" s="15">
        <v>2014</v>
      </c>
      <c r="H5582" s="15" t="s">
        <v>28</v>
      </c>
      <c r="I5582" s="16">
        <v>6940</v>
      </c>
    </row>
    <row r="5583" spans="1:9" ht="16.8">
      <c r="A5583" s="15" t="s">
        <v>105</v>
      </c>
      <c r="B5583" s="15" t="s">
        <v>106</v>
      </c>
      <c r="C5583" s="15" t="s">
        <v>93</v>
      </c>
      <c r="D5583" s="15" t="s">
        <v>107</v>
      </c>
      <c r="E5583" s="15" t="s">
        <v>63</v>
      </c>
      <c r="F5583" s="15" t="s">
        <v>32</v>
      </c>
      <c r="G5583" s="15">
        <v>2014</v>
      </c>
      <c r="H5583" s="15" t="s">
        <v>29</v>
      </c>
      <c r="I5583" s="16">
        <v>916</v>
      </c>
    </row>
    <row r="5584" spans="1:9" ht="16.8">
      <c r="A5584" s="15" t="s">
        <v>105</v>
      </c>
      <c r="B5584" s="15" t="s">
        <v>106</v>
      </c>
      <c r="C5584" s="15" t="s">
        <v>93</v>
      </c>
      <c r="D5584" s="15" t="s">
        <v>107</v>
      </c>
      <c r="E5584" s="15" t="s">
        <v>63</v>
      </c>
      <c r="F5584" s="15" t="s">
        <v>32</v>
      </c>
      <c r="G5584" s="15">
        <v>2014</v>
      </c>
      <c r="H5584" s="15" t="s">
        <v>30</v>
      </c>
      <c r="I5584" s="16">
        <v>17612</v>
      </c>
    </row>
    <row r="5585" spans="1:9" ht="16.8">
      <c r="A5585" s="15" t="s">
        <v>105</v>
      </c>
      <c r="B5585" s="15" t="s">
        <v>106</v>
      </c>
      <c r="C5585" s="15" t="s">
        <v>93</v>
      </c>
      <c r="D5585" s="15" t="s">
        <v>107</v>
      </c>
      <c r="E5585" s="15" t="s">
        <v>63</v>
      </c>
      <c r="F5585" s="15" t="s">
        <v>32</v>
      </c>
      <c r="G5585" s="15">
        <v>2014</v>
      </c>
      <c r="H5585" s="15" t="s">
        <v>31</v>
      </c>
      <c r="I5585" s="16">
        <v>16473</v>
      </c>
    </row>
    <row r="5586" spans="1:9" ht="16.8">
      <c r="A5586" s="15" t="s">
        <v>105</v>
      </c>
      <c r="B5586" s="15" t="s">
        <v>106</v>
      </c>
      <c r="C5586" s="15" t="s">
        <v>93</v>
      </c>
      <c r="D5586" s="15" t="s">
        <v>107</v>
      </c>
      <c r="E5586" s="15" t="s">
        <v>63</v>
      </c>
      <c r="F5586" s="15" t="s">
        <v>32</v>
      </c>
      <c r="G5586" s="15">
        <v>2015</v>
      </c>
      <c r="H5586" s="15" t="s">
        <v>28</v>
      </c>
      <c r="I5586" s="16">
        <v>3827</v>
      </c>
    </row>
    <row r="5587" spans="1:9" ht="16.8">
      <c r="A5587" s="15" t="s">
        <v>105</v>
      </c>
      <c r="B5587" s="15" t="s">
        <v>106</v>
      </c>
      <c r="C5587" s="15" t="s">
        <v>93</v>
      </c>
      <c r="D5587" s="15" t="s">
        <v>107</v>
      </c>
      <c r="E5587" s="15" t="s">
        <v>63</v>
      </c>
      <c r="F5587" s="15" t="s">
        <v>32</v>
      </c>
      <c r="G5587" s="15">
        <v>2015</v>
      </c>
      <c r="H5587" s="15" t="s">
        <v>29</v>
      </c>
      <c r="I5587" s="16">
        <v>3228</v>
      </c>
    </row>
    <row r="5588" spans="1:9" ht="16.8">
      <c r="A5588" s="15" t="s">
        <v>105</v>
      </c>
      <c r="B5588" s="15" t="s">
        <v>106</v>
      </c>
      <c r="C5588" s="15" t="s">
        <v>93</v>
      </c>
      <c r="D5588" s="15" t="s">
        <v>107</v>
      </c>
      <c r="E5588" s="15" t="s">
        <v>63</v>
      </c>
      <c r="F5588" s="15" t="s">
        <v>32</v>
      </c>
      <c r="G5588" s="15">
        <v>2015</v>
      </c>
      <c r="H5588" s="15" t="s">
        <v>30</v>
      </c>
      <c r="I5588" s="16">
        <v>11023</v>
      </c>
    </row>
    <row r="5589" spans="1:9" ht="16.8">
      <c r="A5589" s="15" t="s">
        <v>105</v>
      </c>
      <c r="B5589" s="15" t="s">
        <v>106</v>
      </c>
      <c r="C5589" s="15" t="s">
        <v>93</v>
      </c>
      <c r="D5589" s="15" t="s">
        <v>107</v>
      </c>
      <c r="E5589" s="15" t="s">
        <v>63</v>
      </c>
      <c r="F5589" s="15" t="s">
        <v>32</v>
      </c>
      <c r="G5589" s="15">
        <v>2015</v>
      </c>
      <c r="H5589" s="15" t="s">
        <v>31</v>
      </c>
      <c r="I5589" s="16">
        <v>18828</v>
      </c>
    </row>
    <row r="5590" spans="1:9" ht="16.8">
      <c r="A5590" s="15" t="s">
        <v>105</v>
      </c>
      <c r="B5590" s="15" t="s">
        <v>106</v>
      </c>
      <c r="C5590" s="15" t="s">
        <v>93</v>
      </c>
      <c r="D5590" s="15" t="s">
        <v>107</v>
      </c>
      <c r="E5590" s="15" t="s">
        <v>63</v>
      </c>
      <c r="F5590" s="15" t="s">
        <v>32</v>
      </c>
      <c r="G5590" s="15">
        <v>2016</v>
      </c>
      <c r="H5590" s="15" t="s">
        <v>28</v>
      </c>
      <c r="I5590" s="16">
        <v>3122</v>
      </c>
    </row>
    <row r="5591" spans="1:9" ht="16.8">
      <c r="A5591" s="15" t="s">
        <v>105</v>
      </c>
      <c r="B5591" s="15" t="s">
        <v>106</v>
      </c>
      <c r="C5591" s="15" t="s">
        <v>93</v>
      </c>
      <c r="D5591" s="15" t="s">
        <v>107</v>
      </c>
      <c r="E5591" s="15" t="s">
        <v>63</v>
      </c>
      <c r="F5591" s="15" t="s">
        <v>32</v>
      </c>
      <c r="G5591" s="15">
        <v>2016</v>
      </c>
      <c r="H5591" s="15" t="s">
        <v>29</v>
      </c>
      <c r="I5591" s="16">
        <v>2889</v>
      </c>
    </row>
    <row r="5592" spans="1:9" ht="16.8">
      <c r="A5592" s="15" t="s">
        <v>105</v>
      </c>
      <c r="B5592" s="15" t="s">
        <v>106</v>
      </c>
      <c r="C5592" s="15" t="s">
        <v>93</v>
      </c>
      <c r="D5592" s="15" t="s">
        <v>107</v>
      </c>
      <c r="E5592" s="15" t="s">
        <v>63</v>
      </c>
      <c r="F5592" s="15" t="s">
        <v>32</v>
      </c>
      <c r="G5592" s="15">
        <v>2016</v>
      </c>
      <c r="H5592" s="15" t="s">
        <v>30</v>
      </c>
      <c r="I5592" s="16">
        <v>5545</v>
      </c>
    </row>
    <row r="5593" spans="1:9" ht="16.8">
      <c r="A5593" s="15" t="s">
        <v>105</v>
      </c>
      <c r="B5593" s="15" t="s">
        <v>106</v>
      </c>
      <c r="C5593" s="15" t="s">
        <v>93</v>
      </c>
      <c r="D5593" s="15" t="s">
        <v>107</v>
      </c>
      <c r="E5593" s="15" t="s">
        <v>63</v>
      </c>
      <c r="F5593" s="15" t="s">
        <v>32</v>
      </c>
      <c r="G5593" s="15">
        <v>2016</v>
      </c>
      <c r="H5593" s="15" t="s">
        <v>31</v>
      </c>
      <c r="I5593" s="16">
        <v>8042</v>
      </c>
    </row>
    <row r="5594" spans="1:9" ht="16.8">
      <c r="A5594" s="15" t="s">
        <v>105</v>
      </c>
      <c r="B5594" s="15" t="s">
        <v>106</v>
      </c>
      <c r="C5594" s="15" t="s">
        <v>93</v>
      </c>
      <c r="D5594" s="15" t="s">
        <v>107</v>
      </c>
      <c r="E5594" s="15" t="s">
        <v>63</v>
      </c>
      <c r="F5594" s="15" t="s">
        <v>32</v>
      </c>
      <c r="G5594" s="15">
        <v>2017</v>
      </c>
      <c r="H5594" s="15" t="s">
        <v>28</v>
      </c>
      <c r="I5594" s="16">
        <v>2311</v>
      </c>
    </row>
    <row r="5595" spans="1:9" ht="16.8">
      <c r="A5595" s="15" t="s">
        <v>105</v>
      </c>
      <c r="B5595" s="15" t="s">
        <v>106</v>
      </c>
      <c r="C5595" s="15" t="s">
        <v>93</v>
      </c>
      <c r="D5595" s="15" t="s">
        <v>107</v>
      </c>
      <c r="E5595" s="15" t="s">
        <v>63</v>
      </c>
      <c r="F5595" s="15" t="s">
        <v>32</v>
      </c>
      <c r="G5595" s="15">
        <v>2017</v>
      </c>
      <c r="H5595" s="15" t="s">
        <v>29</v>
      </c>
      <c r="I5595" s="16">
        <v>2441</v>
      </c>
    </row>
    <row r="5596" spans="1:9" ht="16.8">
      <c r="A5596" s="15" t="s">
        <v>105</v>
      </c>
      <c r="B5596" s="15" t="s">
        <v>106</v>
      </c>
      <c r="C5596" s="15" t="s">
        <v>93</v>
      </c>
      <c r="D5596" s="15" t="s">
        <v>107</v>
      </c>
      <c r="E5596" s="15" t="s">
        <v>63</v>
      </c>
      <c r="F5596" s="15" t="s">
        <v>32</v>
      </c>
      <c r="G5596" s="15">
        <v>2017</v>
      </c>
      <c r="H5596" s="15" t="s">
        <v>30</v>
      </c>
      <c r="I5596" s="16">
        <v>5077</v>
      </c>
    </row>
    <row r="5597" spans="1:9" ht="16.8">
      <c r="A5597" s="15" t="s">
        <v>105</v>
      </c>
      <c r="B5597" s="15" t="s">
        <v>106</v>
      </c>
      <c r="C5597" s="15" t="s">
        <v>93</v>
      </c>
      <c r="D5597" s="15" t="s">
        <v>107</v>
      </c>
      <c r="E5597" s="15" t="s">
        <v>63</v>
      </c>
      <c r="F5597" s="15" t="s">
        <v>32</v>
      </c>
      <c r="G5597" s="15">
        <v>2017</v>
      </c>
      <c r="H5597" s="15" t="s">
        <v>31</v>
      </c>
      <c r="I5597" s="16">
        <v>6173</v>
      </c>
    </row>
    <row r="5598" spans="1:9" ht="16.8">
      <c r="A5598" s="15" t="s">
        <v>105</v>
      </c>
      <c r="B5598" s="15" t="s">
        <v>106</v>
      </c>
      <c r="C5598" s="15" t="s">
        <v>93</v>
      </c>
      <c r="D5598" s="15" t="s">
        <v>107</v>
      </c>
      <c r="E5598" s="15" t="s">
        <v>63</v>
      </c>
      <c r="F5598" s="15" t="s">
        <v>32</v>
      </c>
      <c r="G5598" s="15">
        <v>2018</v>
      </c>
      <c r="H5598" s="15" t="s">
        <v>28</v>
      </c>
      <c r="I5598" s="16">
        <v>1225</v>
      </c>
    </row>
    <row r="5599" spans="1:9" ht="16.8">
      <c r="A5599" s="15" t="s">
        <v>105</v>
      </c>
      <c r="B5599" s="15" t="s">
        <v>106</v>
      </c>
      <c r="C5599" s="15" t="s">
        <v>93</v>
      </c>
      <c r="D5599" s="15" t="s">
        <v>107</v>
      </c>
      <c r="E5599" s="15" t="s">
        <v>63</v>
      </c>
      <c r="F5599" s="15" t="s">
        <v>32</v>
      </c>
      <c r="G5599" s="15">
        <v>2018</v>
      </c>
      <c r="H5599" s="15" t="s">
        <v>29</v>
      </c>
      <c r="I5599" s="16">
        <v>1068</v>
      </c>
    </row>
    <row r="5600" spans="1:9" ht="16.8">
      <c r="A5600" s="15" t="s">
        <v>105</v>
      </c>
      <c r="B5600" s="15" t="s">
        <v>106</v>
      </c>
      <c r="C5600" s="15" t="s">
        <v>93</v>
      </c>
      <c r="D5600" s="15" t="s">
        <v>107</v>
      </c>
      <c r="E5600" s="15" t="s">
        <v>63</v>
      </c>
      <c r="F5600" s="15" t="s">
        <v>32</v>
      </c>
      <c r="G5600" s="15">
        <v>2018</v>
      </c>
      <c r="H5600" s="15" t="s">
        <v>30</v>
      </c>
      <c r="I5600" s="16">
        <v>3365</v>
      </c>
    </row>
    <row r="5601" spans="1:9" ht="16.8">
      <c r="A5601" s="15" t="s">
        <v>105</v>
      </c>
      <c r="B5601" s="15" t="s">
        <v>106</v>
      </c>
      <c r="C5601" s="15" t="s">
        <v>93</v>
      </c>
      <c r="D5601" s="15" t="s">
        <v>107</v>
      </c>
      <c r="E5601" s="15" t="s">
        <v>63</v>
      </c>
      <c r="F5601" s="15" t="s">
        <v>32</v>
      </c>
      <c r="G5601" s="15">
        <v>2018</v>
      </c>
      <c r="H5601" s="15" t="s">
        <v>31</v>
      </c>
      <c r="I5601" s="16">
        <v>3905</v>
      </c>
    </row>
    <row r="5602" spans="1:9" ht="16.8">
      <c r="A5602" s="15" t="s">
        <v>105</v>
      </c>
      <c r="B5602" s="15" t="s">
        <v>106</v>
      </c>
      <c r="C5602" s="15" t="s">
        <v>93</v>
      </c>
      <c r="D5602" s="15" t="s">
        <v>107</v>
      </c>
      <c r="E5602" s="15" t="s">
        <v>63</v>
      </c>
      <c r="F5602" s="15" t="s">
        <v>32</v>
      </c>
      <c r="G5602" s="15">
        <v>2019</v>
      </c>
      <c r="H5602" s="15" t="s">
        <v>28</v>
      </c>
      <c r="I5602" s="16">
        <v>838</v>
      </c>
    </row>
    <row r="5603" spans="1:9" ht="16.8">
      <c r="A5603" s="15" t="s">
        <v>105</v>
      </c>
      <c r="B5603" s="15" t="s">
        <v>106</v>
      </c>
      <c r="C5603" s="15" t="s">
        <v>93</v>
      </c>
      <c r="D5603" s="15" t="s">
        <v>107</v>
      </c>
      <c r="E5603" s="15" t="s">
        <v>63</v>
      </c>
      <c r="F5603" s="15" t="s">
        <v>32</v>
      </c>
      <c r="G5603" s="15">
        <v>2019</v>
      </c>
      <c r="H5603" s="15" t="s">
        <v>29</v>
      </c>
      <c r="I5603" s="16">
        <v>1032</v>
      </c>
    </row>
    <row r="5604" spans="1:9" ht="16.8">
      <c r="A5604" s="15" t="s">
        <v>105</v>
      </c>
      <c r="B5604" s="15" t="s">
        <v>106</v>
      </c>
      <c r="C5604" s="15" t="s">
        <v>93</v>
      </c>
      <c r="D5604" s="15" t="s">
        <v>107</v>
      </c>
      <c r="E5604" s="15" t="s">
        <v>63</v>
      </c>
      <c r="F5604" s="15" t="s">
        <v>32</v>
      </c>
      <c r="G5604" s="15">
        <v>2019</v>
      </c>
      <c r="H5604" s="15" t="s">
        <v>30</v>
      </c>
      <c r="I5604" s="16">
        <v>1708</v>
      </c>
    </row>
    <row r="5605" spans="1:9" ht="16.8">
      <c r="A5605" s="15" t="s">
        <v>105</v>
      </c>
      <c r="B5605" s="15" t="s">
        <v>106</v>
      </c>
      <c r="C5605" s="15" t="s">
        <v>93</v>
      </c>
      <c r="D5605" s="15" t="s">
        <v>107</v>
      </c>
      <c r="E5605" s="15" t="s">
        <v>63</v>
      </c>
      <c r="F5605" s="15" t="s">
        <v>32</v>
      </c>
      <c r="G5605" s="15">
        <v>2019</v>
      </c>
      <c r="H5605" s="15" t="s">
        <v>31</v>
      </c>
      <c r="I5605" s="16">
        <v>3057</v>
      </c>
    </row>
    <row r="5606" spans="1:9" ht="16.8">
      <c r="A5606" s="15" t="s">
        <v>105</v>
      </c>
      <c r="B5606" s="15" t="s">
        <v>106</v>
      </c>
      <c r="C5606" s="15" t="s">
        <v>93</v>
      </c>
      <c r="D5606" s="15" t="s">
        <v>108</v>
      </c>
      <c r="E5606" s="15" t="s">
        <v>63</v>
      </c>
      <c r="F5606" s="15" t="s">
        <v>27</v>
      </c>
      <c r="G5606" s="15">
        <v>2013</v>
      </c>
      <c r="H5606" s="15" t="s">
        <v>28</v>
      </c>
      <c r="I5606" s="16">
        <v>14203</v>
      </c>
    </row>
    <row r="5607" spans="1:9" ht="16.8">
      <c r="A5607" s="15" t="s">
        <v>105</v>
      </c>
      <c r="B5607" s="15" t="s">
        <v>106</v>
      </c>
      <c r="C5607" s="15" t="s">
        <v>93</v>
      </c>
      <c r="D5607" s="15" t="s">
        <v>108</v>
      </c>
      <c r="E5607" s="15" t="s">
        <v>63</v>
      </c>
      <c r="F5607" s="15" t="s">
        <v>27</v>
      </c>
      <c r="G5607" s="15">
        <v>2013</v>
      </c>
      <c r="H5607" s="15" t="s">
        <v>29</v>
      </c>
      <c r="I5607" s="16">
        <v>6778</v>
      </c>
    </row>
    <row r="5608" spans="1:9" ht="16.8">
      <c r="A5608" s="15" t="s">
        <v>105</v>
      </c>
      <c r="B5608" s="15" t="s">
        <v>106</v>
      </c>
      <c r="C5608" s="15" t="s">
        <v>93</v>
      </c>
      <c r="D5608" s="15" t="s">
        <v>108</v>
      </c>
      <c r="E5608" s="15" t="s">
        <v>63</v>
      </c>
      <c r="F5608" s="15" t="s">
        <v>27</v>
      </c>
      <c r="G5608" s="15">
        <v>2013</v>
      </c>
      <c r="H5608" s="15" t="s">
        <v>30</v>
      </c>
      <c r="I5608" s="16">
        <v>56447</v>
      </c>
    </row>
    <row r="5609" spans="1:9" ht="16.8">
      <c r="A5609" s="15" t="s">
        <v>105</v>
      </c>
      <c r="B5609" s="15" t="s">
        <v>106</v>
      </c>
      <c r="C5609" s="15" t="s">
        <v>93</v>
      </c>
      <c r="D5609" s="15" t="s">
        <v>108</v>
      </c>
      <c r="E5609" s="15" t="s">
        <v>63</v>
      </c>
      <c r="F5609" s="15" t="s">
        <v>27</v>
      </c>
      <c r="G5609" s="15">
        <v>2013</v>
      </c>
      <c r="H5609" s="15" t="s">
        <v>31</v>
      </c>
      <c r="I5609" s="16">
        <v>72401</v>
      </c>
    </row>
    <row r="5610" spans="1:9" ht="16.8">
      <c r="A5610" s="15" t="s">
        <v>105</v>
      </c>
      <c r="B5610" s="15" t="s">
        <v>106</v>
      </c>
      <c r="C5610" s="15" t="s">
        <v>93</v>
      </c>
      <c r="D5610" s="15" t="s">
        <v>108</v>
      </c>
      <c r="E5610" s="15" t="s">
        <v>63</v>
      </c>
      <c r="F5610" s="15" t="s">
        <v>27</v>
      </c>
      <c r="G5610" s="15">
        <v>2014</v>
      </c>
      <c r="H5610" s="15" t="s">
        <v>28</v>
      </c>
      <c r="I5610" s="16">
        <v>10647</v>
      </c>
    </row>
    <row r="5611" spans="1:9" ht="16.8">
      <c r="A5611" s="15" t="s">
        <v>105</v>
      </c>
      <c r="B5611" s="15" t="s">
        <v>106</v>
      </c>
      <c r="C5611" s="15" t="s">
        <v>93</v>
      </c>
      <c r="D5611" s="15" t="s">
        <v>108</v>
      </c>
      <c r="E5611" s="15" t="s">
        <v>63</v>
      </c>
      <c r="F5611" s="15" t="s">
        <v>27</v>
      </c>
      <c r="G5611" s="15">
        <v>2014</v>
      </c>
      <c r="H5611" s="15" t="s">
        <v>29</v>
      </c>
      <c r="I5611" s="16">
        <v>5533</v>
      </c>
    </row>
    <row r="5612" spans="1:9" ht="16.8">
      <c r="A5612" s="15" t="s">
        <v>105</v>
      </c>
      <c r="B5612" s="15" t="s">
        <v>106</v>
      </c>
      <c r="C5612" s="15" t="s">
        <v>93</v>
      </c>
      <c r="D5612" s="15" t="s">
        <v>108</v>
      </c>
      <c r="E5612" s="15" t="s">
        <v>63</v>
      </c>
      <c r="F5612" s="15" t="s">
        <v>27</v>
      </c>
      <c r="G5612" s="15">
        <v>2014</v>
      </c>
      <c r="H5612" s="15" t="s">
        <v>30</v>
      </c>
      <c r="I5612" s="16">
        <v>46703</v>
      </c>
    </row>
    <row r="5613" spans="1:9" ht="16.8">
      <c r="A5613" s="15" t="s">
        <v>105</v>
      </c>
      <c r="B5613" s="15" t="s">
        <v>106</v>
      </c>
      <c r="C5613" s="15" t="s">
        <v>93</v>
      </c>
      <c r="D5613" s="15" t="s">
        <v>108</v>
      </c>
      <c r="E5613" s="15" t="s">
        <v>63</v>
      </c>
      <c r="F5613" s="15" t="s">
        <v>27</v>
      </c>
      <c r="G5613" s="15">
        <v>2014</v>
      </c>
      <c r="H5613" s="15" t="s">
        <v>31</v>
      </c>
      <c r="I5613" s="16">
        <v>60524</v>
      </c>
    </row>
    <row r="5614" spans="1:9" ht="16.8">
      <c r="A5614" s="15" t="s">
        <v>105</v>
      </c>
      <c r="B5614" s="15" t="s">
        <v>106</v>
      </c>
      <c r="C5614" s="15" t="s">
        <v>93</v>
      </c>
      <c r="D5614" s="15" t="s">
        <v>108</v>
      </c>
      <c r="E5614" s="15" t="s">
        <v>63</v>
      </c>
      <c r="F5614" s="15" t="s">
        <v>27</v>
      </c>
      <c r="G5614" s="15">
        <v>2015</v>
      </c>
      <c r="H5614" s="15" t="s">
        <v>28</v>
      </c>
      <c r="I5614" s="16">
        <v>8677</v>
      </c>
    </row>
    <row r="5615" spans="1:9" ht="16.8">
      <c r="A5615" s="15" t="s">
        <v>105</v>
      </c>
      <c r="B5615" s="15" t="s">
        <v>106</v>
      </c>
      <c r="C5615" s="15" t="s">
        <v>93</v>
      </c>
      <c r="D5615" s="15" t="s">
        <v>108</v>
      </c>
      <c r="E5615" s="15" t="s">
        <v>63</v>
      </c>
      <c r="F5615" s="15" t="s">
        <v>27</v>
      </c>
      <c r="G5615" s="15">
        <v>2015</v>
      </c>
      <c r="H5615" s="15" t="s">
        <v>29</v>
      </c>
      <c r="I5615" s="16">
        <v>2993</v>
      </c>
    </row>
    <row r="5616" spans="1:9" ht="16.8">
      <c r="A5616" s="15" t="s">
        <v>105</v>
      </c>
      <c r="B5616" s="15" t="s">
        <v>106</v>
      </c>
      <c r="C5616" s="15" t="s">
        <v>93</v>
      </c>
      <c r="D5616" s="15" t="s">
        <v>108</v>
      </c>
      <c r="E5616" s="15" t="s">
        <v>63</v>
      </c>
      <c r="F5616" s="15" t="s">
        <v>27</v>
      </c>
      <c r="G5616" s="15">
        <v>2015</v>
      </c>
      <c r="H5616" s="15" t="s">
        <v>30</v>
      </c>
      <c r="I5616" s="16">
        <v>39710</v>
      </c>
    </row>
    <row r="5617" spans="1:9" ht="16.8">
      <c r="A5617" s="15" t="s">
        <v>105</v>
      </c>
      <c r="B5617" s="15" t="s">
        <v>106</v>
      </c>
      <c r="C5617" s="15" t="s">
        <v>93</v>
      </c>
      <c r="D5617" s="15" t="s">
        <v>108</v>
      </c>
      <c r="E5617" s="15" t="s">
        <v>63</v>
      </c>
      <c r="F5617" s="15" t="s">
        <v>27</v>
      </c>
      <c r="G5617" s="15">
        <v>2015</v>
      </c>
      <c r="H5617" s="15" t="s">
        <v>31</v>
      </c>
      <c r="I5617" s="16">
        <v>49775</v>
      </c>
    </row>
    <row r="5618" spans="1:9" ht="16.8">
      <c r="A5618" s="15" t="s">
        <v>105</v>
      </c>
      <c r="B5618" s="15" t="s">
        <v>106</v>
      </c>
      <c r="C5618" s="15" t="s">
        <v>93</v>
      </c>
      <c r="D5618" s="15" t="s">
        <v>108</v>
      </c>
      <c r="E5618" s="15" t="s">
        <v>63</v>
      </c>
      <c r="F5618" s="15" t="s">
        <v>27</v>
      </c>
      <c r="G5618" s="15">
        <v>2016</v>
      </c>
      <c r="H5618" s="15" t="s">
        <v>28</v>
      </c>
      <c r="I5618" s="16">
        <v>7578</v>
      </c>
    </row>
    <row r="5619" spans="1:9" ht="16.8">
      <c r="A5619" s="15" t="s">
        <v>105</v>
      </c>
      <c r="B5619" s="15" t="s">
        <v>106</v>
      </c>
      <c r="C5619" s="15" t="s">
        <v>93</v>
      </c>
      <c r="D5619" s="15" t="s">
        <v>108</v>
      </c>
      <c r="E5619" s="15" t="s">
        <v>63</v>
      </c>
      <c r="F5619" s="15" t="s">
        <v>27</v>
      </c>
      <c r="G5619" s="15">
        <v>2016</v>
      </c>
      <c r="H5619" s="15" t="s">
        <v>29</v>
      </c>
      <c r="I5619" s="16">
        <v>2758</v>
      </c>
    </row>
    <row r="5620" spans="1:9" ht="16.8">
      <c r="A5620" s="15" t="s">
        <v>105</v>
      </c>
      <c r="B5620" s="15" t="s">
        <v>106</v>
      </c>
      <c r="C5620" s="15" t="s">
        <v>93</v>
      </c>
      <c r="D5620" s="15" t="s">
        <v>108</v>
      </c>
      <c r="E5620" s="15" t="s">
        <v>63</v>
      </c>
      <c r="F5620" s="15" t="s">
        <v>27</v>
      </c>
      <c r="G5620" s="15">
        <v>2016</v>
      </c>
      <c r="H5620" s="15" t="s">
        <v>30</v>
      </c>
      <c r="I5620" s="16">
        <v>37400</v>
      </c>
    </row>
    <row r="5621" spans="1:9" ht="16.8">
      <c r="A5621" s="15" t="s">
        <v>105</v>
      </c>
      <c r="B5621" s="15" t="s">
        <v>106</v>
      </c>
      <c r="C5621" s="15" t="s">
        <v>93</v>
      </c>
      <c r="D5621" s="15" t="s">
        <v>108</v>
      </c>
      <c r="E5621" s="15" t="s">
        <v>63</v>
      </c>
      <c r="F5621" s="15" t="s">
        <v>27</v>
      </c>
      <c r="G5621" s="15">
        <v>2016</v>
      </c>
      <c r="H5621" s="15" t="s">
        <v>31</v>
      </c>
      <c r="I5621" s="16">
        <v>50010</v>
      </c>
    </row>
    <row r="5622" spans="1:9" ht="16.8">
      <c r="A5622" s="15" t="s">
        <v>105</v>
      </c>
      <c r="B5622" s="15" t="s">
        <v>106</v>
      </c>
      <c r="C5622" s="15" t="s">
        <v>93</v>
      </c>
      <c r="D5622" s="15" t="s">
        <v>108</v>
      </c>
      <c r="E5622" s="15" t="s">
        <v>63</v>
      </c>
      <c r="F5622" s="15" t="s">
        <v>27</v>
      </c>
      <c r="G5622" s="15">
        <v>2017</v>
      </c>
      <c r="H5622" s="15" t="s">
        <v>28</v>
      </c>
      <c r="I5622" s="16">
        <v>6800</v>
      </c>
    </row>
    <row r="5623" spans="1:9" ht="16.8">
      <c r="A5623" s="15" t="s">
        <v>105</v>
      </c>
      <c r="B5623" s="15" t="s">
        <v>106</v>
      </c>
      <c r="C5623" s="15" t="s">
        <v>93</v>
      </c>
      <c r="D5623" s="15" t="s">
        <v>108</v>
      </c>
      <c r="E5623" s="15" t="s">
        <v>63</v>
      </c>
      <c r="F5623" s="15" t="s">
        <v>27</v>
      </c>
      <c r="G5623" s="15">
        <v>2017</v>
      </c>
      <c r="H5623" s="15" t="s">
        <v>29</v>
      </c>
      <c r="I5623" s="16">
        <v>2668</v>
      </c>
    </row>
    <row r="5624" spans="1:9" ht="16.8">
      <c r="A5624" s="15" t="s">
        <v>105</v>
      </c>
      <c r="B5624" s="15" t="s">
        <v>106</v>
      </c>
      <c r="C5624" s="15" t="s">
        <v>93</v>
      </c>
      <c r="D5624" s="15" t="s">
        <v>108</v>
      </c>
      <c r="E5624" s="15" t="s">
        <v>63</v>
      </c>
      <c r="F5624" s="15" t="s">
        <v>27</v>
      </c>
      <c r="G5624" s="15">
        <v>2017</v>
      </c>
      <c r="H5624" s="15" t="s">
        <v>30</v>
      </c>
      <c r="I5624" s="16">
        <v>30690</v>
      </c>
    </row>
    <row r="5625" spans="1:9" ht="16.8">
      <c r="A5625" s="15" t="s">
        <v>105</v>
      </c>
      <c r="B5625" s="15" t="s">
        <v>106</v>
      </c>
      <c r="C5625" s="15" t="s">
        <v>93</v>
      </c>
      <c r="D5625" s="15" t="s">
        <v>108</v>
      </c>
      <c r="E5625" s="15" t="s">
        <v>63</v>
      </c>
      <c r="F5625" s="15" t="s">
        <v>27</v>
      </c>
      <c r="G5625" s="15">
        <v>2017</v>
      </c>
      <c r="H5625" s="15" t="s">
        <v>31</v>
      </c>
      <c r="I5625" s="16">
        <v>43467</v>
      </c>
    </row>
    <row r="5626" spans="1:9" ht="16.8">
      <c r="A5626" s="15" t="s">
        <v>105</v>
      </c>
      <c r="B5626" s="15" t="s">
        <v>106</v>
      </c>
      <c r="C5626" s="15" t="s">
        <v>93</v>
      </c>
      <c r="D5626" s="15" t="s">
        <v>108</v>
      </c>
      <c r="E5626" s="15" t="s">
        <v>63</v>
      </c>
      <c r="F5626" s="15" t="s">
        <v>27</v>
      </c>
      <c r="G5626" s="15">
        <v>2018</v>
      </c>
      <c r="H5626" s="15" t="s">
        <v>28</v>
      </c>
      <c r="I5626" s="16">
        <v>5352</v>
      </c>
    </row>
    <row r="5627" spans="1:9" ht="16.8">
      <c r="A5627" s="15" t="s">
        <v>105</v>
      </c>
      <c r="B5627" s="15" t="s">
        <v>106</v>
      </c>
      <c r="C5627" s="15" t="s">
        <v>93</v>
      </c>
      <c r="D5627" s="15" t="s">
        <v>108</v>
      </c>
      <c r="E5627" s="15" t="s">
        <v>63</v>
      </c>
      <c r="F5627" s="15" t="s">
        <v>27</v>
      </c>
      <c r="G5627" s="15">
        <v>2018</v>
      </c>
      <c r="H5627" s="15" t="s">
        <v>29</v>
      </c>
      <c r="I5627" s="16">
        <v>940</v>
      </c>
    </row>
    <row r="5628" spans="1:9" ht="16.8">
      <c r="A5628" s="15" t="s">
        <v>105</v>
      </c>
      <c r="B5628" s="15" t="s">
        <v>106</v>
      </c>
      <c r="C5628" s="15" t="s">
        <v>93</v>
      </c>
      <c r="D5628" s="15" t="s">
        <v>108</v>
      </c>
      <c r="E5628" s="15" t="s">
        <v>63</v>
      </c>
      <c r="F5628" s="15" t="s">
        <v>27</v>
      </c>
      <c r="G5628" s="15">
        <v>2018</v>
      </c>
      <c r="H5628" s="15" t="s">
        <v>30</v>
      </c>
      <c r="I5628" s="16">
        <v>25804</v>
      </c>
    </row>
    <row r="5629" spans="1:9" ht="16.8">
      <c r="A5629" s="15" t="s">
        <v>105</v>
      </c>
      <c r="B5629" s="15" t="s">
        <v>106</v>
      </c>
      <c r="C5629" s="15" t="s">
        <v>93</v>
      </c>
      <c r="D5629" s="15" t="s">
        <v>108</v>
      </c>
      <c r="E5629" s="15" t="s">
        <v>63</v>
      </c>
      <c r="F5629" s="15" t="s">
        <v>27</v>
      </c>
      <c r="G5629" s="15">
        <v>2018</v>
      </c>
      <c r="H5629" s="15" t="s">
        <v>31</v>
      </c>
      <c r="I5629" s="16">
        <v>40266</v>
      </c>
    </row>
    <row r="5630" spans="1:9" ht="16.8">
      <c r="A5630" s="15" t="s">
        <v>105</v>
      </c>
      <c r="B5630" s="15" t="s">
        <v>106</v>
      </c>
      <c r="C5630" s="15" t="s">
        <v>93</v>
      </c>
      <c r="D5630" s="15" t="s">
        <v>108</v>
      </c>
      <c r="E5630" s="15" t="s">
        <v>63</v>
      </c>
      <c r="F5630" s="15" t="s">
        <v>27</v>
      </c>
      <c r="G5630" s="15">
        <v>2019</v>
      </c>
      <c r="H5630" s="15" t="s">
        <v>28</v>
      </c>
      <c r="I5630" s="16">
        <v>4528</v>
      </c>
    </row>
    <row r="5631" spans="1:9" ht="16.8">
      <c r="A5631" s="15" t="s">
        <v>105</v>
      </c>
      <c r="B5631" s="15" t="s">
        <v>106</v>
      </c>
      <c r="C5631" s="15" t="s">
        <v>93</v>
      </c>
      <c r="D5631" s="15" t="s">
        <v>108</v>
      </c>
      <c r="E5631" s="15" t="s">
        <v>63</v>
      </c>
      <c r="F5631" s="15" t="s">
        <v>27</v>
      </c>
      <c r="G5631" s="15">
        <v>2019</v>
      </c>
      <c r="H5631" s="15" t="s">
        <v>29</v>
      </c>
      <c r="I5631" s="16">
        <v>1402</v>
      </c>
    </row>
    <row r="5632" spans="1:9" ht="16.8">
      <c r="A5632" s="15" t="s">
        <v>105</v>
      </c>
      <c r="B5632" s="15" t="s">
        <v>106</v>
      </c>
      <c r="C5632" s="15" t="s">
        <v>93</v>
      </c>
      <c r="D5632" s="15" t="s">
        <v>108</v>
      </c>
      <c r="E5632" s="15" t="s">
        <v>63</v>
      </c>
      <c r="F5632" s="15" t="s">
        <v>27</v>
      </c>
      <c r="G5632" s="15">
        <v>2019</v>
      </c>
      <c r="H5632" s="15" t="s">
        <v>30</v>
      </c>
      <c r="I5632" s="16">
        <v>20793</v>
      </c>
    </row>
    <row r="5633" spans="1:9" ht="16.8">
      <c r="A5633" s="15" t="s">
        <v>105</v>
      </c>
      <c r="B5633" s="15" t="s">
        <v>106</v>
      </c>
      <c r="C5633" s="15" t="s">
        <v>93</v>
      </c>
      <c r="D5633" s="15" t="s">
        <v>108</v>
      </c>
      <c r="E5633" s="15" t="s">
        <v>63</v>
      </c>
      <c r="F5633" s="15" t="s">
        <v>27</v>
      </c>
      <c r="G5633" s="15">
        <v>2019</v>
      </c>
      <c r="H5633" s="15" t="s">
        <v>31</v>
      </c>
      <c r="I5633" s="16">
        <v>27668</v>
      </c>
    </row>
    <row r="5634" spans="1:9" ht="16.8">
      <c r="A5634" s="15" t="s">
        <v>105</v>
      </c>
      <c r="B5634" s="15" t="s">
        <v>106</v>
      </c>
      <c r="C5634" s="15" t="s">
        <v>93</v>
      </c>
      <c r="D5634" s="15" t="s">
        <v>108</v>
      </c>
      <c r="E5634" s="15" t="s">
        <v>63</v>
      </c>
      <c r="F5634" s="15" t="s">
        <v>34</v>
      </c>
      <c r="G5634" s="15">
        <v>2018</v>
      </c>
      <c r="H5634" s="15" t="s">
        <v>28</v>
      </c>
      <c r="I5634" s="16">
        <v>29</v>
      </c>
    </row>
    <row r="5635" spans="1:9" ht="16.8">
      <c r="A5635" s="15" t="s">
        <v>105</v>
      </c>
      <c r="B5635" s="15" t="s">
        <v>106</v>
      </c>
      <c r="C5635" s="15" t="s">
        <v>93</v>
      </c>
      <c r="D5635" s="15" t="s">
        <v>108</v>
      </c>
      <c r="E5635" s="15" t="s">
        <v>63</v>
      </c>
      <c r="F5635" s="15" t="s">
        <v>34</v>
      </c>
      <c r="G5635" s="15">
        <v>2018</v>
      </c>
      <c r="H5635" s="15" t="s">
        <v>29</v>
      </c>
      <c r="I5635" s="16">
        <v>16</v>
      </c>
    </row>
    <row r="5636" spans="1:9" ht="16.8">
      <c r="A5636" s="15" t="s">
        <v>105</v>
      </c>
      <c r="B5636" s="15" t="s">
        <v>106</v>
      </c>
      <c r="C5636" s="15" t="s">
        <v>93</v>
      </c>
      <c r="D5636" s="15" t="s">
        <v>108</v>
      </c>
      <c r="E5636" s="15" t="s">
        <v>63</v>
      </c>
      <c r="F5636" s="15" t="s">
        <v>34</v>
      </c>
      <c r="G5636" s="15">
        <v>2018</v>
      </c>
      <c r="H5636" s="15" t="s">
        <v>30</v>
      </c>
      <c r="I5636" s="16">
        <v>2</v>
      </c>
    </row>
    <row r="5637" spans="1:9" ht="16.8">
      <c r="A5637" s="15" t="s">
        <v>105</v>
      </c>
      <c r="B5637" s="15" t="s">
        <v>106</v>
      </c>
      <c r="C5637" s="15" t="s">
        <v>93</v>
      </c>
      <c r="D5637" s="15" t="s">
        <v>108</v>
      </c>
      <c r="E5637" s="15" t="s">
        <v>63</v>
      </c>
      <c r="F5637" s="15" t="s">
        <v>34</v>
      </c>
      <c r="G5637" s="15">
        <v>2018</v>
      </c>
      <c r="H5637" s="15" t="s">
        <v>31</v>
      </c>
      <c r="I5637" s="16">
        <v>53</v>
      </c>
    </row>
    <row r="5638" spans="1:9" ht="16.8">
      <c r="A5638" s="15" t="s">
        <v>105</v>
      </c>
      <c r="B5638" s="15" t="s">
        <v>106</v>
      </c>
      <c r="C5638" s="15" t="s">
        <v>93</v>
      </c>
      <c r="D5638" s="15" t="s">
        <v>108</v>
      </c>
      <c r="E5638" s="15" t="s">
        <v>63</v>
      </c>
      <c r="F5638" s="15" t="s">
        <v>32</v>
      </c>
      <c r="G5638" s="15">
        <v>2013</v>
      </c>
      <c r="H5638" s="15" t="s">
        <v>28</v>
      </c>
      <c r="I5638" s="16">
        <v>3666</v>
      </c>
    </row>
    <row r="5639" spans="1:9" ht="16.8">
      <c r="A5639" s="15" t="s">
        <v>105</v>
      </c>
      <c r="B5639" s="15" t="s">
        <v>106</v>
      </c>
      <c r="C5639" s="15" t="s">
        <v>93</v>
      </c>
      <c r="D5639" s="15" t="s">
        <v>108</v>
      </c>
      <c r="E5639" s="15" t="s">
        <v>63</v>
      </c>
      <c r="F5639" s="15" t="s">
        <v>32</v>
      </c>
      <c r="G5639" s="15">
        <v>2013</v>
      </c>
      <c r="H5639" s="15" t="s">
        <v>29</v>
      </c>
      <c r="I5639" s="16">
        <v>1715</v>
      </c>
    </row>
    <row r="5640" spans="1:9" ht="16.8">
      <c r="A5640" s="15" t="s">
        <v>105</v>
      </c>
      <c r="B5640" s="15" t="s">
        <v>106</v>
      </c>
      <c r="C5640" s="15" t="s">
        <v>93</v>
      </c>
      <c r="D5640" s="15" t="s">
        <v>108</v>
      </c>
      <c r="E5640" s="15" t="s">
        <v>63</v>
      </c>
      <c r="F5640" s="15" t="s">
        <v>32</v>
      </c>
      <c r="G5640" s="15">
        <v>2013</v>
      </c>
      <c r="H5640" s="15" t="s">
        <v>30</v>
      </c>
      <c r="I5640" s="16">
        <v>21473</v>
      </c>
    </row>
    <row r="5641" spans="1:9" ht="16.8">
      <c r="A5641" s="15" t="s">
        <v>105</v>
      </c>
      <c r="B5641" s="15" t="s">
        <v>106</v>
      </c>
      <c r="C5641" s="15" t="s">
        <v>93</v>
      </c>
      <c r="D5641" s="15" t="s">
        <v>108</v>
      </c>
      <c r="E5641" s="15" t="s">
        <v>63</v>
      </c>
      <c r="F5641" s="15" t="s">
        <v>32</v>
      </c>
      <c r="G5641" s="15">
        <v>2013</v>
      </c>
      <c r="H5641" s="15" t="s">
        <v>31</v>
      </c>
      <c r="I5641" s="16">
        <v>24155</v>
      </c>
    </row>
    <row r="5642" spans="1:9" ht="16.8">
      <c r="A5642" s="15" t="s">
        <v>105</v>
      </c>
      <c r="B5642" s="15" t="s">
        <v>106</v>
      </c>
      <c r="C5642" s="15" t="s">
        <v>93</v>
      </c>
      <c r="D5642" s="15" t="s">
        <v>108</v>
      </c>
      <c r="E5642" s="15" t="s">
        <v>63</v>
      </c>
      <c r="F5642" s="15" t="s">
        <v>32</v>
      </c>
      <c r="G5642" s="15">
        <v>2014</v>
      </c>
      <c r="H5642" s="15" t="s">
        <v>28</v>
      </c>
      <c r="I5642" s="16">
        <v>11016</v>
      </c>
    </row>
    <row r="5643" spans="1:9" ht="16.8">
      <c r="A5643" s="15" t="s">
        <v>105</v>
      </c>
      <c r="B5643" s="15" t="s">
        <v>106</v>
      </c>
      <c r="C5643" s="15" t="s">
        <v>93</v>
      </c>
      <c r="D5643" s="15" t="s">
        <v>108</v>
      </c>
      <c r="E5643" s="15" t="s">
        <v>63</v>
      </c>
      <c r="F5643" s="15" t="s">
        <v>32</v>
      </c>
      <c r="G5643" s="15">
        <v>2014</v>
      </c>
      <c r="H5643" s="15" t="s">
        <v>29</v>
      </c>
      <c r="I5643" s="16">
        <v>5344</v>
      </c>
    </row>
    <row r="5644" spans="1:9" ht="16.8">
      <c r="A5644" s="15" t="s">
        <v>105</v>
      </c>
      <c r="B5644" s="15" t="s">
        <v>106</v>
      </c>
      <c r="C5644" s="15" t="s">
        <v>93</v>
      </c>
      <c r="D5644" s="15" t="s">
        <v>108</v>
      </c>
      <c r="E5644" s="15" t="s">
        <v>63</v>
      </c>
      <c r="F5644" s="15" t="s">
        <v>32</v>
      </c>
      <c r="G5644" s="15">
        <v>2014</v>
      </c>
      <c r="H5644" s="15" t="s">
        <v>30</v>
      </c>
      <c r="I5644" s="16">
        <v>46287</v>
      </c>
    </row>
    <row r="5645" spans="1:9" ht="16.8">
      <c r="A5645" s="15" t="s">
        <v>105</v>
      </c>
      <c r="B5645" s="15" t="s">
        <v>106</v>
      </c>
      <c r="C5645" s="15" t="s">
        <v>93</v>
      </c>
      <c r="D5645" s="15" t="s">
        <v>108</v>
      </c>
      <c r="E5645" s="15" t="s">
        <v>63</v>
      </c>
      <c r="F5645" s="15" t="s">
        <v>32</v>
      </c>
      <c r="G5645" s="15">
        <v>2014</v>
      </c>
      <c r="H5645" s="15" t="s">
        <v>31</v>
      </c>
      <c r="I5645" s="16">
        <v>74053</v>
      </c>
    </row>
    <row r="5646" spans="1:9" ht="16.8">
      <c r="A5646" s="15" t="s">
        <v>105</v>
      </c>
      <c r="B5646" s="15" t="s">
        <v>106</v>
      </c>
      <c r="C5646" s="15" t="s">
        <v>93</v>
      </c>
      <c r="D5646" s="15" t="s">
        <v>108</v>
      </c>
      <c r="E5646" s="15" t="s">
        <v>63</v>
      </c>
      <c r="F5646" s="15" t="s">
        <v>32</v>
      </c>
      <c r="G5646" s="15">
        <v>2015</v>
      </c>
      <c r="H5646" s="15" t="s">
        <v>28</v>
      </c>
      <c r="I5646" s="16">
        <v>7502</v>
      </c>
    </row>
    <row r="5647" spans="1:9" ht="16.8">
      <c r="A5647" s="15" t="s">
        <v>105</v>
      </c>
      <c r="B5647" s="15" t="s">
        <v>106</v>
      </c>
      <c r="C5647" s="15" t="s">
        <v>93</v>
      </c>
      <c r="D5647" s="15" t="s">
        <v>108</v>
      </c>
      <c r="E5647" s="15" t="s">
        <v>63</v>
      </c>
      <c r="F5647" s="15" t="s">
        <v>32</v>
      </c>
      <c r="G5647" s="15">
        <v>2015</v>
      </c>
      <c r="H5647" s="15" t="s">
        <v>29</v>
      </c>
      <c r="I5647" s="16">
        <v>3216</v>
      </c>
    </row>
    <row r="5648" spans="1:9" ht="16.8">
      <c r="A5648" s="15" t="s">
        <v>105</v>
      </c>
      <c r="B5648" s="15" t="s">
        <v>106</v>
      </c>
      <c r="C5648" s="15" t="s">
        <v>93</v>
      </c>
      <c r="D5648" s="15" t="s">
        <v>108</v>
      </c>
      <c r="E5648" s="15" t="s">
        <v>63</v>
      </c>
      <c r="F5648" s="15" t="s">
        <v>32</v>
      </c>
      <c r="G5648" s="15">
        <v>2015</v>
      </c>
      <c r="H5648" s="15" t="s">
        <v>30</v>
      </c>
      <c r="I5648" s="16">
        <v>35252</v>
      </c>
    </row>
    <row r="5649" spans="1:9" ht="16.8">
      <c r="A5649" s="15" t="s">
        <v>105</v>
      </c>
      <c r="B5649" s="15" t="s">
        <v>106</v>
      </c>
      <c r="C5649" s="15" t="s">
        <v>93</v>
      </c>
      <c r="D5649" s="15" t="s">
        <v>108</v>
      </c>
      <c r="E5649" s="15" t="s">
        <v>63</v>
      </c>
      <c r="F5649" s="15" t="s">
        <v>32</v>
      </c>
      <c r="G5649" s="15">
        <v>2015</v>
      </c>
      <c r="H5649" s="15" t="s">
        <v>31</v>
      </c>
      <c r="I5649" s="16">
        <v>69464</v>
      </c>
    </row>
    <row r="5650" spans="1:9" ht="16.8">
      <c r="A5650" s="15" t="s">
        <v>105</v>
      </c>
      <c r="B5650" s="15" t="s">
        <v>106</v>
      </c>
      <c r="C5650" s="15" t="s">
        <v>93</v>
      </c>
      <c r="D5650" s="15" t="s">
        <v>108</v>
      </c>
      <c r="E5650" s="15" t="s">
        <v>63</v>
      </c>
      <c r="F5650" s="15" t="s">
        <v>32</v>
      </c>
      <c r="G5650" s="15">
        <v>2016</v>
      </c>
      <c r="H5650" s="15" t="s">
        <v>28</v>
      </c>
      <c r="I5650" s="16">
        <v>5329</v>
      </c>
    </row>
    <row r="5651" spans="1:9" ht="16.8">
      <c r="A5651" s="15" t="s">
        <v>105</v>
      </c>
      <c r="B5651" s="15" t="s">
        <v>106</v>
      </c>
      <c r="C5651" s="15" t="s">
        <v>93</v>
      </c>
      <c r="D5651" s="15" t="s">
        <v>108</v>
      </c>
      <c r="E5651" s="15" t="s">
        <v>63</v>
      </c>
      <c r="F5651" s="15" t="s">
        <v>32</v>
      </c>
      <c r="G5651" s="15">
        <v>2016</v>
      </c>
      <c r="H5651" s="15" t="s">
        <v>29</v>
      </c>
      <c r="I5651" s="16">
        <v>2277</v>
      </c>
    </row>
    <row r="5652" spans="1:9" ht="16.8">
      <c r="A5652" s="15" t="s">
        <v>105</v>
      </c>
      <c r="B5652" s="15" t="s">
        <v>106</v>
      </c>
      <c r="C5652" s="15" t="s">
        <v>93</v>
      </c>
      <c r="D5652" s="15" t="s">
        <v>108</v>
      </c>
      <c r="E5652" s="15" t="s">
        <v>63</v>
      </c>
      <c r="F5652" s="15" t="s">
        <v>32</v>
      </c>
      <c r="G5652" s="15">
        <v>2016</v>
      </c>
      <c r="H5652" s="15" t="s">
        <v>30</v>
      </c>
      <c r="I5652" s="16">
        <v>31454</v>
      </c>
    </row>
    <row r="5653" spans="1:9" ht="16.8">
      <c r="A5653" s="15" t="s">
        <v>105</v>
      </c>
      <c r="B5653" s="15" t="s">
        <v>106</v>
      </c>
      <c r="C5653" s="15" t="s">
        <v>93</v>
      </c>
      <c r="D5653" s="15" t="s">
        <v>108</v>
      </c>
      <c r="E5653" s="15" t="s">
        <v>63</v>
      </c>
      <c r="F5653" s="15" t="s">
        <v>32</v>
      </c>
      <c r="G5653" s="15">
        <v>2016</v>
      </c>
      <c r="H5653" s="15" t="s">
        <v>31</v>
      </c>
      <c r="I5653" s="16">
        <v>52614</v>
      </c>
    </row>
    <row r="5654" spans="1:9" ht="16.8">
      <c r="A5654" s="15" t="s">
        <v>105</v>
      </c>
      <c r="B5654" s="15" t="s">
        <v>106</v>
      </c>
      <c r="C5654" s="15" t="s">
        <v>93</v>
      </c>
      <c r="D5654" s="15" t="s">
        <v>108</v>
      </c>
      <c r="E5654" s="15" t="s">
        <v>63</v>
      </c>
      <c r="F5654" s="15" t="s">
        <v>32</v>
      </c>
      <c r="G5654" s="15">
        <v>2017</v>
      </c>
      <c r="H5654" s="15" t="s">
        <v>28</v>
      </c>
      <c r="I5654" s="16">
        <v>4388</v>
      </c>
    </row>
    <row r="5655" spans="1:9" ht="16.8">
      <c r="A5655" s="15" t="s">
        <v>105</v>
      </c>
      <c r="B5655" s="15" t="s">
        <v>106</v>
      </c>
      <c r="C5655" s="15" t="s">
        <v>93</v>
      </c>
      <c r="D5655" s="15" t="s">
        <v>108</v>
      </c>
      <c r="E5655" s="15" t="s">
        <v>63</v>
      </c>
      <c r="F5655" s="15" t="s">
        <v>32</v>
      </c>
      <c r="G5655" s="15">
        <v>2017</v>
      </c>
      <c r="H5655" s="15" t="s">
        <v>29</v>
      </c>
      <c r="I5655" s="16">
        <v>2969</v>
      </c>
    </row>
    <row r="5656" spans="1:9" ht="16.8">
      <c r="A5656" s="15" t="s">
        <v>105</v>
      </c>
      <c r="B5656" s="15" t="s">
        <v>106</v>
      </c>
      <c r="C5656" s="15" t="s">
        <v>93</v>
      </c>
      <c r="D5656" s="15" t="s">
        <v>108</v>
      </c>
      <c r="E5656" s="15" t="s">
        <v>63</v>
      </c>
      <c r="F5656" s="15" t="s">
        <v>32</v>
      </c>
      <c r="G5656" s="15">
        <v>2017</v>
      </c>
      <c r="H5656" s="15" t="s">
        <v>30</v>
      </c>
      <c r="I5656" s="16">
        <v>28308</v>
      </c>
    </row>
    <row r="5657" spans="1:9" ht="16.8">
      <c r="A5657" s="15" t="s">
        <v>105</v>
      </c>
      <c r="B5657" s="15" t="s">
        <v>106</v>
      </c>
      <c r="C5657" s="15" t="s">
        <v>93</v>
      </c>
      <c r="D5657" s="15" t="s">
        <v>108</v>
      </c>
      <c r="E5657" s="15" t="s">
        <v>63</v>
      </c>
      <c r="F5657" s="15" t="s">
        <v>32</v>
      </c>
      <c r="G5657" s="15">
        <v>2017</v>
      </c>
      <c r="H5657" s="15" t="s">
        <v>31</v>
      </c>
      <c r="I5657" s="16">
        <v>48173</v>
      </c>
    </row>
    <row r="5658" spans="1:9" ht="16.8">
      <c r="A5658" s="15" t="s">
        <v>105</v>
      </c>
      <c r="B5658" s="15" t="s">
        <v>106</v>
      </c>
      <c r="C5658" s="15" t="s">
        <v>93</v>
      </c>
      <c r="D5658" s="15" t="s">
        <v>108</v>
      </c>
      <c r="E5658" s="15" t="s">
        <v>63</v>
      </c>
      <c r="F5658" s="15" t="s">
        <v>32</v>
      </c>
      <c r="G5658" s="15">
        <v>2018</v>
      </c>
      <c r="H5658" s="15" t="s">
        <v>28</v>
      </c>
      <c r="I5658" s="16">
        <v>3512</v>
      </c>
    </row>
    <row r="5659" spans="1:9" ht="16.8">
      <c r="A5659" s="15" t="s">
        <v>105</v>
      </c>
      <c r="B5659" s="15" t="s">
        <v>106</v>
      </c>
      <c r="C5659" s="15" t="s">
        <v>93</v>
      </c>
      <c r="D5659" s="15" t="s">
        <v>108</v>
      </c>
      <c r="E5659" s="15" t="s">
        <v>63</v>
      </c>
      <c r="F5659" s="15" t="s">
        <v>32</v>
      </c>
      <c r="G5659" s="15">
        <v>2018</v>
      </c>
      <c r="H5659" s="15" t="s">
        <v>29</v>
      </c>
      <c r="I5659" s="16">
        <v>2493</v>
      </c>
    </row>
    <row r="5660" spans="1:9" ht="16.8">
      <c r="A5660" s="15" t="s">
        <v>105</v>
      </c>
      <c r="B5660" s="15" t="s">
        <v>106</v>
      </c>
      <c r="C5660" s="15" t="s">
        <v>93</v>
      </c>
      <c r="D5660" s="15" t="s">
        <v>108</v>
      </c>
      <c r="E5660" s="15" t="s">
        <v>63</v>
      </c>
      <c r="F5660" s="15" t="s">
        <v>32</v>
      </c>
      <c r="G5660" s="15">
        <v>2018</v>
      </c>
      <c r="H5660" s="15" t="s">
        <v>30</v>
      </c>
      <c r="I5660" s="16">
        <v>21971</v>
      </c>
    </row>
    <row r="5661" spans="1:9" ht="16.8">
      <c r="A5661" s="15" t="s">
        <v>105</v>
      </c>
      <c r="B5661" s="15" t="s">
        <v>106</v>
      </c>
      <c r="C5661" s="15" t="s">
        <v>93</v>
      </c>
      <c r="D5661" s="15" t="s">
        <v>108</v>
      </c>
      <c r="E5661" s="15" t="s">
        <v>63</v>
      </c>
      <c r="F5661" s="15" t="s">
        <v>32</v>
      </c>
      <c r="G5661" s="15">
        <v>2018</v>
      </c>
      <c r="H5661" s="15" t="s">
        <v>31</v>
      </c>
      <c r="I5661" s="16">
        <v>38842</v>
      </c>
    </row>
    <row r="5662" spans="1:9" ht="16.8">
      <c r="A5662" s="15" t="s">
        <v>105</v>
      </c>
      <c r="B5662" s="15" t="s">
        <v>106</v>
      </c>
      <c r="C5662" s="15" t="s">
        <v>93</v>
      </c>
      <c r="D5662" s="15" t="s">
        <v>108</v>
      </c>
      <c r="E5662" s="15" t="s">
        <v>63</v>
      </c>
      <c r="F5662" s="15" t="s">
        <v>32</v>
      </c>
      <c r="G5662" s="15">
        <v>2019</v>
      </c>
      <c r="H5662" s="15" t="s">
        <v>28</v>
      </c>
      <c r="I5662" s="16">
        <v>3963</v>
      </c>
    </row>
    <row r="5663" spans="1:9" ht="16.8">
      <c r="A5663" s="15" t="s">
        <v>105</v>
      </c>
      <c r="B5663" s="15" t="s">
        <v>106</v>
      </c>
      <c r="C5663" s="15" t="s">
        <v>93</v>
      </c>
      <c r="D5663" s="15" t="s">
        <v>108</v>
      </c>
      <c r="E5663" s="15" t="s">
        <v>63</v>
      </c>
      <c r="F5663" s="15" t="s">
        <v>32</v>
      </c>
      <c r="G5663" s="15">
        <v>2019</v>
      </c>
      <c r="H5663" s="15" t="s">
        <v>29</v>
      </c>
      <c r="I5663" s="16">
        <v>2158</v>
      </c>
    </row>
    <row r="5664" spans="1:9" ht="16.8">
      <c r="A5664" s="15" t="s">
        <v>105</v>
      </c>
      <c r="B5664" s="15" t="s">
        <v>106</v>
      </c>
      <c r="C5664" s="15" t="s">
        <v>93</v>
      </c>
      <c r="D5664" s="15" t="s">
        <v>108</v>
      </c>
      <c r="E5664" s="15" t="s">
        <v>63</v>
      </c>
      <c r="F5664" s="15" t="s">
        <v>32</v>
      </c>
      <c r="G5664" s="15">
        <v>2019</v>
      </c>
      <c r="H5664" s="15" t="s">
        <v>30</v>
      </c>
      <c r="I5664" s="16">
        <v>19857</v>
      </c>
    </row>
    <row r="5665" spans="1:9" ht="16.8">
      <c r="A5665" s="15" t="s">
        <v>105</v>
      </c>
      <c r="B5665" s="15" t="s">
        <v>106</v>
      </c>
      <c r="C5665" s="15" t="s">
        <v>93</v>
      </c>
      <c r="D5665" s="15" t="s">
        <v>108</v>
      </c>
      <c r="E5665" s="15" t="s">
        <v>63</v>
      </c>
      <c r="F5665" s="15" t="s">
        <v>32</v>
      </c>
      <c r="G5665" s="15">
        <v>2019</v>
      </c>
      <c r="H5665" s="15" t="s">
        <v>31</v>
      </c>
      <c r="I5665" s="16">
        <v>35704</v>
      </c>
    </row>
    <row r="5666" spans="1:9" ht="16.8">
      <c r="A5666" s="15" t="s">
        <v>105</v>
      </c>
      <c r="B5666" s="15" t="s">
        <v>106</v>
      </c>
      <c r="C5666" s="15" t="s">
        <v>93</v>
      </c>
      <c r="D5666" s="15" t="s">
        <v>94</v>
      </c>
      <c r="E5666" s="15" t="s">
        <v>63</v>
      </c>
      <c r="F5666" s="15" t="s">
        <v>27</v>
      </c>
      <c r="G5666" s="15">
        <v>2013</v>
      </c>
      <c r="H5666" s="15" t="s">
        <v>28</v>
      </c>
      <c r="I5666" s="16">
        <v>1186</v>
      </c>
    </row>
    <row r="5667" spans="1:9" ht="16.8">
      <c r="A5667" s="15" t="s">
        <v>105</v>
      </c>
      <c r="B5667" s="15" t="s">
        <v>106</v>
      </c>
      <c r="C5667" s="15" t="s">
        <v>93</v>
      </c>
      <c r="D5667" s="15" t="s">
        <v>94</v>
      </c>
      <c r="E5667" s="15" t="s">
        <v>63</v>
      </c>
      <c r="F5667" s="15" t="s">
        <v>27</v>
      </c>
      <c r="G5667" s="15">
        <v>2013</v>
      </c>
      <c r="H5667" s="15" t="s">
        <v>29</v>
      </c>
      <c r="I5667" s="16">
        <v>534</v>
      </c>
    </row>
    <row r="5668" spans="1:9" ht="16.8">
      <c r="A5668" s="15" t="s">
        <v>105</v>
      </c>
      <c r="B5668" s="15" t="s">
        <v>106</v>
      </c>
      <c r="C5668" s="15" t="s">
        <v>93</v>
      </c>
      <c r="D5668" s="15" t="s">
        <v>94</v>
      </c>
      <c r="E5668" s="15" t="s">
        <v>63</v>
      </c>
      <c r="F5668" s="15" t="s">
        <v>27</v>
      </c>
      <c r="G5668" s="15">
        <v>2013</v>
      </c>
      <c r="H5668" s="15" t="s">
        <v>30</v>
      </c>
      <c r="I5668" s="16">
        <v>4856</v>
      </c>
    </row>
    <row r="5669" spans="1:9" ht="16.8">
      <c r="A5669" s="15" t="s">
        <v>105</v>
      </c>
      <c r="B5669" s="15" t="s">
        <v>106</v>
      </c>
      <c r="C5669" s="15" t="s">
        <v>93</v>
      </c>
      <c r="D5669" s="15" t="s">
        <v>94</v>
      </c>
      <c r="E5669" s="15" t="s">
        <v>63</v>
      </c>
      <c r="F5669" s="15" t="s">
        <v>27</v>
      </c>
      <c r="G5669" s="15">
        <v>2013</v>
      </c>
      <c r="H5669" s="15" t="s">
        <v>31</v>
      </c>
      <c r="I5669" s="16">
        <v>6361</v>
      </c>
    </row>
    <row r="5670" spans="1:9" ht="16.8">
      <c r="A5670" s="15" t="s">
        <v>105</v>
      </c>
      <c r="B5670" s="15" t="s">
        <v>106</v>
      </c>
      <c r="C5670" s="15" t="s">
        <v>93</v>
      </c>
      <c r="D5670" s="15" t="s">
        <v>94</v>
      </c>
      <c r="E5670" s="15" t="s">
        <v>63</v>
      </c>
      <c r="F5670" s="15" t="s">
        <v>27</v>
      </c>
      <c r="G5670" s="15">
        <v>2014</v>
      </c>
      <c r="H5670" s="15" t="s">
        <v>28</v>
      </c>
      <c r="I5670" s="16">
        <v>612</v>
      </c>
    </row>
    <row r="5671" spans="1:9" ht="16.8">
      <c r="A5671" s="15" t="s">
        <v>105</v>
      </c>
      <c r="B5671" s="15" t="s">
        <v>106</v>
      </c>
      <c r="C5671" s="15" t="s">
        <v>93</v>
      </c>
      <c r="D5671" s="15" t="s">
        <v>94</v>
      </c>
      <c r="E5671" s="15" t="s">
        <v>63</v>
      </c>
      <c r="F5671" s="15" t="s">
        <v>27</v>
      </c>
      <c r="G5671" s="15">
        <v>2014</v>
      </c>
      <c r="H5671" s="15" t="s">
        <v>29</v>
      </c>
      <c r="I5671" s="16">
        <v>228</v>
      </c>
    </row>
    <row r="5672" spans="1:9" ht="16.8">
      <c r="A5672" s="15" t="s">
        <v>105</v>
      </c>
      <c r="B5672" s="15" t="s">
        <v>106</v>
      </c>
      <c r="C5672" s="15" t="s">
        <v>93</v>
      </c>
      <c r="D5672" s="15" t="s">
        <v>94</v>
      </c>
      <c r="E5672" s="15" t="s">
        <v>63</v>
      </c>
      <c r="F5672" s="15" t="s">
        <v>27</v>
      </c>
      <c r="G5672" s="15">
        <v>2014</v>
      </c>
      <c r="H5672" s="15" t="s">
        <v>30</v>
      </c>
      <c r="I5672" s="16">
        <v>2967</v>
      </c>
    </row>
    <row r="5673" spans="1:9" ht="16.8">
      <c r="A5673" s="15" t="s">
        <v>105</v>
      </c>
      <c r="B5673" s="15" t="s">
        <v>106</v>
      </c>
      <c r="C5673" s="15" t="s">
        <v>93</v>
      </c>
      <c r="D5673" s="15" t="s">
        <v>94</v>
      </c>
      <c r="E5673" s="15" t="s">
        <v>63</v>
      </c>
      <c r="F5673" s="15" t="s">
        <v>27</v>
      </c>
      <c r="G5673" s="15">
        <v>2014</v>
      </c>
      <c r="H5673" s="15" t="s">
        <v>31</v>
      </c>
      <c r="I5673" s="16">
        <v>4429</v>
      </c>
    </row>
    <row r="5674" spans="1:9" ht="16.8">
      <c r="A5674" s="15" t="s">
        <v>105</v>
      </c>
      <c r="B5674" s="15" t="s">
        <v>106</v>
      </c>
      <c r="C5674" s="15" t="s">
        <v>93</v>
      </c>
      <c r="D5674" s="15" t="s">
        <v>94</v>
      </c>
      <c r="E5674" s="15" t="s">
        <v>63</v>
      </c>
      <c r="F5674" s="15" t="s">
        <v>27</v>
      </c>
      <c r="G5674" s="15">
        <v>2015</v>
      </c>
      <c r="H5674" s="15" t="s">
        <v>28</v>
      </c>
      <c r="I5674" s="16">
        <v>643</v>
      </c>
    </row>
    <row r="5675" spans="1:9" ht="16.8">
      <c r="A5675" s="15" t="s">
        <v>105</v>
      </c>
      <c r="B5675" s="15" t="s">
        <v>106</v>
      </c>
      <c r="C5675" s="15" t="s">
        <v>93</v>
      </c>
      <c r="D5675" s="15" t="s">
        <v>94</v>
      </c>
      <c r="E5675" s="15" t="s">
        <v>63</v>
      </c>
      <c r="F5675" s="15" t="s">
        <v>27</v>
      </c>
      <c r="G5675" s="15">
        <v>2015</v>
      </c>
      <c r="H5675" s="15" t="s">
        <v>29</v>
      </c>
      <c r="I5675" s="16">
        <v>173</v>
      </c>
    </row>
    <row r="5676" spans="1:9" ht="16.8">
      <c r="A5676" s="15" t="s">
        <v>105</v>
      </c>
      <c r="B5676" s="15" t="s">
        <v>106</v>
      </c>
      <c r="C5676" s="15" t="s">
        <v>93</v>
      </c>
      <c r="D5676" s="15" t="s">
        <v>94</v>
      </c>
      <c r="E5676" s="15" t="s">
        <v>63</v>
      </c>
      <c r="F5676" s="15" t="s">
        <v>27</v>
      </c>
      <c r="G5676" s="15">
        <v>2015</v>
      </c>
      <c r="H5676" s="15" t="s">
        <v>30</v>
      </c>
      <c r="I5676" s="16">
        <v>3788</v>
      </c>
    </row>
    <row r="5677" spans="1:9" ht="16.8">
      <c r="A5677" s="15" t="s">
        <v>105</v>
      </c>
      <c r="B5677" s="15" t="s">
        <v>106</v>
      </c>
      <c r="C5677" s="15" t="s">
        <v>93</v>
      </c>
      <c r="D5677" s="15" t="s">
        <v>94</v>
      </c>
      <c r="E5677" s="15" t="s">
        <v>63</v>
      </c>
      <c r="F5677" s="15" t="s">
        <v>27</v>
      </c>
      <c r="G5677" s="15">
        <v>2015</v>
      </c>
      <c r="H5677" s="15" t="s">
        <v>31</v>
      </c>
      <c r="I5677" s="16">
        <v>3912</v>
      </c>
    </row>
    <row r="5678" spans="1:9" ht="16.8">
      <c r="A5678" s="15" t="s">
        <v>105</v>
      </c>
      <c r="B5678" s="15" t="s">
        <v>106</v>
      </c>
      <c r="C5678" s="15" t="s">
        <v>93</v>
      </c>
      <c r="D5678" s="15" t="s">
        <v>94</v>
      </c>
      <c r="E5678" s="15" t="s">
        <v>63</v>
      </c>
      <c r="F5678" s="15" t="s">
        <v>27</v>
      </c>
      <c r="G5678" s="15">
        <v>2016</v>
      </c>
      <c r="H5678" s="15" t="s">
        <v>28</v>
      </c>
      <c r="I5678" s="16">
        <v>756</v>
      </c>
    </row>
    <row r="5679" spans="1:9" ht="16.8">
      <c r="A5679" s="15" t="s">
        <v>105</v>
      </c>
      <c r="B5679" s="15" t="s">
        <v>106</v>
      </c>
      <c r="C5679" s="15" t="s">
        <v>93</v>
      </c>
      <c r="D5679" s="15" t="s">
        <v>94</v>
      </c>
      <c r="E5679" s="15" t="s">
        <v>63</v>
      </c>
      <c r="F5679" s="15" t="s">
        <v>27</v>
      </c>
      <c r="G5679" s="15">
        <v>2016</v>
      </c>
      <c r="H5679" s="15" t="s">
        <v>29</v>
      </c>
      <c r="I5679" s="16">
        <v>477</v>
      </c>
    </row>
    <row r="5680" spans="1:9" ht="16.8">
      <c r="A5680" s="15" t="s">
        <v>105</v>
      </c>
      <c r="B5680" s="15" t="s">
        <v>106</v>
      </c>
      <c r="C5680" s="15" t="s">
        <v>93</v>
      </c>
      <c r="D5680" s="15" t="s">
        <v>94</v>
      </c>
      <c r="E5680" s="15" t="s">
        <v>63</v>
      </c>
      <c r="F5680" s="15" t="s">
        <v>27</v>
      </c>
      <c r="G5680" s="15">
        <v>2016</v>
      </c>
      <c r="H5680" s="15" t="s">
        <v>30</v>
      </c>
      <c r="I5680" s="16">
        <v>3857</v>
      </c>
    </row>
    <row r="5681" spans="1:9" ht="16.8">
      <c r="A5681" s="15" t="s">
        <v>105</v>
      </c>
      <c r="B5681" s="15" t="s">
        <v>106</v>
      </c>
      <c r="C5681" s="15" t="s">
        <v>93</v>
      </c>
      <c r="D5681" s="15" t="s">
        <v>94</v>
      </c>
      <c r="E5681" s="15" t="s">
        <v>63</v>
      </c>
      <c r="F5681" s="15" t="s">
        <v>27</v>
      </c>
      <c r="G5681" s="15">
        <v>2016</v>
      </c>
      <c r="H5681" s="15" t="s">
        <v>31</v>
      </c>
      <c r="I5681" s="16">
        <v>5012</v>
      </c>
    </row>
    <row r="5682" spans="1:9" ht="16.8">
      <c r="A5682" s="15" t="s">
        <v>105</v>
      </c>
      <c r="B5682" s="15" t="s">
        <v>106</v>
      </c>
      <c r="C5682" s="15" t="s">
        <v>93</v>
      </c>
      <c r="D5682" s="15" t="s">
        <v>94</v>
      </c>
      <c r="E5682" s="15" t="s">
        <v>63</v>
      </c>
      <c r="F5682" s="15" t="s">
        <v>27</v>
      </c>
      <c r="G5682" s="15">
        <v>2017</v>
      </c>
      <c r="H5682" s="15" t="s">
        <v>28</v>
      </c>
      <c r="I5682" s="16">
        <v>588</v>
      </c>
    </row>
    <row r="5683" spans="1:9" ht="16.8">
      <c r="A5683" s="15" t="s">
        <v>105</v>
      </c>
      <c r="B5683" s="15" t="s">
        <v>106</v>
      </c>
      <c r="C5683" s="15" t="s">
        <v>93</v>
      </c>
      <c r="D5683" s="15" t="s">
        <v>94</v>
      </c>
      <c r="E5683" s="15" t="s">
        <v>63</v>
      </c>
      <c r="F5683" s="15" t="s">
        <v>27</v>
      </c>
      <c r="G5683" s="15">
        <v>2017</v>
      </c>
      <c r="H5683" s="15" t="s">
        <v>29</v>
      </c>
      <c r="I5683" s="16">
        <v>350</v>
      </c>
    </row>
    <row r="5684" spans="1:9" ht="16.8">
      <c r="A5684" s="15" t="s">
        <v>105</v>
      </c>
      <c r="B5684" s="15" t="s">
        <v>106</v>
      </c>
      <c r="C5684" s="15" t="s">
        <v>93</v>
      </c>
      <c r="D5684" s="15" t="s">
        <v>94</v>
      </c>
      <c r="E5684" s="15" t="s">
        <v>63</v>
      </c>
      <c r="F5684" s="15" t="s">
        <v>27</v>
      </c>
      <c r="G5684" s="15">
        <v>2017</v>
      </c>
      <c r="H5684" s="15" t="s">
        <v>30</v>
      </c>
      <c r="I5684" s="16">
        <v>3050</v>
      </c>
    </row>
    <row r="5685" spans="1:9" ht="16.8">
      <c r="A5685" s="15" t="s">
        <v>105</v>
      </c>
      <c r="B5685" s="15" t="s">
        <v>106</v>
      </c>
      <c r="C5685" s="15" t="s">
        <v>93</v>
      </c>
      <c r="D5685" s="15" t="s">
        <v>94</v>
      </c>
      <c r="E5685" s="15" t="s">
        <v>63</v>
      </c>
      <c r="F5685" s="15" t="s">
        <v>27</v>
      </c>
      <c r="G5685" s="15">
        <v>2017</v>
      </c>
      <c r="H5685" s="15" t="s">
        <v>31</v>
      </c>
      <c r="I5685" s="16">
        <v>3416</v>
      </c>
    </row>
    <row r="5686" spans="1:9" ht="16.8">
      <c r="A5686" s="15" t="s">
        <v>105</v>
      </c>
      <c r="B5686" s="15" t="s">
        <v>106</v>
      </c>
      <c r="C5686" s="15" t="s">
        <v>93</v>
      </c>
      <c r="D5686" s="15" t="s">
        <v>94</v>
      </c>
      <c r="E5686" s="15" t="s">
        <v>63</v>
      </c>
      <c r="F5686" s="15" t="s">
        <v>27</v>
      </c>
      <c r="G5686" s="15">
        <v>2018</v>
      </c>
      <c r="H5686" s="15" t="s">
        <v>28</v>
      </c>
      <c r="I5686" s="16">
        <v>319</v>
      </c>
    </row>
    <row r="5687" spans="1:9" ht="16.8">
      <c r="A5687" s="15" t="s">
        <v>105</v>
      </c>
      <c r="B5687" s="15" t="s">
        <v>106</v>
      </c>
      <c r="C5687" s="15" t="s">
        <v>93</v>
      </c>
      <c r="D5687" s="15" t="s">
        <v>94</v>
      </c>
      <c r="E5687" s="15" t="s">
        <v>63</v>
      </c>
      <c r="F5687" s="15" t="s">
        <v>27</v>
      </c>
      <c r="G5687" s="15">
        <v>2018</v>
      </c>
      <c r="H5687" s="15" t="s">
        <v>29</v>
      </c>
      <c r="I5687" s="16">
        <v>408</v>
      </c>
    </row>
    <row r="5688" spans="1:9" ht="16.8">
      <c r="A5688" s="15" t="s">
        <v>105</v>
      </c>
      <c r="B5688" s="15" t="s">
        <v>106</v>
      </c>
      <c r="C5688" s="15" t="s">
        <v>93</v>
      </c>
      <c r="D5688" s="15" t="s">
        <v>94</v>
      </c>
      <c r="E5688" s="15" t="s">
        <v>63</v>
      </c>
      <c r="F5688" s="15" t="s">
        <v>27</v>
      </c>
      <c r="G5688" s="15">
        <v>2018</v>
      </c>
      <c r="H5688" s="15" t="s">
        <v>30</v>
      </c>
      <c r="I5688" s="16">
        <v>2218</v>
      </c>
    </row>
    <row r="5689" spans="1:9" ht="16.8">
      <c r="A5689" s="15" t="s">
        <v>105</v>
      </c>
      <c r="B5689" s="15" t="s">
        <v>106</v>
      </c>
      <c r="C5689" s="15" t="s">
        <v>93</v>
      </c>
      <c r="D5689" s="15" t="s">
        <v>94</v>
      </c>
      <c r="E5689" s="15" t="s">
        <v>63</v>
      </c>
      <c r="F5689" s="15" t="s">
        <v>27</v>
      </c>
      <c r="G5689" s="15">
        <v>2018</v>
      </c>
      <c r="H5689" s="15" t="s">
        <v>31</v>
      </c>
      <c r="I5689" s="16">
        <v>3202</v>
      </c>
    </row>
    <row r="5690" spans="1:9" ht="16.8">
      <c r="A5690" s="15" t="s">
        <v>105</v>
      </c>
      <c r="B5690" s="15" t="s">
        <v>106</v>
      </c>
      <c r="C5690" s="15" t="s">
        <v>93</v>
      </c>
      <c r="D5690" s="15" t="s">
        <v>94</v>
      </c>
      <c r="E5690" s="15" t="s">
        <v>63</v>
      </c>
      <c r="F5690" s="15" t="s">
        <v>27</v>
      </c>
      <c r="G5690" s="15">
        <v>2019</v>
      </c>
      <c r="H5690" s="15" t="s">
        <v>28</v>
      </c>
      <c r="I5690" s="16">
        <v>351</v>
      </c>
    </row>
    <row r="5691" spans="1:9" ht="16.8">
      <c r="A5691" s="15" t="s">
        <v>105</v>
      </c>
      <c r="B5691" s="15" t="s">
        <v>106</v>
      </c>
      <c r="C5691" s="15" t="s">
        <v>93</v>
      </c>
      <c r="D5691" s="15" t="s">
        <v>94</v>
      </c>
      <c r="E5691" s="15" t="s">
        <v>63</v>
      </c>
      <c r="F5691" s="15" t="s">
        <v>27</v>
      </c>
      <c r="G5691" s="15">
        <v>2019</v>
      </c>
      <c r="H5691" s="15" t="s">
        <v>29</v>
      </c>
      <c r="I5691" s="16">
        <v>290</v>
      </c>
    </row>
    <row r="5692" spans="1:9" ht="16.8">
      <c r="A5692" s="15" t="s">
        <v>105</v>
      </c>
      <c r="B5692" s="15" t="s">
        <v>106</v>
      </c>
      <c r="C5692" s="15" t="s">
        <v>93</v>
      </c>
      <c r="D5692" s="15" t="s">
        <v>94</v>
      </c>
      <c r="E5692" s="15" t="s">
        <v>63</v>
      </c>
      <c r="F5692" s="15" t="s">
        <v>27</v>
      </c>
      <c r="G5692" s="15">
        <v>2019</v>
      </c>
      <c r="H5692" s="15" t="s">
        <v>30</v>
      </c>
      <c r="I5692" s="16">
        <v>1861</v>
      </c>
    </row>
    <row r="5693" spans="1:9" ht="16.8">
      <c r="A5693" s="15" t="s">
        <v>105</v>
      </c>
      <c r="B5693" s="15" t="s">
        <v>106</v>
      </c>
      <c r="C5693" s="15" t="s">
        <v>93</v>
      </c>
      <c r="D5693" s="15" t="s">
        <v>94</v>
      </c>
      <c r="E5693" s="15" t="s">
        <v>63</v>
      </c>
      <c r="F5693" s="15" t="s">
        <v>27</v>
      </c>
      <c r="G5693" s="15">
        <v>2019</v>
      </c>
      <c r="H5693" s="15" t="s">
        <v>31</v>
      </c>
      <c r="I5693" s="16">
        <v>2805</v>
      </c>
    </row>
    <row r="5694" spans="1:9" ht="16.8">
      <c r="A5694" s="15" t="s">
        <v>105</v>
      </c>
      <c r="B5694" s="15" t="s">
        <v>106</v>
      </c>
      <c r="C5694" s="15" t="s">
        <v>93</v>
      </c>
      <c r="D5694" s="15" t="s">
        <v>94</v>
      </c>
      <c r="E5694" s="15" t="s">
        <v>63</v>
      </c>
      <c r="F5694" s="15" t="s">
        <v>32</v>
      </c>
      <c r="G5694" s="15">
        <v>2013</v>
      </c>
      <c r="H5694" s="15" t="s">
        <v>28</v>
      </c>
      <c r="I5694" s="16">
        <v>547</v>
      </c>
    </row>
    <row r="5695" spans="1:9" ht="16.8">
      <c r="A5695" s="15" t="s">
        <v>105</v>
      </c>
      <c r="B5695" s="15" t="s">
        <v>106</v>
      </c>
      <c r="C5695" s="15" t="s">
        <v>93</v>
      </c>
      <c r="D5695" s="15" t="s">
        <v>94</v>
      </c>
      <c r="E5695" s="15" t="s">
        <v>63</v>
      </c>
      <c r="F5695" s="15" t="s">
        <v>32</v>
      </c>
      <c r="G5695" s="15">
        <v>2013</v>
      </c>
      <c r="H5695" s="15" t="s">
        <v>29</v>
      </c>
      <c r="I5695" s="16">
        <v>434</v>
      </c>
    </row>
    <row r="5696" spans="1:9" ht="16.8">
      <c r="A5696" s="15" t="s">
        <v>105</v>
      </c>
      <c r="B5696" s="15" t="s">
        <v>106</v>
      </c>
      <c r="C5696" s="15" t="s">
        <v>93</v>
      </c>
      <c r="D5696" s="15" t="s">
        <v>94</v>
      </c>
      <c r="E5696" s="15" t="s">
        <v>63</v>
      </c>
      <c r="F5696" s="15" t="s">
        <v>32</v>
      </c>
      <c r="G5696" s="15">
        <v>2013</v>
      </c>
      <c r="H5696" s="15" t="s">
        <v>30</v>
      </c>
      <c r="I5696" s="16">
        <v>7078</v>
      </c>
    </row>
    <row r="5697" spans="1:9" ht="16.8">
      <c r="A5697" s="15" t="s">
        <v>105</v>
      </c>
      <c r="B5697" s="15" t="s">
        <v>106</v>
      </c>
      <c r="C5697" s="15" t="s">
        <v>93</v>
      </c>
      <c r="D5697" s="15" t="s">
        <v>94</v>
      </c>
      <c r="E5697" s="15" t="s">
        <v>63</v>
      </c>
      <c r="F5697" s="15" t="s">
        <v>32</v>
      </c>
      <c r="G5697" s="15">
        <v>2013</v>
      </c>
      <c r="H5697" s="15" t="s">
        <v>31</v>
      </c>
      <c r="I5697" s="16">
        <v>4300</v>
      </c>
    </row>
    <row r="5698" spans="1:9" ht="16.8">
      <c r="A5698" s="15" t="s">
        <v>105</v>
      </c>
      <c r="B5698" s="15" t="s">
        <v>106</v>
      </c>
      <c r="C5698" s="15" t="s">
        <v>93</v>
      </c>
      <c r="D5698" s="15" t="s">
        <v>94</v>
      </c>
      <c r="E5698" s="15" t="s">
        <v>63</v>
      </c>
      <c r="F5698" s="15" t="s">
        <v>32</v>
      </c>
      <c r="G5698" s="15">
        <v>2014</v>
      </c>
      <c r="H5698" s="15" t="s">
        <v>28</v>
      </c>
      <c r="I5698" s="16">
        <v>158</v>
      </c>
    </row>
    <row r="5699" spans="1:9" ht="16.8">
      <c r="A5699" s="15" t="s">
        <v>105</v>
      </c>
      <c r="B5699" s="15" t="s">
        <v>106</v>
      </c>
      <c r="C5699" s="15" t="s">
        <v>93</v>
      </c>
      <c r="D5699" s="15" t="s">
        <v>94</v>
      </c>
      <c r="E5699" s="15" t="s">
        <v>63</v>
      </c>
      <c r="F5699" s="15" t="s">
        <v>32</v>
      </c>
      <c r="G5699" s="15">
        <v>2014</v>
      </c>
      <c r="H5699" s="15" t="s">
        <v>29</v>
      </c>
      <c r="I5699" s="16">
        <v>166</v>
      </c>
    </row>
    <row r="5700" spans="1:9" ht="16.8">
      <c r="A5700" s="15" t="s">
        <v>105</v>
      </c>
      <c r="B5700" s="15" t="s">
        <v>106</v>
      </c>
      <c r="C5700" s="15" t="s">
        <v>93</v>
      </c>
      <c r="D5700" s="15" t="s">
        <v>94</v>
      </c>
      <c r="E5700" s="15" t="s">
        <v>63</v>
      </c>
      <c r="F5700" s="15" t="s">
        <v>32</v>
      </c>
      <c r="G5700" s="15">
        <v>2014</v>
      </c>
      <c r="H5700" s="15" t="s">
        <v>30</v>
      </c>
      <c r="I5700" s="16">
        <v>4970</v>
      </c>
    </row>
    <row r="5701" spans="1:9" ht="16.8">
      <c r="A5701" s="15" t="s">
        <v>105</v>
      </c>
      <c r="B5701" s="15" t="s">
        <v>106</v>
      </c>
      <c r="C5701" s="15" t="s">
        <v>93</v>
      </c>
      <c r="D5701" s="15" t="s">
        <v>94</v>
      </c>
      <c r="E5701" s="15" t="s">
        <v>63</v>
      </c>
      <c r="F5701" s="15" t="s">
        <v>32</v>
      </c>
      <c r="G5701" s="15">
        <v>2014</v>
      </c>
      <c r="H5701" s="15" t="s">
        <v>31</v>
      </c>
      <c r="I5701" s="16">
        <v>947</v>
      </c>
    </row>
    <row r="5702" spans="1:9" ht="16.8">
      <c r="A5702" s="15" t="s">
        <v>105</v>
      </c>
      <c r="B5702" s="15" t="s">
        <v>106</v>
      </c>
      <c r="C5702" s="15" t="s">
        <v>93</v>
      </c>
      <c r="D5702" s="15" t="s">
        <v>94</v>
      </c>
      <c r="E5702" s="15" t="s">
        <v>63</v>
      </c>
      <c r="F5702" s="15" t="s">
        <v>32</v>
      </c>
      <c r="G5702" s="15">
        <v>2015</v>
      </c>
      <c r="H5702" s="15" t="s">
        <v>28</v>
      </c>
      <c r="I5702" s="16">
        <v>549</v>
      </c>
    </row>
    <row r="5703" spans="1:9" ht="16.8">
      <c r="A5703" s="15" t="s">
        <v>105</v>
      </c>
      <c r="B5703" s="15" t="s">
        <v>106</v>
      </c>
      <c r="C5703" s="15" t="s">
        <v>93</v>
      </c>
      <c r="D5703" s="15" t="s">
        <v>94</v>
      </c>
      <c r="E5703" s="15" t="s">
        <v>63</v>
      </c>
      <c r="F5703" s="15" t="s">
        <v>32</v>
      </c>
      <c r="G5703" s="15">
        <v>2015</v>
      </c>
      <c r="H5703" s="15" t="s">
        <v>29</v>
      </c>
      <c r="I5703" s="16">
        <v>1363</v>
      </c>
    </row>
    <row r="5704" spans="1:9" ht="16.8">
      <c r="A5704" s="15" t="s">
        <v>105</v>
      </c>
      <c r="B5704" s="15" t="s">
        <v>106</v>
      </c>
      <c r="C5704" s="15" t="s">
        <v>93</v>
      </c>
      <c r="D5704" s="15" t="s">
        <v>94</v>
      </c>
      <c r="E5704" s="15" t="s">
        <v>63</v>
      </c>
      <c r="F5704" s="15" t="s">
        <v>32</v>
      </c>
      <c r="G5704" s="15">
        <v>2015</v>
      </c>
      <c r="H5704" s="15" t="s">
        <v>30</v>
      </c>
      <c r="I5704" s="16">
        <v>438</v>
      </c>
    </row>
    <row r="5705" spans="1:9" ht="16.8">
      <c r="A5705" s="15" t="s">
        <v>105</v>
      </c>
      <c r="B5705" s="15" t="s">
        <v>106</v>
      </c>
      <c r="C5705" s="15" t="s">
        <v>93</v>
      </c>
      <c r="D5705" s="15" t="s">
        <v>94</v>
      </c>
      <c r="E5705" s="15" t="s">
        <v>63</v>
      </c>
      <c r="F5705" s="15" t="s">
        <v>32</v>
      </c>
      <c r="G5705" s="15">
        <v>2015</v>
      </c>
      <c r="H5705" s="15" t="s">
        <v>31</v>
      </c>
      <c r="I5705" s="16">
        <v>1637</v>
      </c>
    </row>
    <row r="5706" spans="1:9" ht="16.8">
      <c r="A5706" s="15" t="s">
        <v>105</v>
      </c>
      <c r="B5706" s="15" t="s">
        <v>106</v>
      </c>
      <c r="C5706" s="15" t="s">
        <v>93</v>
      </c>
      <c r="D5706" s="15" t="s">
        <v>94</v>
      </c>
      <c r="E5706" s="15" t="s">
        <v>63</v>
      </c>
      <c r="F5706" s="15" t="s">
        <v>32</v>
      </c>
      <c r="G5706" s="15">
        <v>2016</v>
      </c>
      <c r="H5706" s="15" t="s">
        <v>28</v>
      </c>
      <c r="I5706" s="16">
        <v>187</v>
      </c>
    </row>
    <row r="5707" spans="1:9" ht="16.8">
      <c r="A5707" s="15" t="s">
        <v>105</v>
      </c>
      <c r="B5707" s="15" t="s">
        <v>106</v>
      </c>
      <c r="C5707" s="15" t="s">
        <v>93</v>
      </c>
      <c r="D5707" s="15" t="s">
        <v>94</v>
      </c>
      <c r="E5707" s="15" t="s">
        <v>63</v>
      </c>
      <c r="F5707" s="15" t="s">
        <v>32</v>
      </c>
      <c r="G5707" s="15">
        <v>2016</v>
      </c>
      <c r="H5707" s="15" t="s">
        <v>29</v>
      </c>
      <c r="I5707" s="16">
        <v>1390</v>
      </c>
    </row>
    <row r="5708" spans="1:9" ht="16.8">
      <c r="A5708" s="15" t="s">
        <v>105</v>
      </c>
      <c r="B5708" s="15" t="s">
        <v>106</v>
      </c>
      <c r="C5708" s="15" t="s">
        <v>93</v>
      </c>
      <c r="D5708" s="15" t="s">
        <v>94</v>
      </c>
      <c r="E5708" s="15" t="s">
        <v>63</v>
      </c>
      <c r="F5708" s="15" t="s">
        <v>32</v>
      </c>
      <c r="G5708" s="15">
        <v>2016</v>
      </c>
      <c r="H5708" s="15" t="s">
        <v>30</v>
      </c>
      <c r="I5708" s="16">
        <v>1813</v>
      </c>
    </row>
    <row r="5709" spans="1:9" ht="16.8">
      <c r="A5709" s="15" t="s">
        <v>105</v>
      </c>
      <c r="B5709" s="15" t="s">
        <v>106</v>
      </c>
      <c r="C5709" s="15" t="s">
        <v>93</v>
      </c>
      <c r="D5709" s="15" t="s">
        <v>94</v>
      </c>
      <c r="E5709" s="15" t="s">
        <v>63</v>
      </c>
      <c r="F5709" s="15" t="s">
        <v>32</v>
      </c>
      <c r="G5709" s="15">
        <v>2016</v>
      </c>
      <c r="H5709" s="15" t="s">
        <v>31</v>
      </c>
      <c r="I5709" s="16">
        <v>680</v>
      </c>
    </row>
    <row r="5710" spans="1:9" ht="16.8">
      <c r="A5710" s="15" t="s">
        <v>105</v>
      </c>
      <c r="B5710" s="15" t="s">
        <v>106</v>
      </c>
      <c r="C5710" s="15" t="s">
        <v>93</v>
      </c>
      <c r="D5710" s="15" t="s">
        <v>94</v>
      </c>
      <c r="E5710" s="15" t="s">
        <v>63</v>
      </c>
      <c r="F5710" s="15" t="s">
        <v>32</v>
      </c>
      <c r="G5710" s="15">
        <v>2017</v>
      </c>
      <c r="H5710" s="15" t="s">
        <v>28</v>
      </c>
      <c r="I5710" s="16">
        <v>169</v>
      </c>
    </row>
    <row r="5711" spans="1:9" ht="16.8">
      <c r="A5711" s="15" t="s">
        <v>105</v>
      </c>
      <c r="B5711" s="15" t="s">
        <v>106</v>
      </c>
      <c r="C5711" s="15" t="s">
        <v>93</v>
      </c>
      <c r="D5711" s="15" t="s">
        <v>94</v>
      </c>
      <c r="E5711" s="15" t="s">
        <v>63</v>
      </c>
      <c r="F5711" s="15" t="s">
        <v>32</v>
      </c>
      <c r="G5711" s="15">
        <v>2017</v>
      </c>
      <c r="H5711" s="15" t="s">
        <v>29</v>
      </c>
      <c r="I5711" s="16">
        <v>222</v>
      </c>
    </row>
    <row r="5712" spans="1:9" ht="16.8">
      <c r="A5712" s="15" t="s">
        <v>105</v>
      </c>
      <c r="B5712" s="15" t="s">
        <v>106</v>
      </c>
      <c r="C5712" s="15" t="s">
        <v>93</v>
      </c>
      <c r="D5712" s="15" t="s">
        <v>94</v>
      </c>
      <c r="E5712" s="15" t="s">
        <v>63</v>
      </c>
      <c r="F5712" s="15" t="s">
        <v>32</v>
      </c>
      <c r="G5712" s="15">
        <v>2017</v>
      </c>
      <c r="H5712" s="15" t="s">
        <v>30</v>
      </c>
      <c r="I5712" s="16">
        <v>1107</v>
      </c>
    </row>
    <row r="5713" spans="1:9" ht="16.8">
      <c r="A5713" s="15" t="s">
        <v>105</v>
      </c>
      <c r="B5713" s="15" t="s">
        <v>106</v>
      </c>
      <c r="C5713" s="15" t="s">
        <v>93</v>
      </c>
      <c r="D5713" s="15" t="s">
        <v>94</v>
      </c>
      <c r="E5713" s="15" t="s">
        <v>63</v>
      </c>
      <c r="F5713" s="15" t="s">
        <v>32</v>
      </c>
      <c r="G5713" s="15">
        <v>2017</v>
      </c>
      <c r="H5713" s="15" t="s">
        <v>31</v>
      </c>
      <c r="I5713" s="16">
        <v>1113</v>
      </c>
    </row>
    <row r="5714" spans="1:9" ht="16.8">
      <c r="A5714" s="15" t="s">
        <v>105</v>
      </c>
      <c r="B5714" s="15" t="s">
        <v>106</v>
      </c>
      <c r="C5714" s="15" t="s">
        <v>93</v>
      </c>
      <c r="D5714" s="15" t="s">
        <v>94</v>
      </c>
      <c r="E5714" s="15" t="s">
        <v>63</v>
      </c>
      <c r="F5714" s="15" t="s">
        <v>32</v>
      </c>
      <c r="G5714" s="15">
        <v>2018</v>
      </c>
      <c r="H5714" s="15" t="s">
        <v>28</v>
      </c>
      <c r="I5714" s="16">
        <v>152</v>
      </c>
    </row>
    <row r="5715" spans="1:9" ht="16.8">
      <c r="A5715" s="15" t="s">
        <v>105</v>
      </c>
      <c r="B5715" s="15" t="s">
        <v>106</v>
      </c>
      <c r="C5715" s="15" t="s">
        <v>93</v>
      </c>
      <c r="D5715" s="15" t="s">
        <v>94</v>
      </c>
      <c r="E5715" s="15" t="s">
        <v>63</v>
      </c>
      <c r="F5715" s="15" t="s">
        <v>32</v>
      </c>
      <c r="G5715" s="15">
        <v>2018</v>
      </c>
      <c r="H5715" s="15" t="s">
        <v>29</v>
      </c>
      <c r="I5715" s="16">
        <v>159</v>
      </c>
    </row>
    <row r="5716" spans="1:9" ht="16.8">
      <c r="A5716" s="15" t="s">
        <v>105</v>
      </c>
      <c r="B5716" s="15" t="s">
        <v>106</v>
      </c>
      <c r="C5716" s="15" t="s">
        <v>93</v>
      </c>
      <c r="D5716" s="15" t="s">
        <v>94</v>
      </c>
      <c r="E5716" s="15" t="s">
        <v>63</v>
      </c>
      <c r="F5716" s="15" t="s">
        <v>32</v>
      </c>
      <c r="G5716" s="15">
        <v>2018</v>
      </c>
      <c r="H5716" s="15" t="s">
        <v>30</v>
      </c>
      <c r="I5716" s="16">
        <v>2256</v>
      </c>
    </row>
    <row r="5717" spans="1:9" ht="16.8">
      <c r="A5717" s="15" t="s">
        <v>105</v>
      </c>
      <c r="B5717" s="15" t="s">
        <v>106</v>
      </c>
      <c r="C5717" s="15" t="s">
        <v>93</v>
      </c>
      <c r="D5717" s="15" t="s">
        <v>94</v>
      </c>
      <c r="E5717" s="15" t="s">
        <v>63</v>
      </c>
      <c r="F5717" s="15" t="s">
        <v>32</v>
      </c>
      <c r="G5717" s="15">
        <v>2018</v>
      </c>
      <c r="H5717" s="15" t="s">
        <v>31</v>
      </c>
      <c r="I5717" s="16">
        <v>911</v>
      </c>
    </row>
    <row r="5718" spans="1:9" ht="16.8">
      <c r="A5718" s="15" t="s">
        <v>105</v>
      </c>
      <c r="B5718" s="15" t="s">
        <v>106</v>
      </c>
      <c r="C5718" s="15" t="s">
        <v>93</v>
      </c>
      <c r="D5718" s="15" t="s">
        <v>94</v>
      </c>
      <c r="E5718" s="15" t="s">
        <v>63</v>
      </c>
      <c r="F5718" s="15" t="s">
        <v>32</v>
      </c>
      <c r="G5718" s="15">
        <v>2019</v>
      </c>
      <c r="H5718" s="15" t="s">
        <v>28</v>
      </c>
      <c r="I5718" s="16">
        <v>152</v>
      </c>
    </row>
    <row r="5719" spans="1:9" ht="16.8">
      <c r="A5719" s="15" t="s">
        <v>105</v>
      </c>
      <c r="B5719" s="15" t="s">
        <v>106</v>
      </c>
      <c r="C5719" s="15" t="s">
        <v>93</v>
      </c>
      <c r="D5719" s="15" t="s">
        <v>94</v>
      </c>
      <c r="E5719" s="15" t="s">
        <v>63</v>
      </c>
      <c r="F5719" s="15" t="s">
        <v>32</v>
      </c>
      <c r="G5719" s="15">
        <v>2019</v>
      </c>
      <c r="H5719" s="15" t="s">
        <v>29</v>
      </c>
      <c r="I5719" s="16">
        <v>329</v>
      </c>
    </row>
    <row r="5720" spans="1:9" ht="16.8">
      <c r="A5720" s="15" t="s">
        <v>105</v>
      </c>
      <c r="B5720" s="15" t="s">
        <v>106</v>
      </c>
      <c r="C5720" s="15" t="s">
        <v>93</v>
      </c>
      <c r="D5720" s="15" t="s">
        <v>94</v>
      </c>
      <c r="E5720" s="15" t="s">
        <v>63</v>
      </c>
      <c r="F5720" s="15" t="s">
        <v>32</v>
      </c>
      <c r="G5720" s="15">
        <v>2019</v>
      </c>
      <c r="H5720" s="15" t="s">
        <v>30</v>
      </c>
      <c r="I5720" s="16">
        <v>1832</v>
      </c>
    </row>
    <row r="5721" spans="1:9" ht="16.8">
      <c r="A5721" s="15" t="s">
        <v>105</v>
      </c>
      <c r="B5721" s="15" t="s">
        <v>106</v>
      </c>
      <c r="C5721" s="15" t="s">
        <v>93</v>
      </c>
      <c r="D5721" s="15" t="s">
        <v>94</v>
      </c>
      <c r="E5721" s="15" t="s">
        <v>63</v>
      </c>
      <c r="F5721" s="15" t="s">
        <v>32</v>
      </c>
      <c r="G5721" s="15">
        <v>2019</v>
      </c>
      <c r="H5721" s="15" t="s">
        <v>31</v>
      </c>
      <c r="I5721" s="16">
        <v>2116</v>
      </c>
    </row>
    <row r="5722" spans="1:9" ht="16.8">
      <c r="A5722" s="15" t="s">
        <v>105</v>
      </c>
      <c r="B5722" s="15" t="s">
        <v>106</v>
      </c>
      <c r="C5722" s="15" t="s">
        <v>93</v>
      </c>
      <c r="D5722" s="15" t="s">
        <v>109</v>
      </c>
      <c r="E5722" s="15" t="s">
        <v>63</v>
      </c>
      <c r="F5722" s="15" t="s">
        <v>27</v>
      </c>
      <c r="G5722" s="15">
        <v>2013</v>
      </c>
      <c r="H5722" s="15" t="s">
        <v>30</v>
      </c>
      <c r="I5722" s="16">
        <v>30</v>
      </c>
    </row>
    <row r="5723" spans="1:9" ht="16.8">
      <c r="A5723" s="15" t="s">
        <v>105</v>
      </c>
      <c r="B5723" s="15" t="s">
        <v>106</v>
      </c>
      <c r="C5723" s="15" t="s">
        <v>93</v>
      </c>
      <c r="D5723" s="15" t="s">
        <v>109</v>
      </c>
      <c r="E5723" s="15" t="s">
        <v>63</v>
      </c>
      <c r="F5723" s="15" t="s">
        <v>27</v>
      </c>
      <c r="G5723" s="15">
        <v>2013</v>
      </c>
      <c r="H5723" s="15" t="s">
        <v>31</v>
      </c>
      <c r="I5723" s="16">
        <v>146</v>
      </c>
    </row>
    <row r="5724" spans="1:9" ht="16.8">
      <c r="A5724" s="15" t="s">
        <v>105</v>
      </c>
      <c r="B5724" s="15" t="s">
        <v>106</v>
      </c>
      <c r="C5724" s="15" t="s">
        <v>93</v>
      </c>
      <c r="D5724" s="15" t="s">
        <v>109</v>
      </c>
      <c r="E5724" s="15" t="s">
        <v>63</v>
      </c>
      <c r="F5724" s="15" t="s">
        <v>27</v>
      </c>
      <c r="G5724" s="15">
        <v>2014</v>
      </c>
      <c r="H5724" s="15" t="s">
        <v>30</v>
      </c>
      <c r="I5724" s="16">
        <v>7</v>
      </c>
    </row>
    <row r="5725" spans="1:9" ht="16.8">
      <c r="A5725" s="15" t="s">
        <v>105</v>
      </c>
      <c r="B5725" s="15" t="s">
        <v>106</v>
      </c>
      <c r="C5725" s="15" t="s">
        <v>93</v>
      </c>
      <c r="D5725" s="15" t="s">
        <v>109</v>
      </c>
      <c r="E5725" s="15" t="s">
        <v>63</v>
      </c>
      <c r="F5725" s="15" t="s">
        <v>27</v>
      </c>
      <c r="G5725" s="15">
        <v>2014</v>
      </c>
      <c r="H5725" s="15" t="s">
        <v>31</v>
      </c>
      <c r="I5725" s="16">
        <v>524</v>
      </c>
    </row>
    <row r="5726" spans="1:9" ht="16.8">
      <c r="A5726" s="15" t="s">
        <v>105</v>
      </c>
      <c r="B5726" s="15" t="s">
        <v>106</v>
      </c>
      <c r="C5726" s="15" t="s">
        <v>93</v>
      </c>
      <c r="D5726" s="15" t="s">
        <v>109</v>
      </c>
      <c r="E5726" s="15" t="s">
        <v>63</v>
      </c>
      <c r="F5726" s="15" t="s">
        <v>27</v>
      </c>
      <c r="G5726" s="15">
        <v>2015</v>
      </c>
      <c r="H5726" s="15" t="s">
        <v>30</v>
      </c>
      <c r="I5726" s="16">
        <v>59</v>
      </c>
    </row>
    <row r="5727" spans="1:9" ht="16.8">
      <c r="A5727" s="15" t="s">
        <v>105</v>
      </c>
      <c r="B5727" s="15" t="s">
        <v>106</v>
      </c>
      <c r="C5727" s="15" t="s">
        <v>93</v>
      </c>
      <c r="D5727" s="15" t="s">
        <v>109</v>
      </c>
      <c r="E5727" s="15" t="s">
        <v>63</v>
      </c>
      <c r="F5727" s="15" t="s">
        <v>27</v>
      </c>
      <c r="G5727" s="15">
        <v>2015</v>
      </c>
      <c r="H5727" s="15" t="s">
        <v>31</v>
      </c>
      <c r="I5727" s="16">
        <v>171</v>
      </c>
    </row>
    <row r="5728" spans="1:9" ht="16.8">
      <c r="A5728" s="15" t="s">
        <v>105</v>
      </c>
      <c r="B5728" s="15" t="s">
        <v>106</v>
      </c>
      <c r="C5728" s="15" t="s">
        <v>93</v>
      </c>
      <c r="D5728" s="15" t="s">
        <v>109</v>
      </c>
      <c r="E5728" s="15" t="s">
        <v>63</v>
      </c>
      <c r="F5728" s="15" t="s">
        <v>27</v>
      </c>
      <c r="G5728" s="15">
        <v>2016</v>
      </c>
      <c r="H5728" s="15" t="s">
        <v>28</v>
      </c>
      <c r="I5728" s="16">
        <v>47</v>
      </c>
    </row>
    <row r="5729" spans="1:9" ht="16.8">
      <c r="A5729" s="15" t="s">
        <v>105</v>
      </c>
      <c r="B5729" s="15" t="s">
        <v>106</v>
      </c>
      <c r="C5729" s="15" t="s">
        <v>93</v>
      </c>
      <c r="D5729" s="15" t="s">
        <v>109</v>
      </c>
      <c r="E5729" s="15" t="s">
        <v>63</v>
      </c>
      <c r="F5729" s="15" t="s">
        <v>27</v>
      </c>
      <c r="G5729" s="15">
        <v>2016</v>
      </c>
      <c r="H5729" s="15" t="s">
        <v>29</v>
      </c>
      <c r="I5729" s="16">
        <v>18</v>
      </c>
    </row>
    <row r="5730" spans="1:9" ht="16.8">
      <c r="A5730" s="15" t="s">
        <v>105</v>
      </c>
      <c r="B5730" s="15" t="s">
        <v>106</v>
      </c>
      <c r="C5730" s="15" t="s">
        <v>93</v>
      </c>
      <c r="D5730" s="15" t="s">
        <v>109</v>
      </c>
      <c r="E5730" s="15" t="s">
        <v>63</v>
      </c>
      <c r="F5730" s="15" t="s">
        <v>27</v>
      </c>
      <c r="G5730" s="15">
        <v>2016</v>
      </c>
      <c r="H5730" s="15" t="s">
        <v>30</v>
      </c>
      <c r="I5730" s="16">
        <v>205</v>
      </c>
    </row>
    <row r="5731" spans="1:9" ht="16.8">
      <c r="A5731" s="15" t="s">
        <v>105</v>
      </c>
      <c r="B5731" s="15" t="s">
        <v>106</v>
      </c>
      <c r="C5731" s="15" t="s">
        <v>93</v>
      </c>
      <c r="D5731" s="15" t="s">
        <v>109</v>
      </c>
      <c r="E5731" s="15" t="s">
        <v>63</v>
      </c>
      <c r="F5731" s="15" t="s">
        <v>27</v>
      </c>
      <c r="G5731" s="15">
        <v>2016</v>
      </c>
      <c r="H5731" s="15" t="s">
        <v>31</v>
      </c>
      <c r="I5731" s="16">
        <v>394</v>
      </c>
    </row>
    <row r="5732" spans="1:9" ht="16.8">
      <c r="A5732" s="15" t="s">
        <v>105</v>
      </c>
      <c r="B5732" s="15" t="s">
        <v>106</v>
      </c>
      <c r="C5732" s="15" t="s">
        <v>93</v>
      </c>
      <c r="D5732" s="15" t="s">
        <v>109</v>
      </c>
      <c r="E5732" s="15" t="s">
        <v>63</v>
      </c>
      <c r="F5732" s="15" t="s">
        <v>27</v>
      </c>
      <c r="G5732" s="15">
        <v>2017</v>
      </c>
      <c r="H5732" s="15" t="s">
        <v>30</v>
      </c>
      <c r="I5732" s="16">
        <v>1</v>
      </c>
    </row>
    <row r="5733" spans="1:9" ht="16.8">
      <c r="A5733" s="15" t="s">
        <v>105</v>
      </c>
      <c r="B5733" s="15" t="s">
        <v>106</v>
      </c>
      <c r="C5733" s="15" t="s">
        <v>93</v>
      </c>
      <c r="D5733" s="15" t="s">
        <v>109</v>
      </c>
      <c r="E5733" s="15" t="s">
        <v>63</v>
      </c>
      <c r="F5733" s="15" t="s">
        <v>27</v>
      </c>
      <c r="G5733" s="15">
        <v>2017</v>
      </c>
      <c r="H5733" s="15" t="s">
        <v>31</v>
      </c>
      <c r="I5733" s="16">
        <v>30</v>
      </c>
    </row>
    <row r="5734" spans="1:9" ht="16.8">
      <c r="A5734" s="15" t="s">
        <v>105</v>
      </c>
      <c r="B5734" s="15" t="s">
        <v>106</v>
      </c>
      <c r="C5734" s="15" t="s">
        <v>93</v>
      </c>
      <c r="D5734" s="15" t="s">
        <v>109</v>
      </c>
      <c r="E5734" s="15" t="s">
        <v>63</v>
      </c>
      <c r="F5734" s="15" t="s">
        <v>27</v>
      </c>
      <c r="G5734" s="15">
        <v>2018</v>
      </c>
      <c r="H5734" s="15" t="s">
        <v>30</v>
      </c>
      <c r="I5734" s="16">
        <v>1</v>
      </c>
    </row>
    <row r="5735" spans="1:9" ht="16.8">
      <c r="A5735" s="15" t="s">
        <v>105</v>
      </c>
      <c r="B5735" s="15" t="s">
        <v>106</v>
      </c>
      <c r="C5735" s="15" t="s">
        <v>93</v>
      </c>
      <c r="D5735" s="15" t="s">
        <v>109</v>
      </c>
      <c r="E5735" s="15" t="s">
        <v>63</v>
      </c>
      <c r="F5735" s="15" t="s">
        <v>27</v>
      </c>
      <c r="G5735" s="15">
        <v>2018</v>
      </c>
      <c r="H5735" s="15" t="s">
        <v>31</v>
      </c>
      <c r="I5735" s="16">
        <v>26</v>
      </c>
    </row>
    <row r="5736" spans="1:9" ht="16.8">
      <c r="A5736" s="15" t="s">
        <v>105</v>
      </c>
      <c r="B5736" s="15" t="s">
        <v>106</v>
      </c>
      <c r="C5736" s="15" t="s">
        <v>93</v>
      </c>
      <c r="D5736" s="15" t="s">
        <v>109</v>
      </c>
      <c r="E5736" s="15" t="s">
        <v>63</v>
      </c>
      <c r="F5736" s="15" t="s">
        <v>27</v>
      </c>
      <c r="G5736" s="15">
        <v>2019</v>
      </c>
      <c r="H5736" s="15" t="s">
        <v>30</v>
      </c>
      <c r="I5736" s="16">
        <v>1</v>
      </c>
    </row>
    <row r="5737" spans="1:9" ht="16.8">
      <c r="A5737" s="15" t="s">
        <v>105</v>
      </c>
      <c r="B5737" s="15" t="s">
        <v>106</v>
      </c>
      <c r="C5737" s="15" t="s">
        <v>93</v>
      </c>
      <c r="D5737" s="15" t="s">
        <v>109</v>
      </c>
      <c r="E5737" s="15" t="s">
        <v>63</v>
      </c>
      <c r="F5737" s="15" t="s">
        <v>27</v>
      </c>
      <c r="G5737" s="15">
        <v>2019</v>
      </c>
      <c r="H5737" s="15" t="s">
        <v>31</v>
      </c>
      <c r="I5737" s="16">
        <v>21</v>
      </c>
    </row>
    <row r="5738" spans="1:9" ht="16.8">
      <c r="A5738" s="15" t="s">
        <v>105</v>
      </c>
      <c r="B5738" s="15" t="s">
        <v>106</v>
      </c>
      <c r="C5738" s="15" t="s">
        <v>93</v>
      </c>
      <c r="D5738" s="15" t="s">
        <v>109</v>
      </c>
      <c r="E5738" s="15" t="s">
        <v>63</v>
      </c>
      <c r="F5738" s="15" t="s">
        <v>32</v>
      </c>
      <c r="G5738" s="15">
        <v>2014</v>
      </c>
      <c r="H5738" s="15" t="s">
        <v>28</v>
      </c>
      <c r="I5738" s="16">
        <v>8</v>
      </c>
    </row>
    <row r="5739" spans="1:9" ht="16.8">
      <c r="A5739" s="15" t="s">
        <v>105</v>
      </c>
      <c r="B5739" s="15" t="s">
        <v>106</v>
      </c>
      <c r="C5739" s="15" t="s">
        <v>93</v>
      </c>
      <c r="D5739" s="15" t="s">
        <v>109</v>
      </c>
      <c r="E5739" s="15" t="s">
        <v>63</v>
      </c>
      <c r="F5739" s="15" t="s">
        <v>32</v>
      </c>
      <c r="G5739" s="15">
        <v>2014</v>
      </c>
      <c r="H5739" s="15" t="s">
        <v>29</v>
      </c>
      <c r="I5739" s="16">
        <v>1</v>
      </c>
    </row>
    <row r="5740" spans="1:9" ht="16.8">
      <c r="A5740" s="15" t="s">
        <v>105</v>
      </c>
      <c r="B5740" s="15" t="s">
        <v>106</v>
      </c>
      <c r="C5740" s="15" t="s">
        <v>93</v>
      </c>
      <c r="D5740" s="15" t="s">
        <v>109</v>
      </c>
      <c r="E5740" s="15" t="s">
        <v>63</v>
      </c>
      <c r="F5740" s="15" t="s">
        <v>32</v>
      </c>
      <c r="G5740" s="15">
        <v>2014</v>
      </c>
      <c r="H5740" s="15" t="s">
        <v>30</v>
      </c>
      <c r="I5740" s="16">
        <v>1</v>
      </c>
    </row>
    <row r="5741" spans="1:9" ht="16.8">
      <c r="A5741" s="15" t="s">
        <v>105</v>
      </c>
      <c r="B5741" s="15" t="s">
        <v>106</v>
      </c>
      <c r="C5741" s="15" t="s">
        <v>93</v>
      </c>
      <c r="D5741" s="15" t="s">
        <v>109</v>
      </c>
      <c r="E5741" s="15" t="s">
        <v>63</v>
      </c>
      <c r="F5741" s="15" t="s">
        <v>32</v>
      </c>
      <c r="G5741" s="15">
        <v>2014</v>
      </c>
      <c r="H5741" s="15" t="s">
        <v>31</v>
      </c>
      <c r="I5741" s="16">
        <v>46</v>
      </c>
    </row>
    <row r="5742" spans="1:9" ht="16.8">
      <c r="A5742" s="15" t="s">
        <v>105</v>
      </c>
      <c r="B5742" s="15" t="s">
        <v>106</v>
      </c>
      <c r="C5742" s="15" t="s">
        <v>93</v>
      </c>
      <c r="D5742" s="15" t="s">
        <v>109</v>
      </c>
      <c r="E5742" s="15" t="s">
        <v>63</v>
      </c>
      <c r="F5742" s="15" t="s">
        <v>32</v>
      </c>
      <c r="G5742" s="15">
        <v>2015</v>
      </c>
      <c r="H5742" s="15" t="s">
        <v>28</v>
      </c>
      <c r="I5742" s="16">
        <v>8</v>
      </c>
    </row>
    <row r="5743" spans="1:9" ht="16.8">
      <c r="A5743" s="15" t="s">
        <v>105</v>
      </c>
      <c r="B5743" s="15" t="s">
        <v>106</v>
      </c>
      <c r="C5743" s="15" t="s">
        <v>93</v>
      </c>
      <c r="D5743" s="15" t="s">
        <v>109</v>
      </c>
      <c r="E5743" s="15" t="s">
        <v>63</v>
      </c>
      <c r="F5743" s="15" t="s">
        <v>32</v>
      </c>
      <c r="G5743" s="15">
        <v>2015</v>
      </c>
      <c r="H5743" s="15" t="s">
        <v>29</v>
      </c>
      <c r="I5743" s="16">
        <v>6</v>
      </c>
    </row>
    <row r="5744" spans="1:9" ht="16.8">
      <c r="A5744" s="15" t="s">
        <v>105</v>
      </c>
      <c r="B5744" s="15" t="s">
        <v>106</v>
      </c>
      <c r="C5744" s="15" t="s">
        <v>93</v>
      </c>
      <c r="D5744" s="15" t="s">
        <v>109</v>
      </c>
      <c r="E5744" s="15" t="s">
        <v>63</v>
      </c>
      <c r="F5744" s="15" t="s">
        <v>32</v>
      </c>
      <c r="G5744" s="15">
        <v>2015</v>
      </c>
      <c r="H5744" s="15" t="s">
        <v>30</v>
      </c>
      <c r="I5744" s="16">
        <v>2982</v>
      </c>
    </row>
    <row r="5745" spans="1:9" ht="16.8">
      <c r="A5745" s="15" t="s">
        <v>105</v>
      </c>
      <c r="B5745" s="15" t="s">
        <v>106</v>
      </c>
      <c r="C5745" s="15" t="s">
        <v>93</v>
      </c>
      <c r="D5745" s="15" t="s">
        <v>109</v>
      </c>
      <c r="E5745" s="15" t="s">
        <v>63</v>
      </c>
      <c r="F5745" s="15" t="s">
        <v>32</v>
      </c>
      <c r="G5745" s="15">
        <v>2015</v>
      </c>
      <c r="H5745" s="15" t="s">
        <v>31</v>
      </c>
      <c r="I5745" s="16">
        <v>221</v>
      </c>
    </row>
    <row r="5746" spans="1:9" ht="16.8">
      <c r="A5746" s="15" t="s">
        <v>105</v>
      </c>
      <c r="B5746" s="15" t="s">
        <v>106</v>
      </c>
      <c r="C5746" s="15" t="s">
        <v>93</v>
      </c>
      <c r="D5746" s="15" t="s">
        <v>109</v>
      </c>
      <c r="E5746" s="15" t="s">
        <v>63</v>
      </c>
      <c r="F5746" s="15" t="s">
        <v>32</v>
      </c>
      <c r="G5746" s="15">
        <v>2016</v>
      </c>
      <c r="H5746" s="15" t="s">
        <v>28</v>
      </c>
      <c r="I5746" s="16">
        <v>7</v>
      </c>
    </row>
    <row r="5747" spans="1:9" ht="16.8">
      <c r="A5747" s="15" t="s">
        <v>105</v>
      </c>
      <c r="B5747" s="15" t="s">
        <v>106</v>
      </c>
      <c r="C5747" s="15" t="s">
        <v>93</v>
      </c>
      <c r="D5747" s="15" t="s">
        <v>109</v>
      </c>
      <c r="E5747" s="15" t="s">
        <v>63</v>
      </c>
      <c r="F5747" s="15" t="s">
        <v>32</v>
      </c>
      <c r="G5747" s="15">
        <v>2016</v>
      </c>
      <c r="H5747" s="15" t="s">
        <v>30</v>
      </c>
      <c r="I5747" s="16">
        <v>173</v>
      </c>
    </row>
    <row r="5748" spans="1:9" ht="16.8">
      <c r="A5748" s="15" t="s">
        <v>105</v>
      </c>
      <c r="B5748" s="15" t="s">
        <v>106</v>
      </c>
      <c r="C5748" s="15" t="s">
        <v>93</v>
      </c>
      <c r="D5748" s="15" t="s">
        <v>109</v>
      </c>
      <c r="E5748" s="15" t="s">
        <v>63</v>
      </c>
      <c r="F5748" s="15" t="s">
        <v>32</v>
      </c>
      <c r="G5748" s="15">
        <v>2016</v>
      </c>
      <c r="H5748" s="15" t="s">
        <v>31</v>
      </c>
      <c r="I5748" s="16">
        <v>96</v>
      </c>
    </row>
    <row r="5749" spans="1:9" ht="16.8">
      <c r="A5749" s="15" t="s">
        <v>105</v>
      </c>
      <c r="B5749" s="15" t="s">
        <v>106</v>
      </c>
      <c r="C5749" s="15" t="s">
        <v>93</v>
      </c>
      <c r="D5749" s="15" t="s">
        <v>109</v>
      </c>
      <c r="E5749" s="15" t="s">
        <v>63</v>
      </c>
      <c r="F5749" s="15" t="s">
        <v>32</v>
      </c>
      <c r="G5749" s="15">
        <v>2017</v>
      </c>
      <c r="H5749" s="15" t="s">
        <v>28</v>
      </c>
      <c r="I5749" s="16">
        <v>26</v>
      </c>
    </row>
    <row r="5750" spans="1:9" ht="16.8">
      <c r="A5750" s="15" t="s">
        <v>105</v>
      </c>
      <c r="B5750" s="15" t="s">
        <v>106</v>
      </c>
      <c r="C5750" s="15" t="s">
        <v>93</v>
      </c>
      <c r="D5750" s="15" t="s">
        <v>109</v>
      </c>
      <c r="E5750" s="15" t="s">
        <v>63</v>
      </c>
      <c r="F5750" s="15" t="s">
        <v>32</v>
      </c>
      <c r="G5750" s="15">
        <v>2017</v>
      </c>
      <c r="H5750" s="15" t="s">
        <v>29</v>
      </c>
      <c r="I5750" s="16">
        <v>14</v>
      </c>
    </row>
    <row r="5751" spans="1:9" ht="16.8">
      <c r="A5751" s="15" t="s">
        <v>105</v>
      </c>
      <c r="B5751" s="15" t="s">
        <v>106</v>
      </c>
      <c r="C5751" s="15" t="s">
        <v>93</v>
      </c>
      <c r="D5751" s="15" t="s">
        <v>109</v>
      </c>
      <c r="E5751" s="15" t="s">
        <v>63</v>
      </c>
      <c r="F5751" s="15" t="s">
        <v>32</v>
      </c>
      <c r="G5751" s="15">
        <v>2017</v>
      </c>
      <c r="H5751" s="15" t="s">
        <v>30</v>
      </c>
      <c r="I5751" s="16">
        <v>68</v>
      </c>
    </row>
    <row r="5752" spans="1:9" ht="16.8">
      <c r="A5752" s="15" t="s">
        <v>105</v>
      </c>
      <c r="B5752" s="15" t="s">
        <v>106</v>
      </c>
      <c r="C5752" s="15" t="s">
        <v>93</v>
      </c>
      <c r="D5752" s="15" t="s">
        <v>109</v>
      </c>
      <c r="E5752" s="15" t="s">
        <v>63</v>
      </c>
      <c r="F5752" s="15" t="s">
        <v>32</v>
      </c>
      <c r="G5752" s="15">
        <v>2017</v>
      </c>
      <c r="H5752" s="15" t="s">
        <v>31</v>
      </c>
      <c r="I5752" s="16">
        <v>53</v>
      </c>
    </row>
    <row r="5753" spans="1:9" ht="16.8">
      <c r="A5753" s="15" t="s">
        <v>105</v>
      </c>
      <c r="B5753" s="15" t="s">
        <v>106</v>
      </c>
      <c r="C5753" s="15" t="s">
        <v>93</v>
      </c>
      <c r="D5753" s="15" t="s">
        <v>109</v>
      </c>
      <c r="E5753" s="15" t="s">
        <v>63</v>
      </c>
      <c r="F5753" s="15" t="s">
        <v>32</v>
      </c>
      <c r="G5753" s="15">
        <v>2018</v>
      </c>
      <c r="H5753" s="15" t="s">
        <v>28</v>
      </c>
      <c r="I5753" s="16">
        <v>34</v>
      </c>
    </row>
    <row r="5754" spans="1:9" ht="16.8">
      <c r="A5754" s="15" t="s">
        <v>105</v>
      </c>
      <c r="B5754" s="15" t="s">
        <v>106</v>
      </c>
      <c r="C5754" s="15" t="s">
        <v>93</v>
      </c>
      <c r="D5754" s="15" t="s">
        <v>109</v>
      </c>
      <c r="E5754" s="15" t="s">
        <v>63</v>
      </c>
      <c r="F5754" s="15" t="s">
        <v>32</v>
      </c>
      <c r="G5754" s="15">
        <v>2018</v>
      </c>
      <c r="H5754" s="15" t="s">
        <v>29</v>
      </c>
      <c r="I5754" s="16">
        <v>11</v>
      </c>
    </row>
    <row r="5755" spans="1:9" ht="16.8">
      <c r="A5755" s="15" t="s">
        <v>105</v>
      </c>
      <c r="B5755" s="15" t="s">
        <v>106</v>
      </c>
      <c r="C5755" s="15" t="s">
        <v>93</v>
      </c>
      <c r="D5755" s="15" t="s">
        <v>109</v>
      </c>
      <c r="E5755" s="15" t="s">
        <v>63</v>
      </c>
      <c r="F5755" s="15" t="s">
        <v>32</v>
      </c>
      <c r="G5755" s="15">
        <v>2018</v>
      </c>
      <c r="H5755" s="15" t="s">
        <v>30</v>
      </c>
      <c r="I5755" s="16">
        <v>93</v>
      </c>
    </row>
    <row r="5756" spans="1:9" ht="16.8">
      <c r="A5756" s="15" t="s">
        <v>105</v>
      </c>
      <c r="B5756" s="15" t="s">
        <v>106</v>
      </c>
      <c r="C5756" s="15" t="s">
        <v>93</v>
      </c>
      <c r="D5756" s="15" t="s">
        <v>109</v>
      </c>
      <c r="E5756" s="15" t="s">
        <v>63</v>
      </c>
      <c r="F5756" s="15" t="s">
        <v>32</v>
      </c>
      <c r="G5756" s="15">
        <v>2018</v>
      </c>
      <c r="H5756" s="15" t="s">
        <v>31</v>
      </c>
      <c r="I5756" s="16">
        <v>46</v>
      </c>
    </row>
    <row r="5757" spans="1:9" ht="16.8">
      <c r="A5757" s="15" t="s">
        <v>105</v>
      </c>
      <c r="B5757" s="15" t="s">
        <v>106</v>
      </c>
      <c r="C5757" s="15" t="s">
        <v>93</v>
      </c>
      <c r="D5757" s="15" t="s">
        <v>109</v>
      </c>
      <c r="E5757" s="15" t="s">
        <v>63</v>
      </c>
      <c r="F5757" s="15" t="s">
        <v>32</v>
      </c>
      <c r="G5757" s="15">
        <v>2019</v>
      </c>
      <c r="H5757" s="15" t="s">
        <v>28</v>
      </c>
      <c r="I5757" s="16">
        <v>15</v>
      </c>
    </row>
    <row r="5758" spans="1:9" ht="16.8">
      <c r="A5758" s="15" t="s">
        <v>105</v>
      </c>
      <c r="B5758" s="15" t="s">
        <v>106</v>
      </c>
      <c r="C5758" s="15" t="s">
        <v>93</v>
      </c>
      <c r="D5758" s="15" t="s">
        <v>109</v>
      </c>
      <c r="E5758" s="15" t="s">
        <v>63</v>
      </c>
      <c r="F5758" s="15" t="s">
        <v>32</v>
      </c>
      <c r="G5758" s="15">
        <v>2019</v>
      </c>
      <c r="H5758" s="15" t="s">
        <v>29</v>
      </c>
      <c r="I5758" s="16">
        <v>11</v>
      </c>
    </row>
    <row r="5759" spans="1:9" ht="16.8">
      <c r="A5759" s="15" t="s">
        <v>105</v>
      </c>
      <c r="B5759" s="15" t="s">
        <v>106</v>
      </c>
      <c r="C5759" s="15" t="s">
        <v>93</v>
      </c>
      <c r="D5759" s="15" t="s">
        <v>109</v>
      </c>
      <c r="E5759" s="15" t="s">
        <v>63</v>
      </c>
      <c r="F5759" s="15" t="s">
        <v>32</v>
      </c>
      <c r="G5759" s="15">
        <v>2019</v>
      </c>
      <c r="H5759" s="15" t="s">
        <v>30</v>
      </c>
      <c r="I5759" s="16">
        <v>65</v>
      </c>
    </row>
    <row r="5760" spans="1:9" ht="16.8">
      <c r="A5760" s="15" t="s">
        <v>105</v>
      </c>
      <c r="B5760" s="15" t="s">
        <v>106</v>
      </c>
      <c r="C5760" s="15" t="s">
        <v>93</v>
      </c>
      <c r="D5760" s="15" t="s">
        <v>109</v>
      </c>
      <c r="E5760" s="15" t="s">
        <v>63</v>
      </c>
      <c r="F5760" s="15" t="s">
        <v>32</v>
      </c>
      <c r="G5760" s="15">
        <v>2019</v>
      </c>
      <c r="H5760" s="15" t="s">
        <v>31</v>
      </c>
      <c r="I5760" s="16">
        <v>40</v>
      </c>
    </row>
    <row r="5761" spans="1:9" ht="16.8">
      <c r="A5761" s="15" t="s">
        <v>105</v>
      </c>
      <c r="B5761" s="15" t="s">
        <v>106</v>
      </c>
      <c r="C5761" s="15" t="s">
        <v>110</v>
      </c>
      <c r="D5761" s="15" t="s">
        <v>111</v>
      </c>
      <c r="E5761" s="15" t="s">
        <v>63</v>
      </c>
      <c r="F5761" s="15" t="s">
        <v>27</v>
      </c>
      <c r="G5761" s="15">
        <v>2013</v>
      </c>
      <c r="H5761" s="15" t="s">
        <v>28</v>
      </c>
      <c r="I5761" s="16">
        <v>6569</v>
      </c>
    </row>
    <row r="5762" spans="1:9" ht="16.8">
      <c r="A5762" s="15" t="s">
        <v>105</v>
      </c>
      <c r="B5762" s="15" t="s">
        <v>106</v>
      </c>
      <c r="C5762" s="15" t="s">
        <v>110</v>
      </c>
      <c r="D5762" s="15" t="s">
        <v>111</v>
      </c>
      <c r="E5762" s="15" t="s">
        <v>63</v>
      </c>
      <c r="F5762" s="15" t="s">
        <v>27</v>
      </c>
      <c r="G5762" s="15">
        <v>2013</v>
      </c>
      <c r="H5762" s="15" t="s">
        <v>29</v>
      </c>
      <c r="I5762" s="16">
        <v>2650</v>
      </c>
    </row>
    <row r="5763" spans="1:9" ht="16.8">
      <c r="A5763" s="15" t="s">
        <v>105</v>
      </c>
      <c r="B5763" s="15" t="s">
        <v>106</v>
      </c>
      <c r="C5763" s="15" t="s">
        <v>110</v>
      </c>
      <c r="D5763" s="15" t="s">
        <v>111</v>
      </c>
      <c r="E5763" s="15" t="s">
        <v>63</v>
      </c>
      <c r="F5763" s="15" t="s">
        <v>27</v>
      </c>
      <c r="G5763" s="15">
        <v>2013</v>
      </c>
      <c r="H5763" s="15" t="s">
        <v>30</v>
      </c>
      <c r="I5763" s="16">
        <v>20961</v>
      </c>
    </row>
    <row r="5764" spans="1:9" ht="16.8">
      <c r="A5764" s="15" t="s">
        <v>105</v>
      </c>
      <c r="B5764" s="15" t="s">
        <v>106</v>
      </c>
      <c r="C5764" s="15" t="s">
        <v>110</v>
      </c>
      <c r="D5764" s="15" t="s">
        <v>111</v>
      </c>
      <c r="E5764" s="15" t="s">
        <v>63</v>
      </c>
      <c r="F5764" s="15" t="s">
        <v>27</v>
      </c>
      <c r="G5764" s="15">
        <v>2013</v>
      </c>
      <c r="H5764" s="15" t="s">
        <v>31</v>
      </c>
      <c r="I5764" s="16">
        <v>26758</v>
      </c>
    </row>
    <row r="5765" spans="1:9" ht="16.8">
      <c r="A5765" s="15" t="s">
        <v>105</v>
      </c>
      <c r="B5765" s="15" t="s">
        <v>106</v>
      </c>
      <c r="C5765" s="15" t="s">
        <v>110</v>
      </c>
      <c r="D5765" s="15" t="s">
        <v>111</v>
      </c>
      <c r="E5765" s="15" t="s">
        <v>63</v>
      </c>
      <c r="F5765" s="15" t="s">
        <v>27</v>
      </c>
      <c r="G5765" s="15">
        <v>2014</v>
      </c>
      <c r="H5765" s="15" t="s">
        <v>28</v>
      </c>
      <c r="I5765" s="16">
        <v>2749</v>
      </c>
    </row>
    <row r="5766" spans="1:9" ht="16.8">
      <c r="A5766" s="15" t="s">
        <v>105</v>
      </c>
      <c r="B5766" s="15" t="s">
        <v>106</v>
      </c>
      <c r="C5766" s="15" t="s">
        <v>110</v>
      </c>
      <c r="D5766" s="15" t="s">
        <v>111</v>
      </c>
      <c r="E5766" s="15" t="s">
        <v>63</v>
      </c>
      <c r="F5766" s="15" t="s">
        <v>27</v>
      </c>
      <c r="G5766" s="15">
        <v>2014</v>
      </c>
      <c r="H5766" s="15" t="s">
        <v>29</v>
      </c>
      <c r="I5766" s="16">
        <v>870</v>
      </c>
    </row>
    <row r="5767" spans="1:9" ht="16.8">
      <c r="A5767" s="15" t="s">
        <v>105</v>
      </c>
      <c r="B5767" s="15" t="s">
        <v>106</v>
      </c>
      <c r="C5767" s="15" t="s">
        <v>110</v>
      </c>
      <c r="D5767" s="15" t="s">
        <v>111</v>
      </c>
      <c r="E5767" s="15" t="s">
        <v>63</v>
      </c>
      <c r="F5767" s="15" t="s">
        <v>27</v>
      </c>
      <c r="G5767" s="15">
        <v>2014</v>
      </c>
      <c r="H5767" s="15" t="s">
        <v>30</v>
      </c>
      <c r="I5767" s="16">
        <v>6842</v>
      </c>
    </row>
    <row r="5768" spans="1:9" ht="16.8">
      <c r="A5768" s="15" t="s">
        <v>105</v>
      </c>
      <c r="B5768" s="15" t="s">
        <v>106</v>
      </c>
      <c r="C5768" s="15" t="s">
        <v>110</v>
      </c>
      <c r="D5768" s="15" t="s">
        <v>111</v>
      </c>
      <c r="E5768" s="15" t="s">
        <v>63</v>
      </c>
      <c r="F5768" s="15" t="s">
        <v>27</v>
      </c>
      <c r="G5768" s="15">
        <v>2014</v>
      </c>
      <c r="H5768" s="15" t="s">
        <v>31</v>
      </c>
      <c r="I5768" s="16">
        <v>12510</v>
      </c>
    </row>
    <row r="5769" spans="1:9" ht="16.8">
      <c r="A5769" s="15" t="s">
        <v>105</v>
      </c>
      <c r="B5769" s="15" t="s">
        <v>106</v>
      </c>
      <c r="C5769" s="15" t="s">
        <v>110</v>
      </c>
      <c r="D5769" s="15" t="s">
        <v>111</v>
      </c>
      <c r="E5769" s="15" t="s">
        <v>63</v>
      </c>
      <c r="F5769" s="15" t="s">
        <v>27</v>
      </c>
      <c r="G5769" s="15">
        <v>2015</v>
      </c>
      <c r="H5769" s="15" t="s">
        <v>28</v>
      </c>
      <c r="I5769" s="16">
        <v>4942</v>
      </c>
    </row>
    <row r="5770" spans="1:9" ht="16.8">
      <c r="A5770" s="15" t="s">
        <v>105</v>
      </c>
      <c r="B5770" s="15" t="s">
        <v>106</v>
      </c>
      <c r="C5770" s="15" t="s">
        <v>110</v>
      </c>
      <c r="D5770" s="15" t="s">
        <v>111</v>
      </c>
      <c r="E5770" s="15" t="s">
        <v>63</v>
      </c>
      <c r="F5770" s="15" t="s">
        <v>27</v>
      </c>
      <c r="G5770" s="15">
        <v>2015</v>
      </c>
      <c r="H5770" s="15" t="s">
        <v>29</v>
      </c>
      <c r="I5770" s="16">
        <v>2073</v>
      </c>
    </row>
    <row r="5771" spans="1:9" ht="16.8">
      <c r="A5771" s="15" t="s">
        <v>105</v>
      </c>
      <c r="B5771" s="15" t="s">
        <v>106</v>
      </c>
      <c r="C5771" s="15" t="s">
        <v>110</v>
      </c>
      <c r="D5771" s="15" t="s">
        <v>111</v>
      </c>
      <c r="E5771" s="15" t="s">
        <v>63</v>
      </c>
      <c r="F5771" s="15" t="s">
        <v>27</v>
      </c>
      <c r="G5771" s="15">
        <v>2015</v>
      </c>
      <c r="H5771" s="15" t="s">
        <v>30</v>
      </c>
      <c r="I5771" s="16">
        <v>18938</v>
      </c>
    </row>
    <row r="5772" spans="1:9" ht="16.8">
      <c r="A5772" s="15" t="s">
        <v>105</v>
      </c>
      <c r="B5772" s="15" t="s">
        <v>106</v>
      </c>
      <c r="C5772" s="15" t="s">
        <v>110</v>
      </c>
      <c r="D5772" s="15" t="s">
        <v>111</v>
      </c>
      <c r="E5772" s="15" t="s">
        <v>63</v>
      </c>
      <c r="F5772" s="15" t="s">
        <v>27</v>
      </c>
      <c r="G5772" s="15">
        <v>2015</v>
      </c>
      <c r="H5772" s="15" t="s">
        <v>31</v>
      </c>
      <c r="I5772" s="16">
        <v>16903</v>
      </c>
    </row>
    <row r="5773" spans="1:9" ht="16.8">
      <c r="A5773" s="15" t="s">
        <v>105</v>
      </c>
      <c r="B5773" s="15" t="s">
        <v>106</v>
      </c>
      <c r="C5773" s="15" t="s">
        <v>110</v>
      </c>
      <c r="D5773" s="15" t="s">
        <v>111</v>
      </c>
      <c r="E5773" s="15" t="s">
        <v>63</v>
      </c>
      <c r="F5773" s="15" t="s">
        <v>27</v>
      </c>
      <c r="G5773" s="15">
        <v>2016</v>
      </c>
      <c r="H5773" s="15" t="s">
        <v>28</v>
      </c>
      <c r="I5773" s="16">
        <v>5932</v>
      </c>
    </row>
    <row r="5774" spans="1:9" ht="16.8">
      <c r="A5774" s="15" t="s">
        <v>105</v>
      </c>
      <c r="B5774" s="15" t="s">
        <v>106</v>
      </c>
      <c r="C5774" s="15" t="s">
        <v>110</v>
      </c>
      <c r="D5774" s="15" t="s">
        <v>111</v>
      </c>
      <c r="E5774" s="15" t="s">
        <v>63</v>
      </c>
      <c r="F5774" s="15" t="s">
        <v>27</v>
      </c>
      <c r="G5774" s="15">
        <v>2016</v>
      </c>
      <c r="H5774" s="15" t="s">
        <v>29</v>
      </c>
      <c r="I5774" s="16">
        <v>4287</v>
      </c>
    </row>
    <row r="5775" spans="1:9" ht="16.8">
      <c r="A5775" s="15" t="s">
        <v>105</v>
      </c>
      <c r="B5775" s="15" t="s">
        <v>106</v>
      </c>
      <c r="C5775" s="15" t="s">
        <v>110</v>
      </c>
      <c r="D5775" s="15" t="s">
        <v>111</v>
      </c>
      <c r="E5775" s="15" t="s">
        <v>63</v>
      </c>
      <c r="F5775" s="15" t="s">
        <v>27</v>
      </c>
      <c r="G5775" s="15">
        <v>2016</v>
      </c>
      <c r="H5775" s="15" t="s">
        <v>30</v>
      </c>
      <c r="I5775" s="16">
        <v>20453</v>
      </c>
    </row>
    <row r="5776" spans="1:9" ht="16.8">
      <c r="A5776" s="15" t="s">
        <v>105</v>
      </c>
      <c r="B5776" s="15" t="s">
        <v>106</v>
      </c>
      <c r="C5776" s="15" t="s">
        <v>110</v>
      </c>
      <c r="D5776" s="15" t="s">
        <v>111</v>
      </c>
      <c r="E5776" s="15" t="s">
        <v>63</v>
      </c>
      <c r="F5776" s="15" t="s">
        <v>27</v>
      </c>
      <c r="G5776" s="15">
        <v>2016</v>
      </c>
      <c r="H5776" s="15" t="s">
        <v>31</v>
      </c>
      <c r="I5776" s="16">
        <v>24835</v>
      </c>
    </row>
    <row r="5777" spans="1:9" ht="16.8">
      <c r="A5777" s="15" t="s">
        <v>105</v>
      </c>
      <c r="B5777" s="15" t="s">
        <v>106</v>
      </c>
      <c r="C5777" s="15" t="s">
        <v>110</v>
      </c>
      <c r="D5777" s="15" t="s">
        <v>111</v>
      </c>
      <c r="E5777" s="15" t="s">
        <v>63</v>
      </c>
      <c r="F5777" s="15" t="s">
        <v>27</v>
      </c>
      <c r="G5777" s="15">
        <v>2017</v>
      </c>
      <c r="H5777" s="15" t="s">
        <v>28</v>
      </c>
      <c r="I5777" s="16">
        <v>5673</v>
      </c>
    </row>
    <row r="5778" spans="1:9" ht="16.8">
      <c r="A5778" s="15" t="s">
        <v>105</v>
      </c>
      <c r="B5778" s="15" t="s">
        <v>106</v>
      </c>
      <c r="C5778" s="15" t="s">
        <v>110</v>
      </c>
      <c r="D5778" s="15" t="s">
        <v>111</v>
      </c>
      <c r="E5778" s="15" t="s">
        <v>63</v>
      </c>
      <c r="F5778" s="15" t="s">
        <v>27</v>
      </c>
      <c r="G5778" s="15">
        <v>2017</v>
      </c>
      <c r="H5778" s="15" t="s">
        <v>29</v>
      </c>
      <c r="I5778" s="16">
        <v>3814</v>
      </c>
    </row>
    <row r="5779" spans="1:9" ht="16.8">
      <c r="A5779" s="15" t="s">
        <v>105</v>
      </c>
      <c r="B5779" s="15" t="s">
        <v>106</v>
      </c>
      <c r="C5779" s="15" t="s">
        <v>110</v>
      </c>
      <c r="D5779" s="15" t="s">
        <v>111</v>
      </c>
      <c r="E5779" s="15" t="s">
        <v>63</v>
      </c>
      <c r="F5779" s="15" t="s">
        <v>27</v>
      </c>
      <c r="G5779" s="15">
        <v>2017</v>
      </c>
      <c r="H5779" s="15" t="s">
        <v>30</v>
      </c>
      <c r="I5779" s="16">
        <v>19885</v>
      </c>
    </row>
    <row r="5780" spans="1:9" ht="16.8">
      <c r="A5780" s="15" t="s">
        <v>105</v>
      </c>
      <c r="B5780" s="15" t="s">
        <v>106</v>
      </c>
      <c r="C5780" s="15" t="s">
        <v>110</v>
      </c>
      <c r="D5780" s="15" t="s">
        <v>111</v>
      </c>
      <c r="E5780" s="15" t="s">
        <v>63</v>
      </c>
      <c r="F5780" s="15" t="s">
        <v>27</v>
      </c>
      <c r="G5780" s="15">
        <v>2017</v>
      </c>
      <c r="H5780" s="15" t="s">
        <v>31</v>
      </c>
      <c r="I5780" s="16">
        <v>22052</v>
      </c>
    </row>
    <row r="5781" spans="1:9" ht="16.8">
      <c r="A5781" s="15" t="s">
        <v>105</v>
      </c>
      <c r="B5781" s="15" t="s">
        <v>106</v>
      </c>
      <c r="C5781" s="15" t="s">
        <v>110</v>
      </c>
      <c r="D5781" s="15" t="s">
        <v>111</v>
      </c>
      <c r="E5781" s="15" t="s">
        <v>63</v>
      </c>
      <c r="F5781" s="15" t="s">
        <v>27</v>
      </c>
      <c r="G5781" s="15">
        <v>2018</v>
      </c>
      <c r="H5781" s="15" t="s">
        <v>28</v>
      </c>
      <c r="I5781" s="16">
        <v>4172</v>
      </c>
    </row>
    <row r="5782" spans="1:9" ht="16.8">
      <c r="A5782" s="15" t="s">
        <v>105</v>
      </c>
      <c r="B5782" s="15" t="s">
        <v>106</v>
      </c>
      <c r="C5782" s="15" t="s">
        <v>110</v>
      </c>
      <c r="D5782" s="15" t="s">
        <v>111</v>
      </c>
      <c r="E5782" s="15" t="s">
        <v>63</v>
      </c>
      <c r="F5782" s="15" t="s">
        <v>27</v>
      </c>
      <c r="G5782" s="15">
        <v>2018</v>
      </c>
      <c r="H5782" s="15" t="s">
        <v>29</v>
      </c>
      <c r="I5782" s="16">
        <v>3107</v>
      </c>
    </row>
    <row r="5783" spans="1:9" ht="16.8">
      <c r="A5783" s="15" t="s">
        <v>105</v>
      </c>
      <c r="B5783" s="15" t="s">
        <v>106</v>
      </c>
      <c r="C5783" s="15" t="s">
        <v>110</v>
      </c>
      <c r="D5783" s="15" t="s">
        <v>111</v>
      </c>
      <c r="E5783" s="15" t="s">
        <v>63</v>
      </c>
      <c r="F5783" s="15" t="s">
        <v>27</v>
      </c>
      <c r="G5783" s="15">
        <v>2018</v>
      </c>
      <c r="H5783" s="15" t="s">
        <v>30</v>
      </c>
      <c r="I5783" s="16">
        <v>15635</v>
      </c>
    </row>
    <row r="5784" spans="1:9" ht="16.8">
      <c r="A5784" s="15" t="s">
        <v>105</v>
      </c>
      <c r="B5784" s="15" t="s">
        <v>106</v>
      </c>
      <c r="C5784" s="15" t="s">
        <v>110</v>
      </c>
      <c r="D5784" s="15" t="s">
        <v>111</v>
      </c>
      <c r="E5784" s="15" t="s">
        <v>63</v>
      </c>
      <c r="F5784" s="15" t="s">
        <v>27</v>
      </c>
      <c r="G5784" s="15">
        <v>2018</v>
      </c>
      <c r="H5784" s="15" t="s">
        <v>31</v>
      </c>
      <c r="I5784" s="16">
        <v>18639</v>
      </c>
    </row>
    <row r="5785" spans="1:9" ht="16.8">
      <c r="A5785" s="15" t="s">
        <v>105</v>
      </c>
      <c r="B5785" s="15" t="s">
        <v>106</v>
      </c>
      <c r="C5785" s="15" t="s">
        <v>110</v>
      </c>
      <c r="D5785" s="15" t="s">
        <v>111</v>
      </c>
      <c r="E5785" s="15" t="s">
        <v>63</v>
      </c>
      <c r="F5785" s="15" t="s">
        <v>27</v>
      </c>
      <c r="G5785" s="15">
        <v>2019</v>
      </c>
      <c r="H5785" s="15" t="s">
        <v>28</v>
      </c>
      <c r="I5785" s="16">
        <v>3382</v>
      </c>
    </row>
    <row r="5786" spans="1:9" ht="16.8">
      <c r="A5786" s="15" t="s">
        <v>105</v>
      </c>
      <c r="B5786" s="15" t="s">
        <v>106</v>
      </c>
      <c r="C5786" s="15" t="s">
        <v>110</v>
      </c>
      <c r="D5786" s="15" t="s">
        <v>111</v>
      </c>
      <c r="E5786" s="15" t="s">
        <v>63</v>
      </c>
      <c r="F5786" s="15" t="s">
        <v>27</v>
      </c>
      <c r="G5786" s="15">
        <v>2019</v>
      </c>
      <c r="H5786" s="15" t="s">
        <v>29</v>
      </c>
      <c r="I5786" s="16">
        <v>1832</v>
      </c>
    </row>
    <row r="5787" spans="1:9" ht="16.8">
      <c r="A5787" s="15" t="s">
        <v>105</v>
      </c>
      <c r="B5787" s="15" t="s">
        <v>106</v>
      </c>
      <c r="C5787" s="15" t="s">
        <v>110</v>
      </c>
      <c r="D5787" s="15" t="s">
        <v>111</v>
      </c>
      <c r="E5787" s="15" t="s">
        <v>63</v>
      </c>
      <c r="F5787" s="15" t="s">
        <v>27</v>
      </c>
      <c r="G5787" s="15">
        <v>2019</v>
      </c>
      <c r="H5787" s="15" t="s">
        <v>30</v>
      </c>
      <c r="I5787" s="16">
        <v>13472</v>
      </c>
    </row>
    <row r="5788" spans="1:9" ht="16.8">
      <c r="A5788" s="15" t="s">
        <v>105</v>
      </c>
      <c r="B5788" s="15" t="s">
        <v>106</v>
      </c>
      <c r="C5788" s="15" t="s">
        <v>110</v>
      </c>
      <c r="D5788" s="15" t="s">
        <v>111</v>
      </c>
      <c r="E5788" s="15" t="s">
        <v>63</v>
      </c>
      <c r="F5788" s="15" t="s">
        <v>27</v>
      </c>
      <c r="G5788" s="15">
        <v>2019</v>
      </c>
      <c r="H5788" s="15" t="s">
        <v>31</v>
      </c>
      <c r="I5788" s="16">
        <v>13801</v>
      </c>
    </row>
    <row r="5789" spans="1:9" ht="16.8">
      <c r="A5789" s="15" t="s">
        <v>105</v>
      </c>
      <c r="B5789" s="15" t="s">
        <v>106</v>
      </c>
      <c r="C5789" s="15" t="s">
        <v>110</v>
      </c>
      <c r="D5789" s="15" t="s">
        <v>111</v>
      </c>
      <c r="E5789" s="15" t="s">
        <v>63</v>
      </c>
      <c r="F5789" s="15" t="s">
        <v>34</v>
      </c>
      <c r="G5789" s="15">
        <v>2018</v>
      </c>
      <c r="H5789" s="15" t="s">
        <v>28</v>
      </c>
      <c r="I5789" s="16">
        <v>34</v>
      </c>
    </row>
    <row r="5790" spans="1:9" ht="16.8">
      <c r="A5790" s="15" t="s">
        <v>105</v>
      </c>
      <c r="B5790" s="15" t="s">
        <v>106</v>
      </c>
      <c r="C5790" s="15" t="s">
        <v>110</v>
      </c>
      <c r="D5790" s="15" t="s">
        <v>111</v>
      </c>
      <c r="E5790" s="15" t="s">
        <v>63</v>
      </c>
      <c r="F5790" s="15" t="s">
        <v>34</v>
      </c>
      <c r="G5790" s="15">
        <v>2018</v>
      </c>
      <c r="H5790" s="15" t="s">
        <v>29</v>
      </c>
      <c r="I5790" s="16">
        <v>20</v>
      </c>
    </row>
    <row r="5791" spans="1:9" ht="16.8">
      <c r="A5791" s="15" t="s">
        <v>105</v>
      </c>
      <c r="B5791" s="15" t="s">
        <v>106</v>
      </c>
      <c r="C5791" s="15" t="s">
        <v>110</v>
      </c>
      <c r="D5791" s="15" t="s">
        <v>111</v>
      </c>
      <c r="E5791" s="15" t="s">
        <v>63</v>
      </c>
      <c r="F5791" s="15" t="s">
        <v>34</v>
      </c>
      <c r="G5791" s="15">
        <v>2018</v>
      </c>
      <c r="H5791" s="15" t="s">
        <v>30</v>
      </c>
      <c r="I5791" s="16">
        <v>3</v>
      </c>
    </row>
    <row r="5792" spans="1:9" ht="16.8">
      <c r="A5792" s="15" t="s">
        <v>105</v>
      </c>
      <c r="B5792" s="15" t="s">
        <v>106</v>
      </c>
      <c r="C5792" s="15" t="s">
        <v>110</v>
      </c>
      <c r="D5792" s="15" t="s">
        <v>111</v>
      </c>
      <c r="E5792" s="15" t="s">
        <v>63</v>
      </c>
      <c r="F5792" s="15" t="s">
        <v>34</v>
      </c>
      <c r="G5792" s="15">
        <v>2018</v>
      </c>
      <c r="H5792" s="15" t="s">
        <v>31</v>
      </c>
      <c r="I5792" s="16">
        <v>63</v>
      </c>
    </row>
    <row r="5793" spans="1:9" ht="16.8">
      <c r="A5793" s="15" t="s">
        <v>105</v>
      </c>
      <c r="B5793" s="15" t="s">
        <v>106</v>
      </c>
      <c r="C5793" s="15" t="s">
        <v>110</v>
      </c>
      <c r="D5793" s="15" t="s">
        <v>111</v>
      </c>
      <c r="E5793" s="15" t="s">
        <v>63</v>
      </c>
      <c r="F5793" s="15" t="s">
        <v>32</v>
      </c>
      <c r="G5793" s="15">
        <v>2013</v>
      </c>
      <c r="H5793" s="15" t="s">
        <v>28</v>
      </c>
      <c r="I5793" s="16">
        <v>680</v>
      </c>
    </row>
    <row r="5794" spans="1:9" ht="16.8">
      <c r="A5794" s="15" t="s">
        <v>105</v>
      </c>
      <c r="B5794" s="15" t="s">
        <v>106</v>
      </c>
      <c r="C5794" s="15" t="s">
        <v>110</v>
      </c>
      <c r="D5794" s="15" t="s">
        <v>111</v>
      </c>
      <c r="E5794" s="15" t="s">
        <v>63</v>
      </c>
      <c r="F5794" s="15" t="s">
        <v>32</v>
      </c>
      <c r="G5794" s="15">
        <v>2013</v>
      </c>
      <c r="H5794" s="15" t="s">
        <v>29</v>
      </c>
      <c r="I5794" s="16">
        <v>635</v>
      </c>
    </row>
    <row r="5795" spans="1:9" ht="16.8">
      <c r="A5795" s="15" t="s">
        <v>105</v>
      </c>
      <c r="B5795" s="15" t="s">
        <v>106</v>
      </c>
      <c r="C5795" s="15" t="s">
        <v>110</v>
      </c>
      <c r="D5795" s="15" t="s">
        <v>111</v>
      </c>
      <c r="E5795" s="15" t="s">
        <v>63</v>
      </c>
      <c r="F5795" s="15" t="s">
        <v>32</v>
      </c>
      <c r="G5795" s="15">
        <v>2013</v>
      </c>
      <c r="H5795" s="15" t="s">
        <v>30</v>
      </c>
      <c r="I5795" s="16">
        <v>4126</v>
      </c>
    </row>
    <row r="5796" spans="1:9" ht="16.8">
      <c r="A5796" s="15" t="s">
        <v>105</v>
      </c>
      <c r="B5796" s="15" t="s">
        <v>106</v>
      </c>
      <c r="C5796" s="15" t="s">
        <v>110</v>
      </c>
      <c r="D5796" s="15" t="s">
        <v>111</v>
      </c>
      <c r="E5796" s="15" t="s">
        <v>63</v>
      </c>
      <c r="F5796" s="15" t="s">
        <v>32</v>
      </c>
      <c r="G5796" s="15">
        <v>2013</v>
      </c>
      <c r="H5796" s="15" t="s">
        <v>31</v>
      </c>
      <c r="I5796" s="16">
        <v>5146</v>
      </c>
    </row>
    <row r="5797" spans="1:9" ht="16.8">
      <c r="A5797" s="15" t="s">
        <v>105</v>
      </c>
      <c r="B5797" s="15" t="s">
        <v>106</v>
      </c>
      <c r="C5797" s="15" t="s">
        <v>110</v>
      </c>
      <c r="D5797" s="15" t="s">
        <v>111</v>
      </c>
      <c r="E5797" s="15" t="s">
        <v>63</v>
      </c>
      <c r="F5797" s="15" t="s">
        <v>32</v>
      </c>
      <c r="G5797" s="15">
        <v>2014</v>
      </c>
      <c r="H5797" s="15" t="s">
        <v>28</v>
      </c>
      <c r="I5797" s="16">
        <v>425</v>
      </c>
    </row>
    <row r="5798" spans="1:9" ht="16.8">
      <c r="A5798" s="15" t="s">
        <v>105</v>
      </c>
      <c r="B5798" s="15" t="s">
        <v>106</v>
      </c>
      <c r="C5798" s="15" t="s">
        <v>110</v>
      </c>
      <c r="D5798" s="15" t="s">
        <v>111</v>
      </c>
      <c r="E5798" s="15" t="s">
        <v>63</v>
      </c>
      <c r="F5798" s="15" t="s">
        <v>32</v>
      </c>
      <c r="G5798" s="15">
        <v>2014</v>
      </c>
      <c r="H5798" s="15" t="s">
        <v>29</v>
      </c>
      <c r="I5798" s="16">
        <v>402</v>
      </c>
    </row>
    <row r="5799" spans="1:9" ht="16.8">
      <c r="A5799" s="15" t="s">
        <v>105</v>
      </c>
      <c r="B5799" s="15" t="s">
        <v>106</v>
      </c>
      <c r="C5799" s="15" t="s">
        <v>110</v>
      </c>
      <c r="D5799" s="15" t="s">
        <v>111</v>
      </c>
      <c r="E5799" s="15" t="s">
        <v>63</v>
      </c>
      <c r="F5799" s="15" t="s">
        <v>32</v>
      </c>
      <c r="G5799" s="15">
        <v>2014</v>
      </c>
      <c r="H5799" s="15" t="s">
        <v>30</v>
      </c>
      <c r="I5799" s="16">
        <v>3141</v>
      </c>
    </row>
    <row r="5800" spans="1:9" ht="16.8">
      <c r="A5800" s="15" t="s">
        <v>105</v>
      </c>
      <c r="B5800" s="15" t="s">
        <v>106</v>
      </c>
      <c r="C5800" s="15" t="s">
        <v>110</v>
      </c>
      <c r="D5800" s="15" t="s">
        <v>111</v>
      </c>
      <c r="E5800" s="15" t="s">
        <v>63</v>
      </c>
      <c r="F5800" s="15" t="s">
        <v>32</v>
      </c>
      <c r="G5800" s="15">
        <v>2014</v>
      </c>
      <c r="H5800" s="15" t="s">
        <v>31</v>
      </c>
      <c r="I5800" s="16">
        <v>3083</v>
      </c>
    </row>
    <row r="5801" spans="1:9" ht="16.8">
      <c r="A5801" s="15" t="s">
        <v>105</v>
      </c>
      <c r="B5801" s="15" t="s">
        <v>106</v>
      </c>
      <c r="C5801" s="15" t="s">
        <v>110</v>
      </c>
      <c r="D5801" s="15" t="s">
        <v>111</v>
      </c>
      <c r="E5801" s="15" t="s">
        <v>63</v>
      </c>
      <c r="F5801" s="15" t="s">
        <v>32</v>
      </c>
      <c r="G5801" s="15">
        <v>2015</v>
      </c>
      <c r="H5801" s="15" t="s">
        <v>28</v>
      </c>
      <c r="I5801" s="16">
        <v>1016</v>
      </c>
    </row>
    <row r="5802" spans="1:9" ht="16.8">
      <c r="A5802" s="15" t="s">
        <v>105</v>
      </c>
      <c r="B5802" s="15" t="s">
        <v>106</v>
      </c>
      <c r="C5802" s="15" t="s">
        <v>110</v>
      </c>
      <c r="D5802" s="15" t="s">
        <v>111</v>
      </c>
      <c r="E5802" s="15" t="s">
        <v>63</v>
      </c>
      <c r="F5802" s="15" t="s">
        <v>32</v>
      </c>
      <c r="G5802" s="15">
        <v>2015</v>
      </c>
      <c r="H5802" s="15" t="s">
        <v>29</v>
      </c>
      <c r="I5802" s="16">
        <v>1560</v>
      </c>
    </row>
    <row r="5803" spans="1:9" ht="16.8">
      <c r="A5803" s="15" t="s">
        <v>105</v>
      </c>
      <c r="B5803" s="15" t="s">
        <v>106</v>
      </c>
      <c r="C5803" s="15" t="s">
        <v>110</v>
      </c>
      <c r="D5803" s="15" t="s">
        <v>111</v>
      </c>
      <c r="E5803" s="15" t="s">
        <v>63</v>
      </c>
      <c r="F5803" s="15" t="s">
        <v>32</v>
      </c>
      <c r="G5803" s="15">
        <v>2015</v>
      </c>
      <c r="H5803" s="15" t="s">
        <v>30</v>
      </c>
      <c r="I5803" s="16">
        <v>4889</v>
      </c>
    </row>
    <row r="5804" spans="1:9" ht="16.8">
      <c r="A5804" s="15" t="s">
        <v>105</v>
      </c>
      <c r="B5804" s="15" t="s">
        <v>106</v>
      </c>
      <c r="C5804" s="15" t="s">
        <v>110</v>
      </c>
      <c r="D5804" s="15" t="s">
        <v>111</v>
      </c>
      <c r="E5804" s="15" t="s">
        <v>63</v>
      </c>
      <c r="F5804" s="15" t="s">
        <v>32</v>
      </c>
      <c r="G5804" s="15">
        <v>2015</v>
      </c>
      <c r="H5804" s="15" t="s">
        <v>31</v>
      </c>
      <c r="I5804" s="16">
        <v>5967</v>
      </c>
    </row>
    <row r="5805" spans="1:9" ht="16.8">
      <c r="A5805" s="15" t="s">
        <v>105</v>
      </c>
      <c r="B5805" s="15" t="s">
        <v>106</v>
      </c>
      <c r="C5805" s="15" t="s">
        <v>110</v>
      </c>
      <c r="D5805" s="15" t="s">
        <v>111</v>
      </c>
      <c r="E5805" s="15" t="s">
        <v>63</v>
      </c>
      <c r="F5805" s="15" t="s">
        <v>32</v>
      </c>
      <c r="G5805" s="15">
        <v>2016</v>
      </c>
      <c r="H5805" s="15" t="s">
        <v>28</v>
      </c>
      <c r="I5805" s="16">
        <v>1064</v>
      </c>
    </row>
    <row r="5806" spans="1:9" ht="16.8">
      <c r="A5806" s="15" t="s">
        <v>105</v>
      </c>
      <c r="B5806" s="15" t="s">
        <v>106</v>
      </c>
      <c r="C5806" s="15" t="s">
        <v>110</v>
      </c>
      <c r="D5806" s="15" t="s">
        <v>111</v>
      </c>
      <c r="E5806" s="15" t="s">
        <v>63</v>
      </c>
      <c r="F5806" s="15" t="s">
        <v>32</v>
      </c>
      <c r="G5806" s="15">
        <v>2016</v>
      </c>
      <c r="H5806" s="15" t="s">
        <v>29</v>
      </c>
      <c r="I5806" s="16">
        <v>544</v>
      </c>
    </row>
    <row r="5807" spans="1:9" ht="16.8">
      <c r="A5807" s="15" t="s">
        <v>105</v>
      </c>
      <c r="B5807" s="15" t="s">
        <v>106</v>
      </c>
      <c r="C5807" s="15" t="s">
        <v>110</v>
      </c>
      <c r="D5807" s="15" t="s">
        <v>111</v>
      </c>
      <c r="E5807" s="15" t="s">
        <v>63</v>
      </c>
      <c r="F5807" s="15" t="s">
        <v>32</v>
      </c>
      <c r="G5807" s="15">
        <v>2016</v>
      </c>
      <c r="H5807" s="15" t="s">
        <v>30</v>
      </c>
      <c r="I5807" s="16">
        <v>2751</v>
      </c>
    </row>
    <row r="5808" spans="1:9" ht="16.8">
      <c r="A5808" s="15" t="s">
        <v>105</v>
      </c>
      <c r="B5808" s="15" t="s">
        <v>106</v>
      </c>
      <c r="C5808" s="15" t="s">
        <v>110</v>
      </c>
      <c r="D5808" s="15" t="s">
        <v>111</v>
      </c>
      <c r="E5808" s="15" t="s">
        <v>63</v>
      </c>
      <c r="F5808" s="15" t="s">
        <v>32</v>
      </c>
      <c r="G5808" s="15">
        <v>2016</v>
      </c>
      <c r="H5808" s="15" t="s">
        <v>31</v>
      </c>
      <c r="I5808" s="16">
        <v>2482</v>
      </c>
    </row>
    <row r="5809" spans="1:9" ht="16.8">
      <c r="A5809" s="15" t="s">
        <v>105</v>
      </c>
      <c r="B5809" s="15" t="s">
        <v>106</v>
      </c>
      <c r="C5809" s="15" t="s">
        <v>110</v>
      </c>
      <c r="D5809" s="15" t="s">
        <v>111</v>
      </c>
      <c r="E5809" s="15" t="s">
        <v>63</v>
      </c>
      <c r="F5809" s="15" t="s">
        <v>32</v>
      </c>
      <c r="G5809" s="15">
        <v>2017</v>
      </c>
      <c r="H5809" s="15" t="s">
        <v>28</v>
      </c>
      <c r="I5809" s="16">
        <v>694</v>
      </c>
    </row>
    <row r="5810" spans="1:9" ht="16.8">
      <c r="A5810" s="15" t="s">
        <v>105</v>
      </c>
      <c r="B5810" s="15" t="s">
        <v>106</v>
      </c>
      <c r="C5810" s="15" t="s">
        <v>110</v>
      </c>
      <c r="D5810" s="15" t="s">
        <v>111</v>
      </c>
      <c r="E5810" s="15" t="s">
        <v>63</v>
      </c>
      <c r="F5810" s="15" t="s">
        <v>32</v>
      </c>
      <c r="G5810" s="15">
        <v>2017</v>
      </c>
      <c r="H5810" s="15" t="s">
        <v>29</v>
      </c>
      <c r="I5810" s="16">
        <v>883</v>
      </c>
    </row>
    <row r="5811" spans="1:9" ht="16.8">
      <c r="A5811" s="15" t="s">
        <v>105</v>
      </c>
      <c r="B5811" s="15" t="s">
        <v>106</v>
      </c>
      <c r="C5811" s="15" t="s">
        <v>110</v>
      </c>
      <c r="D5811" s="15" t="s">
        <v>111</v>
      </c>
      <c r="E5811" s="15" t="s">
        <v>63</v>
      </c>
      <c r="F5811" s="15" t="s">
        <v>32</v>
      </c>
      <c r="G5811" s="15">
        <v>2017</v>
      </c>
      <c r="H5811" s="15" t="s">
        <v>30</v>
      </c>
      <c r="I5811" s="16">
        <v>3142</v>
      </c>
    </row>
    <row r="5812" spans="1:9" ht="16.8">
      <c r="A5812" s="15" t="s">
        <v>105</v>
      </c>
      <c r="B5812" s="15" t="s">
        <v>106</v>
      </c>
      <c r="C5812" s="15" t="s">
        <v>110</v>
      </c>
      <c r="D5812" s="15" t="s">
        <v>111</v>
      </c>
      <c r="E5812" s="15" t="s">
        <v>63</v>
      </c>
      <c r="F5812" s="15" t="s">
        <v>32</v>
      </c>
      <c r="G5812" s="15">
        <v>2017</v>
      </c>
      <c r="H5812" s="15" t="s">
        <v>31</v>
      </c>
      <c r="I5812" s="16">
        <v>2594</v>
      </c>
    </row>
    <row r="5813" spans="1:9" ht="16.8">
      <c r="A5813" s="15" t="s">
        <v>105</v>
      </c>
      <c r="B5813" s="15" t="s">
        <v>106</v>
      </c>
      <c r="C5813" s="15" t="s">
        <v>110</v>
      </c>
      <c r="D5813" s="15" t="s">
        <v>111</v>
      </c>
      <c r="E5813" s="15" t="s">
        <v>63</v>
      </c>
      <c r="F5813" s="15" t="s">
        <v>32</v>
      </c>
      <c r="G5813" s="15">
        <v>2018</v>
      </c>
      <c r="H5813" s="15" t="s">
        <v>28</v>
      </c>
      <c r="I5813" s="16">
        <v>597</v>
      </c>
    </row>
    <row r="5814" spans="1:9" ht="16.8">
      <c r="A5814" s="15" t="s">
        <v>105</v>
      </c>
      <c r="B5814" s="15" t="s">
        <v>106</v>
      </c>
      <c r="C5814" s="15" t="s">
        <v>110</v>
      </c>
      <c r="D5814" s="15" t="s">
        <v>111</v>
      </c>
      <c r="E5814" s="15" t="s">
        <v>63</v>
      </c>
      <c r="F5814" s="15" t="s">
        <v>32</v>
      </c>
      <c r="G5814" s="15">
        <v>2018</v>
      </c>
      <c r="H5814" s="15" t="s">
        <v>29</v>
      </c>
      <c r="I5814" s="16">
        <v>630</v>
      </c>
    </row>
    <row r="5815" spans="1:9" ht="16.8">
      <c r="A5815" s="15" t="s">
        <v>105</v>
      </c>
      <c r="B5815" s="15" t="s">
        <v>106</v>
      </c>
      <c r="C5815" s="15" t="s">
        <v>110</v>
      </c>
      <c r="D5815" s="15" t="s">
        <v>111</v>
      </c>
      <c r="E5815" s="15" t="s">
        <v>63</v>
      </c>
      <c r="F5815" s="15" t="s">
        <v>32</v>
      </c>
      <c r="G5815" s="15">
        <v>2018</v>
      </c>
      <c r="H5815" s="15" t="s">
        <v>30</v>
      </c>
      <c r="I5815" s="16">
        <v>2367</v>
      </c>
    </row>
    <row r="5816" spans="1:9" ht="16.8">
      <c r="A5816" s="15" t="s">
        <v>105</v>
      </c>
      <c r="B5816" s="15" t="s">
        <v>106</v>
      </c>
      <c r="C5816" s="15" t="s">
        <v>110</v>
      </c>
      <c r="D5816" s="15" t="s">
        <v>111</v>
      </c>
      <c r="E5816" s="15" t="s">
        <v>63</v>
      </c>
      <c r="F5816" s="15" t="s">
        <v>32</v>
      </c>
      <c r="G5816" s="15">
        <v>2018</v>
      </c>
      <c r="H5816" s="15" t="s">
        <v>31</v>
      </c>
      <c r="I5816" s="16">
        <v>1741</v>
      </c>
    </row>
    <row r="5817" spans="1:9" ht="16.8">
      <c r="A5817" s="15" t="s">
        <v>105</v>
      </c>
      <c r="B5817" s="15" t="s">
        <v>106</v>
      </c>
      <c r="C5817" s="15" t="s">
        <v>110</v>
      </c>
      <c r="D5817" s="15" t="s">
        <v>111</v>
      </c>
      <c r="E5817" s="15" t="s">
        <v>63</v>
      </c>
      <c r="F5817" s="15" t="s">
        <v>32</v>
      </c>
      <c r="G5817" s="15">
        <v>2019</v>
      </c>
      <c r="H5817" s="15" t="s">
        <v>28</v>
      </c>
      <c r="I5817" s="16">
        <v>471</v>
      </c>
    </row>
    <row r="5818" spans="1:9" ht="16.8">
      <c r="A5818" s="15" t="s">
        <v>105</v>
      </c>
      <c r="B5818" s="15" t="s">
        <v>106</v>
      </c>
      <c r="C5818" s="15" t="s">
        <v>110</v>
      </c>
      <c r="D5818" s="15" t="s">
        <v>111</v>
      </c>
      <c r="E5818" s="15" t="s">
        <v>63</v>
      </c>
      <c r="F5818" s="15" t="s">
        <v>32</v>
      </c>
      <c r="G5818" s="15">
        <v>2019</v>
      </c>
      <c r="H5818" s="15" t="s">
        <v>29</v>
      </c>
      <c r="I5818" s="16">
        <v>529</v>
      </c>
    </row>
    <row r="5819" spans="1:9" ht="16.8">
      <c r="A5819" s="15" t="s">
        <v>105</v>
      </c>
      <c r="B5819" s="15" t="s">
        <v>106</v>
      </c>
      <c r="C5819" s="15" t="s">
        <v>110</v>
      </c>
      <c r="D5819" s="15" t="s">
        <v>111</v>
      </c>
      <c r="E5819" s="15" t="s">
        <v>63</v>
      </c>
      <c r="F5819" s="15" t="s">
        <v>32</v>
      </c>
      <c r="G5819" s="15">
        <v>2019</v>
      </c>
      <c r="H5819" s="15" t="s">
        <v>30</v>
      </c>
      <c r="I5819" s="16">
        <v>2128</v>
      </c>
    </row>
    <row r="5820" spans="1:9" ht="16.8">
      <c r="A5820" s="15" t="s">
        <v>105</v>
      </c>
      <c r="B5820" s="15" t="s">
        <v>106</v>
      </c>
      <c r="C5820" s="15" t="s">
        <v>110</v>
      </c>
      <c r="D5820" s="15" t="s">
        <v>111</v>
      </c>
      <c r="E5820" s="15" t="s">
        <v>63</v>
      </c>
      <c r="F5820" s="15" t="s">
        <v>32</v>
      </c>
      <c r="G5820" s="15">
        <v>2019</v>
      </c>
      <c r="H5820" s="15" t="s">
        <v>31</v>
      </c>
      <c r="I5820" s="16">
        <v>2820</v>
      </c>
    </row>
    <row r="5821" spans="1:9" ht="16.8">
      <c r="A5821" s="15" t="s">
        <v>105</v>
      </c>
      <c r="B5821" s="15" t="s">
        <v>106</v>
      </c>
      <c r="C5821" s="15" t="s">
        <v>110</v>
      </c>
      <c r="D5821" s="15" t="s">
        <v>94</v>
      </c>
      <c r="E5821" s="15" t="s">
        <v>63</v>
      </c>
      <c r="F5821" s="15" t="s">
        <v>27</v>
      </c>
      <c r="G5821" s="15">
        <v>2013</v>
      </c>
      <c r="H5821" s="15" t="s">
        <v>31</v>
      </c>
      <c r="I5821" s="16">
        <v>29</v>
      </c>
    </row>
    <row r="5822" spans="1:9" ht="16.8">
      <c r="A5822" s="15" t="s">
        <v>105</v>
      </c>
      <c r="B5822" s="15" t="s">
        <v>106</v>
      </c>
      <c r="C5822" s="15" t="s">
        <v>110</v>
      </c>
      <c r="D5822" s="15" t="s">
        <v>94</v>
      </c>
      <c r="E5822" s="15" t="s">
        <v>63</v>
      </c>
      <c r="F5822" s="15" t="s">
        <v>32</v>
      </c>
      <c r="G5822" s="15">
        <v>2014</v>
      </c>
      <c r="H5822" s="15" t="s">
        <v>28</v>
      </c>
      <c r="I5822" s="16">
        <v>5</v>
      </c>
    </row>
    <row r="5823" spans="1:9" ht="16.8">
      <c r="A5823" s="15" t="s">
        <v>105</v>
      </c>
      <c r="B5823" s="15" t="s">
        <v>106</v>
      </c>
      <c r="C5823" s="15" t="s">
        <v>110</v>
      </c>
      <c r="D5823" s="15" t="s">
        <v>94</v>
      </c>
      <c r="E5823" s="15" t="s">
        <v>63</v>
      </c>
      <c r="F5823" s="15" t="s">
        <v>32</v>
      </c>
      <c r="G5823" s="15">
        <v>2014</v>
      </c>
      <c r="H5823" s="15" t="s">
        <v>30</v>
      </c>
      <c r="I5823" s="16">
        <v>1</v>
      </c>
    </row>
    <row r="5824" spans="1:9" ht="16.8">
      <c r="A5824" s="15" t="s">
        <v>105</v>
      </c>
      <c r="B5824" s="15" t="s">
        <v>106</v>
      </c>
      <c r="C5824" s="15" t="s">
        <v>110</v>
      </c>
      <c r="D5824" s="15" t="s">
        <v>94</v>
      </c>
      <c r="E5824" s="15" t="s">
        <v>63</v>
      </c>
      <c r="F5824" s="15" t="s">
        <v>32</v>
      </c>
      <c r="G5824" s="15">
        <v>2014</v>
      </c>
      <c r="H5824" s="15" t="s">
        <v>31</v>
      </c>
      <c r="I5824" s="16">
        <v>29</v>
      </c>
    </row>
    <row r="5825" spans="1:9" ht="16.8">
      <c r="A5825" s="15" t="s">
        <v>105</v>
      </c>
      <c r="B5825" s="15" t="s">
        <v>106</v>
      </c>
      <c r="C5825" s="15" t="s">
        <v>110</v>
      </c>
      <c r="D5825" s="15" t="s">
        <v>94</v>
      </c>
      <c r="E5825" s="15" t="s">
        <v>63</v>
      </c>
      <c r="F5825" s="15" t="s">
        <v>32</v>
      </c>
      <c r="G5825" s="15">
        <v>2015</v>
      </c>
      <c r="H5825" s="15" t="s">
        <v>28</v>
      </c>
      <c r="I5825" s="16">
        <v>13</v>
      </c>
    </row>
    <row r="5826" spans="1:9" ht="16.8">
      <c r="A5826" s="15" t="s">
        <v>105</v>
      </c>
      <c r="B5826" s="15" t="s">
        <v>106</v>
      </c>
      <c r="C5826" s="15" t="s">
        <v>110</v>
      </c>
      <c r="D5826" s="15" t="s">
        <v>94</v>
      </c>
      <c r="E5826" s="15" t="s">
        <v>63</v>
      </c>
      <c r="F5826" s="15" t="s">
        <v>32</v>
      </c>
      <c r="G5826" s="15">
        <v>2015</v>
      </c>
      <c r="H5826" s="15" t="s">
        <v>29</v>
      </c>
      <c r="I5826" s="16">
        <v>1</v>
      </c>
    </row>
    <row r="5827" spans="1:9" ht="16.8">
      <c r="A5827" s="15" t="s">
        <v>105</v>
      </c>
      <c r="B5827" s="15" t="s">
        <v>106</v>
      </c>
      <c r="C5827" s="15" t="s">
        <v>110</v>
      </c>
      <c r="D5827" s="15" t="s">
        <v>94</v>
      </c>
      <c r="E5827" s="15" t="s">
        <v>63</v>
      </c>
      <c r="F5827" s="15" t="s">
        <v>32</v>
      </c>
      <c r="G5827" s="15">
        <v>2015</v>
      </c>
      <c r="H5827" s="15" t="s">
        <v>30</v>
      </c>
      <c r="I5827" s="16">
        <v>2</v>
      </c>
    </row>
    <row r="5828" spans="1:9" ht="16.8">
      <c r="A5828" s="15" t="s">
        <v>105</v>
      </c>
      <c r="B5828" s="15" t="s">
        <v>106</v>
      </c>
      <c r="C5828" s="15" t="s">
        <v>110</v>
      </c>
      <c r="D5828" s="15" t="s">
        <v>94</v>
      </c>
      <c r="E5828" s="15" t="s">
        <v>63</v>
      </c>
      <c r="F5828" s="15" t="s">
        <v>32</v>
      </c>
      <c r="G5828" s="15">
        <v>2015</v>
      </c>
      <c r="H5828" s="15" t="s">
        <v>31</v>
      </c>
      <c r="I5828" s="16">
        <v>75</v>
      </c>
    </row>
    <row r="5829" spans="1:9" ht="16.8">
      <c r="A5829" s="15" t="s">
        <v>105</v>
      </c>
      <c r="B5829" s="15" t="s">
        <v>106</v>
      </c>
      <c r="C5829" s="15" t="s">
        <v>110</v>
      </c>
      <c r="D5829" s="15" t="s">
        <v>94</v>
      </c>
      <c r="E5829" s="15" t="s">
        <v>63</v>
      </c>
      <c r="F5829" s="15" t="s">
        <v>32</v>
      </c>
      <c r="G5829" s="15">
        <v>2016</v>
      </c>
      <c r="H5829" s="15" t="s">
        <v>28</v>
      </c>
      <c r="I5829" s="16">
        <v>10</v>
      </c>
    </row>
    <row r="5830" spans="1:9" ht="16.8">
      <c r="A5830" s="15" t="s">
        <v>105</v>
      </c>
      <c r="B5830" s="15" t="s">
        <v>106</v>
      </c>
      <c r="C5830" s="15" t="s">
        <v>110</v>
      </c>
      <c r="D5830" s="15" t="s">
        <v>94</v>
      </c>
      <c r="E5830" s="15" t="s">
        <v>63</v>
      </c>
      <c r="F5830" s="15" t="s">
        <v>32</v>
      </c>
      <c r="G5830" s="15">
        <v>2016</v>
      </c>
      <c r="H5830" s="15" t="s">
        <v>29</v>
      </c>
      <c r="I5830" s="16">
        <v>1</v>
      </c>
    </row>
    <row r="5831" spans="1:9" ht="16.8">
      <c r="A5831" s="15" t="s">
        <v>105</v>
      </c>
      <c r="B5831" s="15" t="s">
        <v>106</v>
      </c>
      <c r="C5831" s="15" t="s">
        <v>110</v>
      </c>
      <c r="D5831" s="15" t="s">
        <v>94</v>
      </c>
      <c r="E5831" s="15" t="s">
        <v>63</v>
      </c>
      <c r="F5831" s="15" t="s">
        <v>32</v>
      </c>
      <c r="G5831" s="15">
        <v>2016</v>
      </c>
      <c r="H5831" s="15" t="s">
        <v>30</v>
      </c>
      <c r="I5831" s="16">
        <v>284</v>
      </c>
    </row>
    <row r="5832" spans="1:9" ht="16.8">
      <c r="A5832" s="15" t="s">
        <v>105</v>
      </c>
      <c r="B5832" s="15" t="s">
        <v>106</v>
      </c>
      <c r="C5832" s="15" t="s">
        <v>110</v>
      </c>
      <c r="D5832" s="15" t="s">
        <v>94</v>
      </c>
      <c r="E5832" s="15" t="s">
        <v>63</v>
      </c>
      <c r="F5832" s="15" t="s">
        <v>32</v>
      </c>
      <c r="G5832" s="15">
        <v>2016</v>
      </c>
      <c r="H5832" s="15" t="s">
        <v>31</v>
      </c>
      <c r="I5832" s="16">
        <v>73</v>
      </c>
    </row>
    <row r="5833" spans="1:9" ht="16.8">
      <c r="A5833" s="15" t="s">
        <v>105</v>
      </c>
      <c r="B5833" s="15" t="s">
        <v>106</v>
      </c>
      <c r="C5833" s="15" t="s">
        <v>110</v>
      </c>
      <c r="D5833" s="15" t="s">
        <v>94</v>
      </c>
      <c r="E5833" s="15" t="s">
        <v>63</v>
      </c>
      <c r="F5833" s="15" t="s">
        <v>32</v>
      </c>
      <c r="G5833" s="15">
        <v>2017</v>
      </c>
      <c r="H5833" s="15" t="s">
        <v>28</v>
      </c>
      <c r="I5833" s="16">
        <v>101</v>
      </c>
    </row>
    <row r="5834" spans="1:9" ht="16.8">
      <c r="A5834" s="15" t="s">
        <v>105</v>
      </c>
      <c r="B5834" s="15" t="s">
        <v>106</v>
      </c>
      <c r="C5834" s="15" t="s">
        <v>110</v>
      </c>
      <c r="D5834" s="15" t="s">
        <v>94</v>
      </c>
      <c r="E5834" s="15" t="s">
        <v>63</v>
      </c>
      <c r="F5834" s="15" t="s">
        <v>32</v>
      </c>
      <c r="G5834" s="15">
        <v>2017</v>
      </c>
      <c r="H5834" s="15" t="s">
        <v>29</v>
      </c>
      <c r="I5834" s="16">
        <v>116</v>
      </c>
    </row>
    <row r="5835" spans="1:9" ht="16.8">
      <c r="A5835" s="15" t="s">
        <v>105</v>
      </c>
      <c r="B5835" s="15" t="s">
        <v>106</v>
      </c>
      <c r="C5835" s="15" t="s">
        <v>110</v>
      </c>
      <c r="D5835" s="15" t="s">
        <v>94</v>
      </c>
      <c r="E5835" s="15" t="s">
        <v>63</v>
      </c>
      <c r="F5835" s="15" t="s">
        <v>32</v>
      </c>
      <c r="G5835" s="15">
        <v>2017</v>
      </c>
      <c r="H5835" s="15" t="s">
        <v>30</v>
      </c>
      <c r="I5835" s="16">
        <v>395</v>
      </c>
    </row>
    <row r="5836" spans="1:9" ht="16.8">
      <c r="A5836" s="15" t="s">
        <v>105</v>
      </c>
      <c r="B5836" s="15" t="s">
        <v>106</v>
      </c>
      <c r="C5836" s="15" t="s">
        <v>110</v>
      </c>
      <c r="D5836" s="15" t="s">
        <v>94</v>
      </c>
      <c r="E5836" s="15" t="s">
        <v>63</v>
      </c>
      <c r="F5836" s="15" t="s">
        <v>32</v>
      </c>
      <c r="G5836" s="15">
        <v>2017</v>
      </c>
      <c r="H5836" s="15" t="s">
        <v>31</v>
      </c>
      <c r="I5836" s="16">
        <v>535</v>
      </c>
    </row>
    <row r="5837" spans="1:9" ht="16.8">
      <c r="A5837" s="15" t="s">
        <v>105</v>
      </c>
      <c r="B5837" s="15" t="s">
        <v>106</v>
      </c>
      <c r="C5837" s="15" t="s">
        <v>110</v>
      </c>
      <c r="D5837" s="15" t="s">
        <v>94</v>
      </c>
      <c r="E5837" s="15" t="s">
        <v>63</v>
      </c>
      <c r="F5837" s="15" t="s">
        <v>32</v>
      </c>
      <c r="G5837" s="15">
        <v>2018</v>
      </c>
      <c r="H5837" s="15" t="s">
        <v>28</v>
      </c>
      <c r="I5837" s="16">
        <v>76</v>
      </c>
    </row>
    <row r="5838" spans="1:9" ht="16.8">
      <c r="A5838" s="15" t="s">
        <v>105</v>
      </c>
      <c r="B5838" s="15" t="s">
        <v>106</v>
      </c>
      <c r="C5838" s="15" t="s">
        <v>110</v>
      </c>
      <c r="D5838" s="15" t="s">
        <v>94</v>
      </c>
      <c r="E5838" s="15" t="s">
        <v>63</v>
      </c>
      <c r="F5838" s="15" t="s">
        <v>32</v>
      </c>
      <c r="G5838" s="15">
        <v>2018</v>
      </c>
      <c r="H5838" s="15" t="s">
        <v>29</v>
      </c>
      <c r="I5838" s="16">
        <v>89</v>
      </c>
    </row>
    <row r="5839" spans="1:9" ht="16.8">
      <c r="A5839" s="15" t="s">
        <v>105</v>
      </c>
      <c r="B5839" s="15" t="s">
        <v>106</v>
      </c>
      <c r="C5839" s="15" t="s">
        <v>110</v>
      </c>
      <c r="D5839" s="15" t="s">
        <v>94</v>
      </c>
      <c r="E5839" s="15" t="s">
        <v>63</v>
      </c>
      <c r="F5839" s="15" t="s">
        <v>32</v>
      </c>
      <c r="G5839" s="15">
        <v>2018</v>
      </c>
      <c r="H5839" s="15" t="s">
        <v>30</v>
      </c>
      <c r="I5839" s="16">
        <v>390</v>
      </c>
    </row>
    <row r="5840" spans="1:9" ht="16.8">
      <c r="A5840" s="15" t="s">
        <v>105</v>
      </c>
      <c r="B5840" s="15" t="s">
        <v>106</v>
      </c>
      <c r="C5840" s="15" t="s">
        <v>110</v>
      </c>
      <c r="D5840" s="15" t="s">
        <v>94</v>
      </c>
      <c r="E5840" s="15" t="s">
        <v>63</v>
      </c>
      <c r="F5840" s="15" t="s">
        <v>32</v>
      </c>
      <c r="G5840" s="15">
        <v>2018</v>
      </c>
      <c r="H5840" s="15" t="s">
        <v>31</v>
      </c>
      <c r="I5840" s="16">
        <v>380</v>
      </c>
    </row>
    <row r="5841" spans="1:9" ht="16.8">
      <c r="A5841" s="15" t="s">
        <v>105</v>
      </c>
      <c r="B5841" s="15" t="s">
        <v>106</v>
      </c>
      <c r="C5841" s="15" t="s">
        <v>110</v>
      </c>
      <c r="D5841" s="15" t="s">
        <v>94</v>
      </c>
      <c r="E5841" s="15" t="s">
        <v>63</v>
      </c>
      <c r="F5841" s="15" t="s">
        <v>32</v>
      </c>
      <c r="G5841" s="15">
        <v>2019</v>
      </c>
      <c r="H5841" s="15" t="s">
        <v>28</v>
      </c>
      <c r="I5841" s="16">
        <v>72</v>
      </c>
    </row>
    <row r="5842" spans="1:9" ht="16.8">
      <c r="A5842" s="15" t="s">
        <v>105</v>
      </c>
      <c r="B5842" s="15" t="s">
        <v>106</v>
      </c>
      <c r="C5842" s="15" t="s">
        <v>110</v>
      </c>
      <c r="D5842" s="15" t="s">
        <v>94</v>
      </c>
      <c r="E5842" s="15" t="s">
        <v>63</v>
      </c>
      <c r="F5842" s="15" t="s">
        <v>32</v>
      </c>
      <c r="G5842" s="15">
        <v>2019</v>
      </c>
      <c r="H5842" s="15" t="s">
        <v>29</v>
      </c>
      <c r="I5842" s="16">
        <v>86</v>
      </c>
    </row>
    <row r="5843" spans="1:9" ht="16.8">
      <c r="A5843" s="15" t="s">
        <v>105</v>
      </c>
      <c r="B5843" s="15" t="s">
        <v>106</v>
      </c>
      <c r="C5843" s="15" t="s">
        <v>110</v>
      </c>
      <c r="D5843" s="15" t="s">
        <v>94</v>
      </c>
      <c r="E5843" s="15" t="s">
        <v>63</v>
      </c>
      <c r="F5843" s="15" t="s">
        <v>32</v>
      </c>
      <c r="G5843" s="15">
        <v>2019</v>
      </c>
      <c r="H5843" s="15" t="s">
        <v>30</v>
      </c>
      <c r="I5843" s="16">
        <v>416</v>
      </c>
    </row>
    <row r="5844" spans="1:9" ht="16.8">
      <c r="A5844" s="15" t="s">
        <v>105</v>
      </c>
      <c r="B5844" s="15" t="s">
        <v>106</v>
      </c>
      <c r="C5844" s="15" t="s">
        <v>110</v>
      </c>
      <c r="D5844" s="15" t="s">
        <v>94</v>
      </c>
      <c r="E5844" s="15" t="s">
        <v>63</v>
      </c>
      <c r="F5844" s="15" t="s">
        <v>32</v>
      </c>
      <c r="G5844" s="15">
        <v>2019</v>
      </c>
      <c r="H5844" s="15" t="s">
        <v>31</v>
      </c>
      <c r="I5844" s="16">
        <v>388</v>
      </c>
    </row>
    <row r="5845" spans="1:9" ht="16.8">
      <c r="A5845" s="15" t="s">
        <v>105</v>
      </c>
      <c r="B5845" s="15" t="s">
        <v>106</v>
      </c>
      <c r="C5845" s="15" t="s">
        <v>110</v>
      </c>
      <c r="D5845" s="15" t="s">
        <v>112</v>
      </c>
      <c r="E5845" s="15" t="s">
        <v>63</v>
      </c>
      <c r="F5845" s="15" t="s">
        <v>27</v>
      </c>
      <c r="G5845" s="15">
        <v>2013</v>
      </c>
      <c r="H5845" s="15" t="s">
        <v>28</v>
      </c>
      <c r="I5845" s="16">
        <v>4748</v>
      </c>
    </row>
    <row r="5846" spans="1:9" ht="16.8">
      <c r="A5846" s="15" t="s">
        <v>105</v>
      </c>
      <c r="B5846" s="15" t="s">
        <v>106</v>
      </c>
      <c r="C5846" s="15" t="s">
        <v>110</v>
      </c>
      <c r="D5846" s="15" t="s">
        <v>112</v>
      </c>
      <c r="E5846" s="15" t="s">
        <v>63</v>
      </c>
      <c r="F5846" s="15" t="s">
        <v>27</v>
      </c>
      <c r="G5846" s="15">
        <v>2013</v>
      </c>
      <c r="H5846" s="15" t="s">
        <v>29</v>
      </c>
      <c r="I5846" s="16">
        <v>1898</v>
      </c>
    </row>
    <row r="5847" spans="1:9" ht="16.8">
      <c r="A5847" s="15" t="s">
        <v>105</v>
      </c>
      <c r="B5847" s="15" t="s">
        <v>106</v>
      </c>
      <c r="C5847" s="15" t="s">
        <v>110</v>
      </c>
      <c r="D5847" s="15" t="s">
        <v>112</v>
      </c>
      <c r="E5847" s="15" t="s">
        <v>63</v>
      </c>
      <c r="F5847" s="15" t="s">
        <v>27</v>
      </c>
      <c r="G5847" s="15">
        <v>2013</v>
      </c>
      <c r="H5847" s="15" t="s">
        <v>30</v>
      </c>
      <c r="I5847" s="16">
        <v>15918</v>
      </c>
    </row>
    <row r="5848" spans="1:9" ht="16.8">
      <c r="A5848" s="15" t="s">
        <v>105</v>
      </c>
      <c r="B5848" s="15" t="s">
        <v>106</v>
      </c>
      <c r="C5848" s="15" t="s">
        <v>110</v>
      </c>
      <c r="D5848" s="15" t="s">
        <v>112</v>
      </c>
      <c r="E5848" s="15" t="s">
        <v>63</v>
      </c>
      <c r="F5848" s="15" t="s">
        <v>27</v>
      </c>
      <c r="G5848" s="15">
        <v>2013</v>
      </c>
      <c r="H5848" s="15" t="s">
        <v>31</v>
      </c>
      <c r="I5848" s="16">
        <v>20211</v>
      </c>
    </row>
    <row r="5849" spans="1:9" ht="16.8">
      <c r="A5849" s="15" t="s">
        <v>105</v>
      </c>
      <c r="B5849" s="15" t="s">
        <v>106</v>
      </c>
      <c r="C5849" s="15" t="s">
        <v>110</v>
      </c>
      <c r="D5849" s="15" t="s">
        <v>112</v>
      </c>
      <c r="E5849" s="15" t="s">
        <v>63</v>
      </c>
      <c r="F5849" s="15" t="s">
        <v>27</v>
      </c>
      <c r="G5849" s="15">
        <v>2014</v>
      </c>
      <c r="H5849" s="15" t="s">
        <v>28</v>
      </c>
      <c r="I5849" s="16">
        <v>7125</v>
      </c>
    </row>
    <row r="5850" spans="1:9" ht="16.8">
      <c r="A5850" s="15" t="s">
        <v>105</v>
      </c>
      <c r="B5850" s="15" t="s">
        <v>106</v>
      </c>
      <c r="C5850" s="15" t="s">
        <v>110</v>
      </c>
      <c r="D5850" s="15" t="s">
        <v>112</v>
      </c>
      <c r="E5850" s="15" t="s">
        <v>63</v>
      </c>
      <c r="F5850" s="15" t="s">
        <v>27</v>
      </c>
      <c r="G5850" s="15">
        <v>2014</v>
      </c>
      <c r="H5850" s="15" t="s">
        <v>29</v>
      </c>
      <c r="I5850" s="16">
        <v>3376</v>
      </c>
    </row>
    <row r="5851" spans="1:9" ht="16.8">
      <c r="A5851" s="15" t="s">
        <v>105</v>
      </c>
      <c r="B5851" s="15" t="s">
        <v>106</v>
      </c>
      <c r="C5851" s="15" t="s">
        <v>110</v>
      </c>
      <c r="D5851" s="15" t="s">
        <v>112</v>
      </c>
      <c r="E5851" s="15" t="s">
        <v>63</v>
      </c>
      <c r="F5851" s="15" t="s">
        <v>27</v>
      </c>
      <c r="G5851" s="15">
        <v>2014</v>
      </c>
      <c r="H5851" s="15" t="s">
        <v>30</v>
      </c>
      <c r="I5851" s="16">
        <v>26464</v>
      </c>
    </row>
    <row r="5852" spans="1:9" ht="16.8">
      <c r="A5852" s="15" t="s">
        <v>105</v>
      </c>
      <c r="B5852" s="15" t="s">
        <v>106</v>
      </c>
      <c r="C5852" s="15" t="s">
        <v>110</v>
      </c>
      <c r="D5852" s="15" t="s">
        <v>112</v>
      </c>
      <c r="E5852" s="15" t="s">
        <v>63</v>
      </c>
      <c r="F5852" s="15" t="s">
        <v>27</v>
      </c>
      <c r="G5852" s="15">
        <v>2014</v>
      </c>
      <c r="H5852" s="15" t="s">
        <v>31</v>
      </c>
      <c r="I5852" s="16">
        <v>27474</v>
      </c>
    </row>
    <row r="5853" spans="1:9" ht="16.8">
      <c r="A5853" s="15" t="s">
        <v>105</v>
      </c>
      <c r="B5853" s="15" t="s">
        <v>106</v>
      </c>
      <c r="C5853" s="15" t="s">
        <v>110</v>
      </c>
      <c r="D5853" s="15" t="s">
        <v>112</v>
      </c>
      <c r="E5853" s="15" t="s">
        <v>63</v>
      </c>
      <c r="F5853" s="15" t="s">
        <v>27</v>
      </c>
      <c r="G5853" s="15">
        <v>2015</v>
      </c>
      <c r="H5853" s="15" t="s">
        <v>28</v>
      </c>
      <c r="I5853" s="16">
        <v>3064</v>
      </c>
    </row>
    <row r="5854" spans="1:9" ht="16.8">
      <c r="A5854" s="15" t="s">
        <v>105</v>
      </c>
      <c r="B5854" s="15" t="s">
        <v>106</v>
      </c>
      <c r="C5854" s="15" t="s">
        <v>110</v>
      </c>
      <c r="D5854" s="15" t="s">
        <v>112</v>
      </c>
      <c r="E5854" s="15" t="s">
        <v>63</v>
      </c>
      <c r="F5854" s="15" t="s">
        <v>27</v>
      </c>
      <c r="G5854" s="15">
        <v>2015</v>
      </c>
      <c r="H5854" s="15" t="s">
        <v>29</v>
      </c>
      <c r="I5854" s="16">
        <v>1371</v>
      </c>
    </row>
    <row r="5855" spans="1:9" ht="16.8">
      <c r="A5855" s="15" t="s">
        <v>105</v>
      </c>
      <c r="B5855" s="15" t="s">
        <v>106</v>
      </c>
      <c r="C5855" s="15" t="s">
        <v>110</v>
      </c>
      <c r="D5855" s="15" t="s">
        <v>112</v>
      </c>
      <c r="E5855" s="15" t="s">
        <v>63</v>
      </c>
      <c r="F5855" s="15" t="s">
        <v>27</v>
      </c>
      <c r="G5855" s="15">
        <v>2015</v>
      </c>
      <c r="H5855" s="15" t="s">
        <v>30</v>
      </c>
      <c r="I5855" s="16">
        <v>14090</v>
      </c>
    </row>
    <row r="5856" spans="1:9" ht="16.8">
      <c r="A5856" s="15" t="s">
        <v>105</v>
      </c>
      <c r="B5856" s="15" t="s">
        <v>106</v>
      </c>
      <c r="C5856" s="15" t="s">
        <v>110</v>
      </c>
      <c r="D5856" s="15" t="s">
        <v>112</v>
      </c>
      <c r="E5856" s="15" t="s">
        <v>63</v>
      </c>
      <c r="F5856" s="15" t="s">
        <v>27</v>
      </c>
      <c r="G5856" s="15">
        <v>2015</v>
      </c>
      <c r="H5856" s="15" t="s">
        <v>31</v>
      </c>
      <c r="I5856" s="16">
        <v>9710</v>
      </c>
    </row>
    <row r="5857" spans="1:9" ht="16.8">
      <c r="A5857" s="15" t="s">
        <v>105</v>
      </c>
      <c r="B5857" s="15" t="s">
        <v>106</v>
      </c>
      <c r="C5857" s="15" t="s">
        <v>110</v>
      </c>
      <c r="D5857" s="15" t="s">
        <v>112</v>
      </c>
      <c r="E5857" s="15" t="s">
        <v>63</v>
      </c>
      <c r="F5857" s="15" t="s">
        <v>27</v>
      </c>
      <c r="G5857" s="15">
        <v>2016</v>
      </c>
      <c r="H5857" s="15" t="s">
        <v>28</v>
      </c>
      <c r="I5857" s="16">
        <v>3077</v>
      </c>
    </row>
    <row r="5858" spans="1:9" ht="16.8">
      <c r="A5858" s="15" t="s">
        <v>105</v>
      </c>
      <c r="B5858" s="15" t="s">
        <v>106</v>
      </c>
      <c r="C5858" s="15" t="s">
        <v>110</v>
      </c>
      <c r="D5858" s="15" t="s">
        <v>112</v>
      </c>
      <c r="E5858" s="15" t="s">
        <v>63</v>
      </c>
      <c r="F5858" s="15" t="s">
        <v>27</v>
      </c>
      <c r="G5858" s="15">
        <v>2016</v>
      </c>
      <c r="H5858" s="15" t="s">
        <v>29</v>
      </c>
      <c r="I5858" s="16">
        <v>3519</v>
      </c>
    </row>
    <row r="5859" spans="1:9" ht="16.8">
      <c r="A5859" s="15" t="s">
        <v>105</v>
      </c>
      <c r="B5859" s="15" t="s">
        <v>106</v>
      </c>
      <c r="C5859" s="15" t="s">
        <v>110</v>
      </c>
      <c r="D5859" s="15" t="s">
        <v>112</v>
      </c>
      <c r="E5859" s="15" t="s">
        <v>63</v>
      </c>
      <c r="F5859" s="15" t="s">
        <v>27</v>
      </c>
      <c r="G5859" s="15">
        <v>2016</v>
      </c>
      <c r="H5859" s="15" t="s">
        <v>30</v>
      </c>
      <c r="I5859" s="16">
        <v>13790</v>
      </c>
    </row>
    <row r="5860" spans="1:9" ht="16.8">
      <c r="A5860" s="15" t="s">
        <v>105</v>
      </c>
      <c r="B5860" s="15" t="s">
        <v>106</v>
      </c>
      <c r="C5860" s="15" t="s">
        <v>110</v>
      </c>
      <c r="D5860" s="15" t="s">
        <v>112</v>
      </c>
      <c r="E5860" s="15" t="s">
        <v>63</v>
      </c>
      <c r="F5860" s="15" t="s">
        <v>27</v>
      </c>
      <c r="G5860" s="15">
        <v>2016</v>
      </c>
      <c r="H5860" s="15" t="s">
        <v>31</v>
      </c>
      <c r="I5860" s="16">
        <v>13619</v>
      </c>
    </row>
    <row r="5861" spans="1:9" ht="16.8">
      <c r="A5861" s="15" t="s">
        <v>105</v>
      </c>
      <c r="B5861" s="15" t="s">
        <v>106</v>
      </c>
      <c r="C5861" s="15" t="s">
        <v>110</v>
      </c>
      <c r="D5861" s="15" t="s">
        <v>112</v>
      </c>
      <c r="E5861" s="15" t="s">
        <v>63</v>
      </c>
      <c r="F5861" s="15" t="s">
        <v>27</v>
      </c>
      <c r="G5861" s="15">
        <v>2017</v>
      </c>
      <c r="H5861" s="15" t="s">
        <v>28</v>
      </c>
      <c r="I5861" s="16">
        <v>3690</v>
      </c>
    </row>
    <row r="5862" spans="1:9" ht="16.8">
      <c r="A5862" s="15" t="s">
        <v>105</v>
      </c>
      <c r="B5862" s="15" t="s">
        <v>106</v>
      </c>
      <c r="C5862" s="15" t="s">
        <v>110</v>
      </c>
      <c r="D5862" s="15" t="s">
        <v>112</v>
      </c>
      <c r="E5862" s="15" t="s">
        <v>63</v>
      </c>
      <c r="F5862" s="15" t="s">
        <v>27</v>
      </c>
      <c r="G5862" s="15">
        <v>2017</v>
      </c>
      <c r="H5862" s="15" t="s">
        <v>29</v>
      </c>
      <c r="I5862" s="16">
        <v>3303</v>
      </c>
    </row>
    <row r="5863" spans="1:9" ht="16.8">
      <c r="A5863" s="15" t="s">
        <v>105</v>
      </c>
      <c r="B5863" s="15" t="s">
        <v>106</v>
      </c>
      <c r="C5863" s="15" t="s">
        <v>110</v>
      </c>
      <c r="D5863" s="15" t="s">
        <v>112</v>
      </c>
      <c r="E5863" s="15" t="s">
        <v>63</v>
      </c>
      <c r="F5863" s="15" t="s">
        <v>27</v>
      </c>
      <c r="G5863" s="15">
        <v>2017</v>
      </c>
      <c r="H5863" s="15" t="s">
        <v>30</v>
      </c>
      <c r="I5863" s="16">
        <v>17948</v>
      </c>
    </row>
    <row r="5864" spans="1:9" ht="16.8">
      <c r="A5864" s="15" t="s">
        <v>105</v>
      </c>
      <c r="B5864" s="15" t="s">
        <v>106</v>
      </c>
      <c r="C5864" s="15" t="s">
        <v>110</v>
      </c>
      <c r="D5864" s="15" t="s">
        <v>112</v>
      </c>
      <c r="E5864" s="15" t="s">
        <v>63</v>
      </c>
      <c r="F5864" s="15" t="s">
        <v>27</v>
      </c>
      <c r="G5864" s="15">
        <v>2017</v>
      </c>
      <c r="H5864" s="15" t="s">
        <v>31</v>
      </c>
      <c r="I5864" s="16">
        <v>16604</v>
      </c>
    </row>
    <row r="5865" spans="1:9" ht="16.8">
      <c r="A5865" s="15" t="s">
        <v>105</v>
      </c>
      <c r="B5865" s="15" t="s">
        <v>106</v>
      </c>
      <c r="C5865" s="15" t="s">
        <v>110</v>
      </c>
      <c r="D5865" s="15" t="s">
        <v>112</v>
      </c>
      <c r="E5865" s="15" t="s">
        <v>63</v>
      </c>
      <c r="F5865" s="15" t="s">
        <v>27</v>
      </c>
      <c r="G5865" s="15">
        <v>2018</v>
      </c>
      <c r="H5865" s="15" t="s">
        <v>28</v>
      </c>
      <c r="I5865" s="16">
        <v>2554</v>
      </c>
    </row>
    <row r="5866" spans="1:9" ht="16.8">
      <c r="A5866" s="15" t="s">
        <v>105</v>
      </c>
      <c r="B5866" s="15" t="s">
        <v>106</v>
      </c>
      <c r="C5866" s="15" t="s">
        <v>110</v>
      </c>
      <c r="D5866" s="15" t="s">
        <v>112</v>
      </c>
      <c r="E5866" s="15" t="s">
        <v>63</v>
      </c>
      <c r="F5866" s="15" t="s">
        <v>27</v>
      </c>
      <c r="G5866" s="15">
        <v>2018</v>
      </c>
      <c r="H5866" s="15" t="s">
        <v>29</v>
      </c>
      <c r="I5866" s="16">
        <v>2636</v>
      </c>
    </row>
    <row r="5867" spans="1:9" ht="16.8">
      <c r="A5867" s="15" t="s">
        <v>105</v>
      </c>
      <c r="B5867" s="15" t="s">
        <v>106</v>
      </c>
      <c r="C5867" s="15" t="s">
        <v>110</v>
      </c>
      <c r="D5867" s="15" t="s">
        <v>112</v>
      </c>
      <c r="E5867" s="15" t="s">
        <v>63</v>
      </c>
      <c r="F5867" s="15" t="s">
        <v>27</v>
      </c>
      <c r="G5867" s="15">
        <v>2018</v>
      </c>
      <c r="H5867" s="15" t="s">
        <v>30</v>
      </c>
      <c r="I5867" s="16">
        <v>15638</v>
      </c>
    </row>
    <row r="5868" spans="1:9" ht="16.8">
      <c r="A5868" s="15" t="s">
        <v>105</v>
      </c>
      <c r="B5868" s="15" t="s">
        <v>106</v>
      </c>
      <c r="C5868" s="15" t="s">
        <v>110</v>
      </c>
      <c r="D5868" s="15" t="s">
        <v>112</v>
      </c>
      <c r="E5868" s="15" t="s">
        <v>63</v>
      </c>
      <c r="F5868" s="15" t="s">
        <v>27</v>
      </c>
      <c r="G5868" s="15">
        <v>2018</v>
      </c>
      <c r="H5868" s="15" t="s">
        <v>31</v>
      </c>
      <c r="I5868" s="16">
        <v>15593</v>
      </c>
    </row>
    <row r="5869" spans="1:9" ht="16.8">
      <c r="A5869" s="15" t="s">
        <v>105</v>
      </c>
      <c r="B5869" s="15" t="s">
        <v>106</v>
      </c>
      <c r="C5869" s="15" t="s">
        <v>110</v>
      </c>
      <c r="D5869" s="15" t="s">
        <v>112</v>
      </c>
      <c r="E5869" s="15" t="s">
        <v>63</v>
      </c>
      <c r="F5869" s="15" t="s">
        <v>27</v>
      </c>
      <c r="G5869" s="15">
        <v>2019</v>
      </c>
      <c r="H5869" s="15" t="s">
        <v>28</v>
      </c>
      <c r="I5869" s="16">
        <v>2498</v>
      </c>
    </row>
    <row r="5870" spans="1:9" ht="16.8">
      <c r="A5870" s="15" t="s">
        <v>105</v>
      </c>
      <c r="B5870" s="15" t="s">
        <v>106</v>
      </c>
      <c r="C5870" s="15" t="s">
        <v>110</v>
      </c>
      <c r="D5870" s="15" t="s">
        <v>112</v>
      </c>
      <c r="E5870" s="15" t="s">
        <v>63</v>
      </c>
      <c r="F5870" s="15" t="s">
        <v>27</v>
      </c>
      <c r="G5870" s="15">
        <v>2019</v>
      </c>
      <c r="H5870" s="15" t="s">
        <v>29</v>
      </c>
      <c r="I5870" s="16">
        <v>1931</v>
      </c>
    </row>
    <row r="5871" spans="1:9" ht="16.8">
      <c r="A5871" s="15" t="s">
        <v>105</v>
      </c>
      <c r="B5871" s="15" t="s">
        <v>106</v>
      </c>
      <c r="C5871" s="15" t="s">
        <v>110</v>
      </c>
      <c r="D5871" s="15" t="s">
        <v>112</v>
      </c>
      <c r="E5871" s="15" t="s">
        <v>63</v>
      </c>
      <c r="F5871" s="15" t="s">
        <v>27</v>
      </c>
      <c r="G5871" s="15">
        <v>2019</v>
      </c>
      <c r="H5871" s="15" t="s">
        <v>30</v>
      </c>
      <c r="I5871" s="16">
        <v>12792</v>
      </c>
    </row>
    <row r="5872" spans="1:9" ht="16.8">
      <c r="A5872" s="15" t="s">
        <v>105</v>
      </c>
      <c r="B5872" s="15" t="s">
        <v>106</v>
      </c>
      <c r="C5872" s="15" t="s">
        <v>110</v>
      </c>
      <c r="D5872" s="15" t="s">
        <v>112</v>
      </c>
      <c r="E5872" s="15" t="s">
        <v>63</v>
      </c>
      <c r="F5872" s="15" t="s">
        <v>27</v>
      </c>
      <c r="G5872" s="15">
        <v>2019</v>
      </c>
      <c r="H5872" s="15" t="s">
        <v>31</v>
      </c>
      <c r="I5872" s="16">
        <v>10236</v>
      </c>
    </row>
    <row r="5873" spans="1:9" ht="16.8">
      <c r="A5873" s="15" t="s">
        <v>105</v>
      </c>
      <c r="B5873" s="15" t="s">
        <v>106</v>
      </c>
      <c r="C5873" s="15" t="s">
        <v>110</v>
      </c>
      <c r="D5873" s="15" t="s">
        <v>112</v>
      </c>
      <c r="E5873" s="15" t="s">
        <v>63</v>
      </c>
      <c r="F5873" s="15" t="s">
        <v>32</v>
      </c>
      <c r="G5873" s="15">
        <v>2013</v>
      </c>
      <c r="H5873" s="15" t="s">
        <v>28</v>
      </c>
      <c r="I5873" s="16">
        <v>507</v>
      </c>
    </row>
    <row r="5874" spans="1:9" ht="16.8">
      <c r="A5874" s="15" t="s">
        <v>105</v>
      </c>
      <c r="B5874" s="15" t="s">
        <v>106</v>
      </c>
      <c r="C5874" s="15" t="s">
        <v>110</v>
      </c>
      <c r="D5874" s="15" t="s">
        <v>112</v>
      </c>
      <c r="E5874" s="15" t="s">
        <v>63</v>
      </c>
      <c r="F5874" s="15" t="s">
        <v>32</v>
      </c>
      <c r="G5874" s="15">
        <v>2013</v>
      </c>
      <c r="H5874" s="15" t="s">
        <v>29</v>
      </c>
      <c r="I5874" s="16">
        <v>472</v>
      </c>
    </row>
    <row r="5875" spans="1:9" ht="16.8">
      <c r="A5875" s="15" t="s">
        <v>105</v>
      </c>
      <c r="B5875" s="15" t="s">
        <v>106</v>
      </c>
      <c r="C5875" s="15" t="s">
        <v>110</v>
      </c>
      <c r="D5875" s="15" t="s">
        <v>112</v>
      </c>
      <c r="E5875" s="15" t="s">
        <v>63</v>
      </c>
      <c r="F5875" s="15" t="s">
        <v>32</v>
      </c>
      <c r="G5875" s="15">
        <v>2013</v>
      </c>
      <c r="H5875" s="15" t="s">
        <v>30</v>
      </c>
      <c r="I5875" s="16">
        <v>2994</v>
      </c>
    </row>
    <row r="5876" spans="1:9" ht="16.8">
      <c r="A5876" s="15" t="s">
        <v>105</v>
      </c>
      <c r="B5876" s="15" t="s">
        <v>106</v>
      </c>
      <c r="C5876" s="15" t="s">
        <v>110</v>
      </c>
      <c r="D5876" s="15" t="s">
        <v>112</v>
      </c>
      <c r="E5876" s="15" t="s">
        <v>63</v>
      </c>
      <c r="F5876" s="15" t="s">
        <v>32</v>
      </c>
      <c r="G5876" s="15">
        <v>2013</v>
      </c>
      <c r="H5876" s="15" t="s">
        <v>31</v>
      </c>
      <c r="I5876" s="16">
        <v>4043</v>
      </c>
    </row>
    <row r="5877" spans="1:9" ht="16.8">
      <c r="A5877" s="15" t="s">
        <v>105</v>
      </c>
      <c r="B5877" s="15" t="s">
        <v>106</v>
      </c>
      <c r="C5877" s="15" t="s">
        <v>110</v>
      </c>
      <c r="D5877" s="15" t="s">
        <v>112</v>
      </c>
      <c r="E5877" s="15" t="s">
        <v>63</v>
      </c>
      <c r="F5877" s="15" t="s">
        <v>32</v>
      </c>
      <c r="G5877" s="15">
        <v>2014</v>
      </c>
      <c r="H5877" s="15" t="s">
        <v>28</v>
      </c>
      <c r="I5877" s="16">
        <v>781</v>
      </c>
    </row>
    <row r="5878" spans="1:9" ht="16.8">
      <c r="A5878" s="15" t="s">
        <v>105</v>
      </c>
      <c r="B5878" s="15" t="s">
        <v>106</v>
      </c>
      <c r="C5878" s="15" t="s">
        <v>110</v>
      </c>
      <c r="D5878" s="15" t="s">
        <v>112</v>
      </c>
      <c r="E5878" s="15" t="s">
        <v>63</v>
      </c>
      <c r="F5878" s="15" t="s">
        <v>32</v>
      </c>
      <c r="G5878" s="15">
        <v>2014</v>
      </c>
      <c r="H5878" s="15" t="s">
        <v>29</v>
      </c>
      <c r="I5878" s="16">
        <v>716</v>
      </c>
    </row>
    <row r="5879" spans="1:9" ht="16.8">
      <c r="A5879" s="15" t="s">
        <v>105</v>
      </c>
      <c r="B5879" s="15" t="s">
        <v>106</v>
      </c>
      <c r="C5879" s="15" t="s">
        <v>110</v>
      </c>
      <c r="D5879" s="15" t="s">
        <v>112</v>
      </c>
      <c r="E5879" s="15" t="s">
        <v>63</v>
      </c>
      <c r="F5879" s="15" t="s">
        <v>32</v>
      </c>
      <c r="G5879" s="15">
        <v>2014</v>
      </c>
      <c r="H5879" s="15" t="s">
        <v>30</v>
      </c>
      <c r="I5879" s="16">
        <v>5082</v>
      </c>
    </row>
    <row r="5880" spans="1:9" ht="16.8">
      <c r="A5880" s="15" t="s">
        <v>105</v>
      </c>
      <c r="B5880" s="15" t="s">
        <v>106</v>
      </c>
      <c r="C5880" s="15" t="s">
        <v>110</v>
      </c>
      <c r="D5880" s="15" t="s">
        <v>112</v>
      </c>
      <c r="E5880" s="15" t="s">
        <v>63</v>
      </c>
      <c r="F5880" s="15" t="s">
        <v>32</v>
      </c>
      <c r="G5880" s="15">
        <v>2014</v>
      </c>
      <c r="H5880" s="15" t="s">
        <v>31</v>
      </c>
      <c r="I5880" s="16">
        <v>6035</v>
      </c>
    </row>
    <row r="5881" spans="1:9" ht="16.8">
      <c r="A5881" s="15" t="s">
        <v>105</v>
      </c>
      <c r="B5881" s="15" t="s">
        <v>106</v>
      </c>
      <c r="C5881" s="15" t="s">
        <v>110</v>
      </c>
      <c r="D5881" s="15" t="s">
        <v>112</v>
      </c>
      <c r="E5881" s="15" t="s">
        <v>63</v>
      </c>
      <c r="F5881" s="15" t="s">
        <v>32</v>
      </c>
      <c r="G5881" s="15">
        <v>2015</v>
      </c>
      <c r="H5881" s="15" t="s">
        <v>28</v>
      </c>
      <c r="I5881" s="16">
        <v>792</v>
      </c>
    </row>
    <row r="5882" spans="1:9" ht="16.8">
      <c r="A5882" s="15" t="s">
        <v>105</v>
      </c>
      <c r="B5882" s="15" t="s">
        <v>106</v>
      </c>
      <c r="C5882" s="15" t="s">
        <v>110</v>
      </c>
      <c r="D5882" s="15" t="s">
        <v>112</v>
      </c>
      <c r="E5882" s="15" t="s">
        <v>63</v>
      </c>
      <c r="F5882" s="15" t="s">
        <v>32</v>
      </c>
      <c r="G5882" s="15">
        <v>2015</v>
      </c>
      <c r="H5882" s="15" t="s">
        <v>29</v>
      </c>
      <c r="I5882" s="16">
        <v>1594</v>
      </c>
    </row>
    <row r="5883" spans="1:9" ht="16.8">
      <c r="A5883" s="15" t="s">
        <v>105</v>
      </c>
      <c r="B5883" s="15" t="s">
        <v>106</v>
      </c>
      <c r="C5883" s="15" t="s">
        <v>110</v>
      </c>
      <c r="D5883" s="15" t="s">
        <v>112</v>
      </c>
      <c r="E5883" s="15" t="s">
        <v>63</v>
      </c>
      <c r="F5883" s="15" t="s">
        <v>32</v>
      </c>
      <c r="G5883" s="15">
        <v>2015</v>
      </c>
      <c r="H5883" s="15" t="s">
        <v>30</v>
      </c>
      <c r="I5883" s="16">
        <v>6471</v>
      </c>
    </row>
    <row r="5884" spans="1:9" ht="16.8">
      <c r="A5884" s="15" t="s">
        <v>105</v>
      </c>
      <c r="B5884" s="15" t="s">
        <v>106</v>
      </c>
      <c r="C5884" s="15" t="s">
        <v>110</v>
      </c>
      <c r="D5884" s="15" t="s">
        <v>112</v>
      </c>
      <c r="E5884" s="15" t="s">
        <v>63</v>
      </c>
      <c r="F5884" s="15" t="s">
        <v>32</v>
      </c>
      <c r="G5884" s="15">
        <v>2015</v>
      </c>
      <c r="H5884" s="15" t="s">
        <v>31</v>
      </c>
      <c r="I5884" s="16">
        <v>9110</v>
      </c>
    </row>
    <row r="5885" spans="1:9" ht="16.8">
      <c r="A5885" s="15" t="s">
        <v>105</v>
      </c>
      <c r="B5885" s="15" t="s">
        <v>106</v>
      </c>
      <c r="C5885" s="15" t="s">
        <v>110</v>
      </c>
      <c r="D5885" s="15" t="s">
        <v>112</v>
      </c>
      <c r="E5885" s="15" t="s">
        <v>63</v>
      </c>
      <c r="F5885" s="15" t="s">
        <v>32</v>
      </c>
      <c r="G5885" s="15">
        <v>2016</v>
      </c>
      <c r="H5885" s="15" t="s">
        <v>28</v>
      </c>
      <c r="I5885" s="16">
        <v>358</v>
      </c>
    </row>
    <row r="5886" spans="1:9" ht="16.8">
      <c r="A5886" s="15" t="s">
        <v>105</v>
      </c>
      <c r="B5886" s="15" t="s">
        <v>106</v>
      </c>
      <c r="C5886" s="15" t="s">
        <v>110</v>
      </c>
      <c r="D5886" s="15" t="s">
        <v>112</v>
      </c>
      <c r="E5886" s="15" t="s">
        <v>63</v>
      </c>
      <c r="F5886" s="15" t="s">
        <v>32</v>
      </c>
      <c r="G5886" s="15">
        <v>2016</v>
      </c>
      <c r="H5886" s="15" t="s">
        <v>29</v>
      </c>
      <c r="I5886" s="16">
        <v>906</v>
      </c>
    </row>
    <row r="5887" spans="1:9" ht="16.8">
      <c r="A5887" s="15" t="s">
        <v>105</v>
      </c>
      <c r="B5887" s="15" t="s">
        <v>106</v>
      </c>
      <c r="C5887" s="15" t="s">
        <v>110</v>
      </c>
      <c r="D5887" s="15" t="s">
        <v>112</v>
      </c>
      <c r="E5887" s="15" t="s">
        <v>63</v>
      </c>
      <c r="F5887" s="15" t="s">
        <v>32</v>
      </c>
      <c r="G5887" s="15">
        <v>2016</v>
      </c>
      <c r="H5887" s="15" t="s">
        <v>30</v>
      </c>
      <c r="I5887" s="16">
        <v>3168</v>
      </c>
    </row>
    <row r="5888" spans="1:9" ht="16.8">
      <c r="A5888" s="15" t="s">
        <v>105</v>
      </c>
      <c r="B5888" s="15" t="s">
        <v>106</v>
      </c>
      <c r="C5888" s="15" t="s">
        <v>110</v>
      </c>
      <c r="D5888" s="15" t="s">
        <v>112</v>
      </c>
      <c r="E5888" s="15" t="s">
        <v>63</v>
      </c>
      <c r="F5888" s="15" t="s">
        <v>32</v>
      </c>
      <c r="G5888" s="15">
        <v>2016</v>
      </c>
      <c r="H5888" s="15" t="s">
        <v>31</v>
      </c>
      <c r="I5888" s="16">
        <v>4030</v>
      </c>
    </row>
    <row r="5889" spans="1:9" ht="16.8">
      <c r="A5889" s="15" t="s">
        <v>105</v>
      </c>
      <c r="B5889" s="15" t="s">
        <v>106</v>
      </c>
      <c r="C5889" s="15" t="s">
        <v>110</v>
      </c>
      <c r="D5889" s="15" t="s">
        <v>112</v>
      </c>
      <c r="E5889" s="15" t="s">
        <v>63</v>
      </c>
      <c r="F5889" s="15" t="s">
        <v>32</v>
      </c>
      <c r="G5889" s="15">
        <v>2017</v>
      </c>
      <c r="H5889" s="15" t="s">
        <v>28</v>
      </c>
      <c r="I5889" s="16">
        <v>491</v>
      </c>
    </row>
    <row r="5890" spans="1:9" ht="16.8">
      <c r="A5890" s="15" t="s">
        <v>105</v>
      </c>
      <c r="B5890" s="15" t="s">
        <v>106</v>
      </c>
      <c r="C5890" s="15" t="s">
        <v>110</v>
      </c>
      <c r="D5890" s="15" t="s">
        <v>112</v>
      </c>
      <c r="E5890" s="15" t="s">
        <v>63</v>
      </c>
      <c r="F5890" s="15" t="s">
        <v>32</v>
      </c>
      <c r="G5890" s="15">
        <v>2017</v>
      </c>
      <c r="H5890" s="15" t="s">
        <v>29</v>
      </c>
      <c r="I5890" s="16">
        <v>772</v>
      </c>
    </row>
    <row r="5891" spans="1:9" ht="16.8">
      <c r="A5891" s="15" t="s">
        <v>105</v>
      </c>
      <c r="B5891" s="15" t="s">
        <v>106</v>
      </c>
      <c r="C5891" s="15" t="s">
        <v>110</v>
      </c>
      <c r="D5891" s="15" t="s">
        <v>112</v>
      </c>
      <c r="E5891" s="15" t="s">
        <v>63</v>
      </c>
      <c r="F5891" s="15" t="s">
        <v>32</v>
      </c>
      <c r="G5891" s="15">
        <v>2017</v>
      </c>
      <c r="H5891" s="15" t="s">
        <v>30</v>
      </c>
      <c r="I5891" s="16">
        <v>2977</v>
      </c>
    </row>
    <row r="5892" spans="1:9" ht="16.8">
      <c r="A5892" s="15" t="s">
        <v>105</v>
      </c>
      <c r="B5892" s="15" t="s">
        <v>106</v>
      </c>
      <c r="C5892" s="15" t="s">
        <v>110</v>
      </c>
      <c r="D5892" s="15" t="s">
        <v>112</v>
      </c>
      <c r="E5892" s="15" t="s">
        <v>63</v>
      </c>
      <c r="F5892" s="15" t="s">
        <v>32</v>
      </c>
      <c r="G5892" s="15">
        <v>2017</v>
      </c>
      <c r="H5892" s="15" t="s">
        <v>31</v>
      </c>
      <c r="I5892" s="16">
        <v>3941</v>
      </c>
    </row>
    <row r="5893" spans="1:9" ht="16.8">
      <c r="A5893" s="15" t="s">
        <v>105</v>
      </c>
      <c r="B5893" s="15" t="s">
        <v>106</v>
      </c>
      <c r="C5893" s="15" t="s">
        <v>110</v>
      </c>
      <c r="D5893" s="15" t="s">
        <v>112</v>
      </c>
      <c r="E5893" s="15" t="s">
        <v>63</v>
      </c>
      <c r="F5893" s="15" t="s">
        <v>32</v>
      </c>
      <c r="G5893" s="15">
        <v>2018</v>
      </c>
      <c r="H5893" s="15" t="s">
        <v>28</v>
      </c>
      <c r="I5893" s="16">
        <v>237</v>
      </c>
    </row>
    <row r="5894" spans="1:9" ht="16.8">
      <c r="A5894" s="15" t="s">
        <v>105</v>
      </c>
      <c r="B5894" s="15" t="s">
        <v>106</v>
      </c>
      <c r="C5894" s="15" t="s">
        <v>110</v>
      </c>
      <c r="D5894" s="15" t="s">
        <v>112</v>
      </c>
      <c r="E5894" s="15" t="s">
        <v>63</v>
      </c>
      <c r="F5894" s="15" t="s">
        <v>32</v>
      </c>
      <c r="G5894" s="15">
        <v>2018</v>
      </c>
      <c r="H5894" s="15" t="s">
        <v>29</v>
      </c>
      <c r="I5894" s="16">
        <v>255</v>
      </c>
    </row>
    <row r="5895" spans="1:9" ht="16.8">
      <c r="A5895" s="15" t="s">
        <v>105</v>
      </c>
      <c r="B5895" s="15" t="s">
        <v>106</v>
      </c>
      <c r="C5895" s="15" t="s">
        <v>110</v>
      </c>
      <c r="D5895" s="15" t="s">
        <v>112</v>
      </c>
      <c r="E5895" s="15" t="s">
        <v>63</v>
      </c>
      <c r="F5895" s="15" t="s">
        <v>32</v>
      </c>
      <c r="G5895" s="15">
        <v>2018</v>
      </c>
      <c r="H5895" s="15" t="s">
        <v>30</v>
      </c>
      <c r="I5895" s="16">
        <v>2157</v>
      </c>
    </row>
    <row r="5896" spans="1:9" ht="16.8">
      <c r="A5896" s="15" t="s">
        <v>105</v>
      </c>
      <c r="B5896" s="15" t="s">
        <v>106</v>
      </c>
      <c r="C5896" s="15" t="s">
        <v>110</v>
      </c>
      <c r="D5896" s="15" t="s">
        <v>112</v>
      </c>
      <c r="E5896" s="15" t="s">
        <v>63</v>
      </c>
      <c r="F5896" s="15" t="s">
        <v>32</v>
      </c>
      <c r="G5896" s="15">
        <v>2018</v>
      </c>
      <c r="H5896" s="15" t="s">
        <v>31</v>
      </c>
      <c r="I5896" s="16">
        <v>2634</v>
      </c>
    </row>
    <row r="5897" spans="1:9" ht="16.8">
      <c r="A5897" s="15" t="s">
        <v>105</v>
      </c>
      <c r="B5897" s="15" t="s">
        <v>106</v>
      </c>
      <c r="C5897" s="15" t="s">
        <v>110</v>
      </c>
      <c r="D5897" s="15" t="s">
        <v>112</v>
      </c>
      <c r="E5897" s="15" t="s">
        <v>63</v>
      </c>
      <c r="F5897" s="15" t="s">
        <v>32</v>
      </c>
      <c r="G5897" s="15">
        <v>2019</v>
      </c>
      <c r="H5897" s="15" t="s">
        <v>28</v>
      </c>
      <c r="I5897" s="16">
        <v>666</v>
      </c>
    </row>
    <row r="5898" spans="1:9" ht="16.8">
      <c r="A5898" s="15" t="s">
        <v>105</v>
      </c>
      <c r="B5898" s="15" t="s">
        <v>106</v>
      </c>
      <c r="C5898" s="15" t="s">
        <v>110</v>
      </c>
      <c r="D5898" s="15" t="s">
        <v>112</v>
      </c>
      <c r="E5898" s="15" t="s">
        <v>63</v>
      </c>
      <c r="F5898" s="15" t="s">
        <v>32</v>
      </c>
      <c r="G5898" s="15">
        <v>2019</v>
      </c>
      <c r="H5898" s="15" t="s">
        <v>29</v>
      </c>
      <c r="I5898" s="16">
        <v>609</v>
      </c>
    </row>
    <row r="5899" spans="1:9" ht="16.8">
      <c r="A5899" s="15" t="s">
        <v>105</v>
      </c>
      <c r="B5899" s="15" t="s">
        <v>106</v>
      </c>
      <c r="C5899" s="15" t="s">
        <v>110</v>
      </c>
      <c r="D5899" s="15" t="s">
        <v>112</v>
      </c>
      <c r="E5899" s="15" t="s">
        <v>63</v>
      </c>
      <c r="F5899" s="15" t="s">
        <v>32</v>
      </c>
      <c r="G5899" s="15">
        <v>2019</v>
      </c>
      <c r="H5899" s="15" t="s">
        <v>30</v>
      </c>
      <c r="I5899" s="16">
        <v>2979</v>
      </c>
    </row>
    <row r="5900" spans="1:9" ht="16.8">
      <c r="A5900" s="15" t="s">
        <v>105</v>
      </c>
      <c r="B5900" s="15" t="s">
        <v>106</v>
      </c>
      <c r="C5900" s="15" t="s">
        <v>110</v>
      </c>
      <c r="D5900" s="15" t="s">
        <v>112</v>
      </c>
      <c r="E5900" s="15" t="s">
        <v>63</v>
      </c>
      <c r="F5900" s="15" t="s">
        <v>32</v>
      </c>
      <c r="G5900" s="15">
        <v>2019</v>
      </c>
      <c r="H5900" s="15" t="s">
        <v>31</v>
      </c>
      <c r="I5900" s="16">
        <v>3854</v>
      </c>
    </row>
    <row r="5901" spans="1:9" ht="16.8">
      <c r="A5901" s="15" t="s">
        <v>105</v>
      </c>
      <c r="B5901" s="15" t="s">
        <v>113</v>
      </c>
      <c r="C5901" s="15" t="s">
        <v>93</v>
      </c>
      <c r="D5901" s="15" t="s">
        <v>114</v>
      </c>
      <c r="E5901" s="15" t="s">
        <v>63</v>
      </c>
      <c r="F5901" s="15" t="s">
        <v>27</v>
      </c>
      <c r="G5901" s="15">
        <v>2013</v>
      </c>
      <c r="H5901" s="15" t="s">
        <v>28</v>
      </c>
      <c r="I5901" s="16">
        <v>7338</v>
      </c>
    </row>
    <row r="5902" spans="1:9" ht="16.8">
      <c r="A5902" s="15" t="s">
        <v>105</v>
      </c>
      <c r="B5902" s="15" t="s">
        <v>113</v>
      </c>
      <c r="C5902" s="15" t="s">
        <v>93</v>
      </c>
      <c r="D5902" s="15" t="s">
        <v>114</v>
      </c>
      <c r="E5902" s="15" t="s">
        <v>63</v>
      </c>
      <c r="F5902" s="15" t="s">
        <v>27</v>
      </c>
      <c r="G5902" s="15">
        <v>2013</v>
      </c>
      <c r="H5902" s="15" t="s">
        <v>29</v>
      </c>
      <c r="I5902" s="16">
        <v>1817</v>
      </c>
    </row>
    <row r="5903" spans="1:9" ht="16.8">
      <c r="A5903" s="15" t="s">
        <v>105</v>
      </c>
      <c r="B5903" s="15" t="s">
        <v>113</v>
      </c>
      <c r="C5903" s="15" t="s">
        <v>93</v>
      </c>
      <c r="D5903" s="15" t="s">
        <v>114</v>
      </c>
      <c r="E5903" s="15" t="s">
        <v>63</v>
      </c>
      <c r="F5903" s="15" t="s">
        <v>27</v>
      </c>
      <c r="G5903" s="15">
        <v>2013</v>
      </c>
      <c r="H5903" s="15" t="s">
        <v>30</v>
      </c>
      <c r="I5903" s="16">
        <v>23638</v>
      </c>
    </row>
    <row r="5904" spans="1:9" ht="16.8">
      <c r="A5904" s="15" t="s">
        <v>105</v>
      </c>
      <c r="B5904" s="15" t="s">
        <v>113</v>
      </c>
      <c r="C5904" s="15" t="s">
        <v>93</v>
      </c>
      <c r="D5904" s="15" t="s">
        <v>114</v>
      </c>
      <c r="E5904" s="15" t="s">
        <v>63</v>
      </c>
      <c r="F5904" s="15" t="s">
        <v>27</v>
      </c>
      <c r="G5904" s="15">
        <v>2013</v>
      </c>
      <c r="H5904" s="15" t="s">
        <v>31</v>
      </c>
      <c r="I5904" s="16">
        <v>56394</v>
      </c>
    </row>
    <row r="5905" spans="1:9" ht="16.8">
      <c r="A5905" s="15" t="s">
        <v>105</v>
      </c>
      <c r="B5905" s="15" t="s">
        <v>113</v>
      </c>
      <c r="C5905" s="15" t="s">
        <v>93</v>
      </c>
      <c r="D5905" s="15" t="s">
        <v>114</v>
      </c>
      <c r="E5905" s="15" t="s">
        <v>63</v>
      </c>
      <c r="F5905" s="15" t="s">
        <v>27</v>
      </c>
      <c r="G5905" s="15">
        <v>2014</v>
      </c>
      <c r="H5905" s="15" t="s">
        <v>28</v>
      </c>
      <c r="I5905" s="16">
        <v>4531</v>
      </c>
    </row>
    <row r="5906" spans="1:9" ht="16.8">
      <c r="A5906" s="15" t="s">
        <v>105</v>
      </c>
      <c r="B5906" s="15" t="s">
        <v>113</v>
      </c>
      <c r="C5906" s="15" t="s">
        <v>93</v>
      </c>
      <c r="D5906" s="15" t="s">
        <v>114</v>
      </c>
      <c r="E5906" s="15" t="s">
        <v>63</v>
      </c>
      <c r="F5906" s="15" t="s">
        <v>27</v>
      </c>
      <c r="G5906" s="15">
        <v>2014</v>
      </c>
      <c r="H5906" s="15" t="s">
        <v>29</v>
      </c>
      <c r="I5906" s="16">
        <v>1541</v>
      </c>
    </row>
    <row r="5907" spans="1:9" ht="16.8">
      <c r="A5907" s="15" t="s">
        <v>105</v>
      </c>
      <c r="B5907" s="15" t="s">
        <v>113</v>
      </c>
      <c r="C5907" s="15" t="s">
        <v>93</v>
      </c>
      <c r="D5907" s="15" t="s">
        <v>114</v>
      </c>
      <c r="E5907" s="15" t="s">
        <v>63</v>
      </c>
      <c r="F5907" s="15" t="s">
        <v>27</v>
      </c>
      <c r="G5907" s="15">
        <v>2014</v>
      </c>
      <c r="H5907" s="15" t="s">
        <v>30</v>
      </c>
      <c r="I5907" s="16">
        <v>27712</v>
      </c>
    </row>
    <row r="5908" spans="1:9" ht="16.8">
      <c r="A5908" s="15" t="s">
        <v>105</v>
      </c>
      <c r="B5908" s="15" t="s">
        <v>113</v>
      </c>
      <c r="C5908" s="15" t="s">
        <v>93</v>
      </c>
      <c r="D5908" s="15" t="s">
        <v>114</v>
      </c>
      <c r="E5908" s="15" t="s">
        <v>63</v>
      </c>
      <c r="F5908" s="15" t="s">
        <v>27</v>
      </c>
      <c r="G5908" s="15">
        <v>2014</v>
      </c>
      <c r="H5908" s="15" t="s">
        <v>31</v>
      </c>
      <c r="I5908" s="16">
        <v>39421</v>
      </c>
    </row>
    <row r="5909" spans="1:9" ht="16.8">
      <c r="A5909" s="15" t="s">
        <v>105</v>
      </c>
      <c r="B5909" s="15" t="s">
        <v>113</v>
      </c>
      <c r="C5909" s="15" t="s">
        <v>93</v>
      </c>
      <c r="D5909" s="15" t="s">
        <v>114</v>
      </c>
      <c r="E5909" s="15" t="s">
        <v>63</v>
      </c>
      <c r="F5909" s="15" t="s">
        <v>27</v>
      </c>
      <c r="G5909" s="15">
        <v>2015</v>
      </c>
      <c r="H5909" s="15" t="s">
        <v>28</v>
      </c>
      <c r="I5909" s="16">
        <v>2401</v>
      </c>
    </row>
    <row r="5910" spans="1:9" ht="16.8">
      <c r="A5910" s="15" t="s">
        <v>105</v>
      </c>
      <c r="B5910" s="15" t="s">
        <v>113</v>
      </c>
      <c r="C5910" s="15" t="s">
        <v>93</v>
      </c>
      <c r="D5910" s="15" t="s">
        <v>114</v>
      </c>
      <c r="E5910" s="15" t="s">
        <v>63</v>
      </c>
      <c r="F5910" s="15" t="s">
        <v>27</v>
      </c>
      <c r="G5910" s="15">
        <v>2015</v>
      </c>
      <c r="H5910" s="15" t="s">
        <v>29</v>
      </c>
      <c r="I5910" s="16">
        <v>1471</v>
      </c>
    </row>
    <row r="5911" spans="1:9" ht="16.8">
      <c r="A5911" s="15" t="s">
        <v>105</v>
      </c>
      <c r="B5911" s="15" t="s">
        <v>113</v>
      </c>
      <c r="C5911" s="15" t="s">
        <v>93</v>
      </c>
      <c r="D5911" s="15" t="s">
        <v>114</v>
      </c>
      <c r="E5911" s="15" t="s">
        <v>63</v>
      </c>
      <c r="F5911" s="15" t="s">
        <v>27</v>
      </c>
      <c r="G5911" s="15">
        <v>2015</v>
      </c>
      <c r="H5911" s="15" t="s">
        <v>30</v>
      </c>
      <c r="I5911" s="16">
        <v>13672</v>
      </c>
    </row>
    <row r="5912" spans="1:9" ht="16.8">
      <c r="A5912" s="15" t="s">
        <v>105</v>
      </c>
      <c r="B5912" s="15" t="s">
        <v>113</v>
      </c>
      <c r="C5912" s="15" t="s">
        <v>93</v>
      </c>
      <c r="D5912" s="15" t="s">
        <v>114</v>
      </c>
      <c r="E5912" s="15" t="s">
        <v>63</v>
      </c>
      <c r="F5912" s="15" t="s">
        <v>27</v>
      </c>
      <c r="G5912" s="15">
        <v>2015</v>
      </c>
      <c r="H5912" s="15" t="s">
        <v>31</v>
      </c>
      <c r="I5912" s="16">
        <v>31397</v>
      </c>
    </row>
    <row r="5913" spans="1:9" ht="16.8">
      <c r="A5913" s="15" t="s">
        <v>105</v>
      </c>
      <c r="B5913" s="15" t="s">
        <v>113</v>
      </c>
      <c r="C5913" s="15" t="s">
        <v>93</v>
      </c>
      <c r="D5913" s="15" t="s">
        <v>114</v>
      </c>
      <c r="E5913" s="15" t="s">
        <v>63</v>
      </c>
      <c r="F5913" s="15" t="s">
        <v>27</v>
      </c>
      <c r="G5913" s="15">
        <v>2016</v>
      </c>
      <c r="H5913" s="15" t="s">
        <v>28</v>
      </c>
      <c r="I5913" s="16">
        <v>3912</v>
      </c>
    </row>
    <row r="5914" spans="1:9" ht="16.8">
      <c r="A5914" s="15" t="s">
        <v>105</v>
      </c>
      <c r="B5914" s="15" t="s">
        <v>113</v>
      </c>
      <c r="C5914" s="15" t="s">
        <v>93</v>
      </c>
      <c r="D5914" s="15" t="s">
        <v>114</v>
      </c>
      <c r="E5914" s="15" t="s">
        <v>63</v>
      </c>
      <c r="F5914" s="15" t="s">
        <v>27</v>
      </c>
      <c r="G5914" s="15">
        <v>2016</v>
      </c>
      <c r="H5914" s="15" t="s">
        <v>29</v>
      </c>
      <c r="I5914" s="16">
        <v>2646</v>
      </c>
    </row>
    <row r="5915" spans="1:9" ht="16.8">
      <c r="A5915" s="15" t="s">
        <v>105</v>
      </c>
      <c r="B5915" s="15" t="s">
        <v>113</v>
      </c>
      <c r="C5915" s="15" t="s">
        <v>93</v>
      </c>
      <c r="D5915" s="15" t="s">
        <v>114</v>
      </c>
      <c r="E5915" s="15" t="s">
        <v>63</v>
      </c>
      <c r="F5915" s="15" t="s">
        <v>27</v>
      </c>
      <c r="G5915" s="15">
        <v>2016</v>
      </c>
      <c r="H5915" s="15" t="s">
        <v>30</v>
      </c>
      <c r="I5915" s="16">
        <v>11584</v>
      </c>
    </row>
    <row r="5916" spans="1:9" ht="16.8">
      <c r="A5916" s="15" t="s">
        <v>105</v>
      </c>
      <c r="B5916" s="15" t="s">
        <v>113</v>
      </c>
      <c r="C5916" s="15" t="s">
        <v>93</v>
      </c>
      <c r="D5916" s="15" t="s">
        <v>114</v>
      </c>
      <c r="E5916" s="15" t="s">
        <v>63</v>
      </c>
      <c r="F5916" s="15" t="s">
        <v>27</v>
      </c>
      <c r="G5916" s="15">
        <v>2016</v>
      </c>
      <c r="H5916" s="15" t="s">
        <v>31</v>
      </c>
      <c r="I5916" s="16">
        <v>39809</v>
      </c>
    </row>
    <row r="5917" spans="1:9" ht="16.8">
      <c r="A5917" s="15" t="s">
        <v>105</v>
      </c>
      <c r="B5917" s="15" t="s">
        <v>113</v>
      </c>
      <c r="C5917" s="15" t="s">
        <v>93</v>
      </c>
      <c r="D5917" s="15" t="s">
        <v>114</v>
      </c>
      <c r="E5917" s="15" t="s">
        <v>63</v>
      </c>
      <c r="F5917" s="15" t="s">
        <v>27</v>
      </c>
      <c r="G5917" s="15">
        <v>2017</v>
      </c>
      <c r="H5917" s="15" t="s">
        <v>28</v>
      </c>
      <c r="I5917" s="16">
        <v>2295</v>
      </c>
    </row>
    <row r="5918" spans="1:9" ht="16.8">
      <c r="A5918" s="15" t="s">
        <v>105</v>
      </c>
      <c r="B5918" s="15" t="s">
        <v>113</v>
      </c>
      <c r="C5918" s="15" t="s">
        <v>93</v>
      </c>
      <c r="D5918" s="15" t="s">
        <v>114</v>
      </c>
      <c r="E5918" s="15" t="s">
        <v>63</v>
      </c>
      <c r="F5918" s="15" t="s">
        <v>27</v>
      </c>
      <c r="G5918" s="15">
        <v>2017</v>
      </c>
      <c r="H5918" s="15" t="s">
        <v>29</v>
      </c>
      <c r="I5918" s="16">
        <v>2788</v>
      </c>
    </row>
    <row r="5919" spans="1:9" ht="16.8">
      <c r="A5919" s="15" t="s">
        <v>105</v>
      </c>
      <c r="B5919" s="15" t="s">
        <v>113</v>
      </c>
      <c r="C5919" s="15" t="s">
        <v>93</v>
      </c>
      <c r="D5919" s="15" t="s">
        <v>114</v>
      </c>
      <c r="E5919" s="15" t="s">
        <v>63</v>
      </c>
      <c r="F5919" s="15" t="s">
        <v>27</v>
      </c>
      <c r="G5919" s="15">
        <v>2017</v>
      </c>
      <c r="H5919" s="15" t="s">
        <v>30</v>
      </c>
      <c r="I5919" s="16">
        <v>10545</v>
      </c>
    </row>
    <row r="5920" spans="1:9" ht="16.8">
      <c r="A5920" s="15" t="s">
        <v>105</v>
      </c>
      <c r="B5920" s="15" t="s">
        <v>113</v>
      </c>
      <c r="C5920" s="15" t="s">
        <v>93</v>
      </c>
      <c r="D5920" s="15" t="s">
        <v>114</v>
      </c>
      <c r="E5920" s="15" t="s">
        <v>63</v>
      </c>
      <c r="F5920" s="15" t="s">
        <v>27</v>
      </c>
      <c r="G5920" s="15">
        <v>2017</v>
      </c>
      <c r="H5920" s="15" t="s">
        <v>31</v>
      </c>
      <c r="I5920" s="16">
        <v>34830</v>
      </c>
    </row>
    <row r="5921" spans="1:9" ht="16.8">
      <c r="A5921" s="15" t="s">
        <v>105</v>
      </c>
      <c r="B5921" s="15" t="s">
        <v>113</v>
      </c>
      <c r="C5921" s="15" t="s">
        <v>93</v>
      </c>
      <c r="D5921" s="15" t="s">
        <v>114</v>
      </c>
      <c r="E5921" s="15" t="s">
        <v>63</v>
      </c>
      <c r="F5921" s="15" t="s">
        <v>27</v>
      </c>
      <c r="G5921" s="15">
        <v>2018</v>
      </c>
      <c r="H5921" s="15" t="s">
        <v>28</v>
      </c>
      <c r="I5921" s="16">
        <v>2957</v>
      </c>
    </row>
    <row r="5922" spans="1:9" ht="16.8">
      <c r="A5922" s="15" t="s">
        <v>105</v>
      </c>
      <c r="B5922" s="15" t="s">
        <v>113</v>
      </c>
      <c r="C5922" s="15" t="s">
        <v>93</v>
      </c>
      <c r="D5922" s="15" t="s">
        <v>114</v>
      </c>
      <c r="E5922" s="15" t="s">
        <v>63</v>
      </c>
      <c r="F5922" s="15" t="s">
        <v>27</v>
      </c>
      <c r="G5922" s="15">
        <v>2018</v>
      </c>
      <c r="H5922" s="15" t="s">
        <v>29</v>
      </c>
      <c r="I5922" s="16">
        <v>2439</v>
      </c>
    </row>
    <row r="5923" spans="1:9" ht="16.8">
      <c r="A5923" s="15" t="s">
        <v>105</v>
      </c>
      <c r="B5923" s="15" t="s">
        <v>113</v>
      </c>
      <c r="C5923" s="15" t="s">
        <v>93</v>
      </c>
      <c r="D5923" s="15" t="s">
        <v>114</v>
      </c>
      <c r="E5923" s="15" t="s">
        <v>63</v>
      </c>
      <c r="F5923" s="15" t="s">
        <v>27</v>
      </c>
      <c r="G5923" s="15">
        <v>2018</v>
      </c>
      <c r="H5923" s="15" t="s">
        <v>30</v>
      </c>
      <c r="I5923" s="16">
        <v>10485</v>
      </c>
    </row>
    <row r="5924" spans="1:9" ht="16.8">
      <c r="A5924" s="15" t="s">
        <v>105</v>
      </c>
      <c r="B5924" s="15" t="s">
        <v>113</v>
      </c>
      <c r="C5924" s="15" t="s">
        <v>93</v>
      </c>
      <c r="D5924" s="15" t="s">
        <v>114</v>
      </c>
      <c r="E5924" s="15" t="s">
        <v>63</v>
      </c>
      <c r="F5924" s="15" t="s">
        <v>27</v>
      </c>
      <c r="G5924" s="15">
        <v>2018</v>
      </c>
      <c r="H5924" s="15" t="s">
        <v>31</v>
      </c>
      <c r="I5924" s="16">
        <v>31190</v>
      </c>
    </row>
    <row r="5925" spans="1:9" ht="16.8">
      <c r="A5925" s="15" t="s">
        <v>105</v>
      </c>
      <c r="B5925" s="15" t="s">
        <v>113</v>
      </c>
      <c r="C5925" s="15" t="s">
        <v>93</v>
      </c>
      <c r="D5925" s="15" t="s">
        <v>114</v>
      </c>
      <c r="E5925" s="15" t="s">
        <v>63</v>
      </c>
      <c r="F5925" s="15" t="s">
        <v>27</v>
      </c>
      <c r="G5925" s="15">
        <v>2019</v>
      </c>
      <c r="H5925" s="15" t="s">
        <v>28</v>
      </c>
      <c r="I5925" s="16">
        <v>3753</v>
      </c>
    </row>
    <row r="5926" spans="1:9" ht="16.8">
      <c r="A5926" s="15" t="s">
        <v>105</v>
      </c>
      <c r="B5926" s="15" t="s">
        <v>113</v>
      </c>
      <c r="C5926" s="15" t="s">
        <v>93</v>
      </c>
      <c r="D5926" s="15" t="s">
        <v>114</v>
      </c>
      <c r="E5926" s="15" t="s">
        <v>63</v>
      </c>
      <c r="F5926" s="15" t="s">
        <v>27</v>
      </c>
      <c r="G5926" s="15">
        <v>2019</v>
      </c>
      <c r="H5926" s="15" t="s">
        <v>29</v>
      </c>
      <c r="I5926" s="16">
        <v>1930</v>
      </c>
    </row>
    <row r="5927" spans="1:9" ht="16.8">
      <c r="A5927" s="15" t="s">
        <v>105</v>
      </c>
      <c r="B5927" s="15" t="s">
        <v>113</v>
      </c>
      <c r="C5927" s="15" t="s">
        <v>93</v>
      </c>
      <c r="D5927" s="15" t="s">
        <v>114</v>
      </c>
      <c r="E5927" s="15" t="s">
        <v>63</v>
      </c>
      <c r="F5927" s="15" t="s">
        <v>27</v>
      </c>
      <c r="G5927" s="15">
        <v>2019</v>
      </c>
      <c r="H5927" s="15" t="s">
        <v>30</v>
      </c>
      <c r="I5927" s="16">
        <v>8350</v>
      </c>
    </row>
    <row r="5928" spans="1:9" ht="16.8">
      <c r="A5928" s="15" t="s">
        <v>105</v>
      </c>
      <c r="B5928" s="15" t="s">
        <v>113</v>
      </c>
      <c r="C5928" s="15" t="s">
        <v>93</v>
      </c>
      <c r="D5928" s="15" t="s">
        <v>114</v>
      </c>
      <c r="E5928" s="15" t="s">
        <v>63</v>
      </c>
      <c r="F5928" s="15" t="s">
        <v>27</v>
      </c>
      <c r="G5928" s="15">
        <v>2019</v>
      </c>
      <c r="H5928" s="15" t="s">
        <v>31</v>
      </c>
      <c r="I5928" s="16">
        <v>34418</v>
      </c>
    </row>
    <row r="5929" spans="1:9" ht="16.8">
      <c r="A5929" s="15" t="s">
        <v>105</v>
      </c>
      <c r="B5929" s="15" t="s">
        <v>113</v>
      </c>
      <c r="C5929" s="15" t="s">
        <v>93</v>
      </c>
      <c r="D5929" s="15" t="s">
        <v>114</v>
      </c>
      <c r="E5929" s="15" t="s">
        <v>63</v>
      </c>
      <c r="F5929" s="15" t="s">
        <v>32</v>
      </c>
      <c r="G5929" s="15">
        <v>2013</v>
      </c>
      <c r="H5929" s="15" t="s">
        <v>28</v>
      </c>
      <c r="I5929" s="16">
        <v>5667</v>
      </c>
    </row>
    <row r="5930" spans="1:9" ht="16.8">
      <c r="A5930" s="15" t="s">
        <v>105</v>
      </c>
      <c r="B5930" s="15" t="s">
        <v>113</v>
      </c>
      <c r="C5930" s="15" t="s">
        <v>93</v>
      </c>
      <c r="D5930" s="15" t="s">
        <v>114</v>
      </c>
      <c r="E5930" s="15" t="s">
        <v>63</v>
      </c>
      <c r="F5930" s="15" t="s">
        <v>32</v>
      </c>
      <c r="G5930" s="15">
        <v>2013</v>
      </c>
      <c r="H5930" s="15" t="s">
        <v>29</v>
      </c>
      <c r="I5930" s="16">
        <v>3139</v>
      </c>
    </row>
    <row r="5931" spans="1:9" ht="16.8">
      <c r="A5931" s="15" t="s">
        <v>105</v>
      </c>
      <c r="B5931" s="15" t="s">
        <v>113</v>
      </c>
      <c r="C5931" s="15" t="s">
        <v>93</v>
      </c>
      <c r="D5931" s="15" t="s">
        <v>114</v>
      </c>
      <c r="E5931" s="15" t="s">
        <v>63</v>
      </c>
      <c r="F5931" s="15" t="s">
        <v>32</v>
      </c>
      <c r="G5931" s="15">
        <v>2013</v>
      </c>
      <c r="H5931" s="15" t="s">
        <v>30</v>
      </c>
      <c r="I5931" s="16">
        <v>14689</v>
      </c>
    </row>
    <row r="5932" spans="1:9" ht="16.8">
      <c r="A5932" s="15" t="s">
        <v>105</v>
      </c>
      <c r="B5932" s="15" t="s">
        <v>113</v>
      </c>
      <c r="C5932" s="15" t="s">
        <v>93</v>
      </c>
      <c r="D5932" s="15" t="s">
        <v>114</v>
      </c>
      <c r="E5932" s="15" t="s">
        <v>63</v>
      </c>
      <c r="F5932" s="15" t="s">
        <v>32</v>
      </c>
      <c r="G5932" s="15">
        <v>2013</v>
      </c>
      <c r="H5932" s="15" t="s">
        <v>31</v>
      </c>
      <c r="I5932" s="16">
        <v>32752</v>
      </c>
    </row>
    <row r="5933" spans="1:9" ht="16.8">
      <c r="A5933" s="15" t="s">
        <v>105</v>
      </c>
      <c r="B5933" s="15" t="s">
        <v>113</v>
      </c>
      <c r="C5933" s="15" t="s">
        <v>93</v>
      </c>
      <c r="D5933" s="15" t="s">
        <v>114</v>
      </c>
      <c r="E5933" s="15" t="s">
        <v>63</v>
      </c>
      <c r="F5933" s="15" t="s">
        <v>32</v>
      </c>
      <c r="G5933" s="15">
        <v>2014</v>
      </c>
      <c r="H5933" s="15" t="s">
        <v>28</v>
      </c>
      <c r="I5933" s="16">
        <v>5057</v>
      </c>
    </row>
    <row r="5934" spans="1:9" ht="16.8">
      <c r="A5934" s="15" t="s">
        <v>105</v>
      </c>
      <c r="B5934" s="15" t="s">
        <v>113</v>
      </c>
      <c r="C5934" s="15" t="s">
        <v>93</v>
      </c>
      <c r="D5934" s="15" t="s">
        <v>114</v>
      </c>
      <c r="E5934" s="15" t="s">
        <v>63</v>
      </c>
      <c r="F5934" s="15" t="s">
        <v>32</v>
      </c>
      <c r="G5934" s="15">
        <v>2014</v>
      </c>
      <c r="H5934" s="15" t="s">
        <v>29</v>
      </c>
      <c r="I5934" s="16">
        <v>2512</v>
      </c>
    </row>
    <row r="5935" spans="1:9" ht="16.8">
      <c r="A5935" s="15" t="s">
        <v>105</v>
      </c>
      <c r="B5935" s="15" t="s">
        <v>113</v>
      </c>
      <c r="C5935" s="15" t="s">
        <v>93</v>
      </c>
      <c r="D5935" s="15" t="s">
        <v>114</v>
      </c>
      <c r="E5935" s="15" t="s">
        <v>63</v>
      </c>
      <c r="F5935" s="15" t="s">
        <v>32</v>
      </c>
      <c r="G5935" s="15">
        <v>2014</v>
      </c>
      <c r="H5935" s="15" t="s">
        <v>30</v>
      </c>
      <c r="I5935" s="16">
        <v>13707</v>
      </c>
    </row>
    <row r="5936" spans="1:9" ht="16.8">
      <c r="A5936" s="15" t="s">
        <v>105</v>
      </c>
      <c r="B5936" s="15" t="s">
        <v>113</v>
      </c>
      <c r="C5936" s="15" t="s">
        <v>93</v>
      </c>
      <c r="D5936" s="15" t="s">
        <v>114</v>
      </c>
      <c r="E5936" s="15" t="s">
        <v>63</v>
      </c>
      <c r="F5936" s="15" t="s">
        <v>32</v>
      </c>
      <c r="G5936" s="15">
        <v>2014</v>
      </c>
      <c r="H5936" s="15" t="s">
        <v>31</v>
      </c>
      <c r="I5936" s="16">
        <v>24431</v>
      </c>
    </row>
    <row r="5937" spans="1:9" ht="16.8">
      <c r="A5937" s="15" t="s">
        <v>105</v>
      </c>
      <c r="B5937" s="15" t="s">
        <v>113</v>
      </c>
      <c r="C5937" s="15" t="s">
        <v>93</v>
      </c>
      <c r="D5937" s="15" t="s">
        <v>114</v>
      </c>
      <c r="E5937" s="15" t="s">
        <v>63</v>
      </c>
      <c r="F5937" s="15" t="s">
        <v>32</v>
      </c>
      <c r="G5937" s="15">
        <v>2015</v>
      </c>
      <c r="H5937" s="15" t="s">
        <v>28</v>
      </c>
      <c r="I5937" s="16">
        <v>7160</v>
      </c>
    </row>
    <row r="5938" spans="1:9" ht="16.8">
      <c r="A5938" s="15" t="s">
        <v>105</v>
      </c>
      <c r="B5938" s="15" t="s">
        <v>113</v>
      </c>
      <c r="C5938" s="15" t="s">
        <v>93</v>
      </c>
      <c r="D5938" s="15" t="s">
        <v>114</v>
      </c>
      <c r="E5938" s="15" t="s">
        <v>63</v>
      </c>
      <c r="F5938" s="15" t="s">
        <v>32</v>
      </c>
      <c r="G5938" s="15">
        <v>2015</v>
      </c>
      <c r="H5938" s="15" t="s">
        <v>29</v>
      </c>
      <c r="I5938" s="16">
        <v>5676</v>
      </c>
    </row>
    <row r="5939" spans="1:9" ht="16.8">
      <c r="A5939" s="15" t="s">
        <v>105</v>
      </c>
      <c r="B5939" s="15" t="s">
        <v>113</v>
      </c>
      <c r="C5939" s="15" t="s">
        <v>93</v>
      </c>
      <c r="D5939" s="15" t="s">
        <v>114</v>
      </c>
      <c r="E5939" s="15" t="s">
        <v>63</v>
      </c>
      <c r="F5939" s="15" t="s">
        <v>32</v>
      </c>
      <c r="G5939" s="15">
        <v>2015</v>
      </c>
      <c r="H5939" s="15" t="s">
        <v>30</v>
      </c>
      <c r="I5939" s="16">
        <v>15097</v>
      </c>
    </row>
    <row r="5940" spans="1:9" ht="16.8">
      <c r="A5940" s="15" t="s">
        <v>105</v>
      </c>
      <c r="B5940" s="15" t="s">
        <v>113</v>
      </c>
      <c r="C5940" s="15" t="s">
        <v>93</v>
      </c>
      <c r="D5940" s="15" t="s">
        <v>114</v>
      </c>
      <c r="E5940" s="15" t="s">
        <v>63</v>
      </c>
      <c r="F5940" s="15" t="s">
        <v>32</v>
      </c>
      <c r="G5940" s="15">
        <v>2015</v>
      </c>
      <c r="H5940" s="15" t="s">
        <v>31</v>
      </c>
      <c r="I5940" s="16">
        <v>24085</v>
      </c>
    </row>
    <row r="5941" spans="1:9" ht="16.8">
      <c r="A5941" s="15" t="s">
        <v>105</v>
      </c>
      <c r="B5941" s="15" t="s">
        <v>113</v>
      </c>
      <c r="C5941" s="15" t="s">
        <v>93</v>
      </c>
      <c r="D5941" s="15" t="s">
        <v>114</v>
      </c>
      <c r="E5941" s="15" t="s">
        <v>63</v>
      </c>
      <c r="F5941" s="15" t="s">
        <v>32</v>
      </c>
      <c r="G5941" s="15">
        <v>2016</v>
      </c>
      <c r="H5941" s="15" t="s">
        <v>28</v>
      </c>
      <c r="I5941" s="16">
        <v>2506</v>
      </c>
    </row>
    <row r="5942" spans="1:9" ht="16.8">
      <c r="A5942" s="15" t="s">
        <v>105</v>
      </c>
      <c r="B5942" s="15" t="s">
        <v>113</v>
      </c>
      <c r="C5942" s="15" t="s">
        <v>93</v>
      </c>
      <c r="D5942" s="15" t="s">
        <v>114</v>
      </c>
      <c r="E5942" s="15" t="s">
        <v>63</v>
      </c>
      <c r="F5942" s="15" t="s">
        <v>32</v>
      </c>
      <c r="G5942" s="15">
        <v>2016</v>
      </c>
      <c r="H5942" s="15" t="s">
        <v>29</v>
      </c>
      <c r="I5942" s="16">
        <v>2310</v>
      </c>
    </row>
    <row r="5943" spans="1:9" ht="16.8">
      <c r="A5943" s="15" t="s">
        <v>105</v>
      </c>
      <c r="B5943" s="15" t="s">
        <v>113</v>
      </c>
      <c r="C5943" s="15" t="s">
        <v>93</v>
      </c>
      <c r="D5943" s="15" t="s">
        <v>114</v>
      </c>
      <c r="E5943" s="15" t="s">
        <v>63</v>
      </c>
      <c r="F5943" s="15" t="s">
        <v>32</v>
      </c>
      <c r="G5943" s="15">
        <v>2016</v>
      </c>
      <c r="H5943" s="15" t="s">
        <v>30</v>
      </c>
      <c r="I5943" s="16">
        <v>9375</v>
      </c>
    </row>
    <row r="5944" spans="1:9" ht="16.8">
      <c r="A5944" s="15" t="s">
        <v>105</v>
      </c>
      <c r="B5944" s="15" t="s">
        <v>113</v>
      </c>
      <c r="C5944" s="15" t="s">
        <v>93</v>
      </c>
      <c r="D5944" s="15" t="s">
        <v>114</v>
      </c>
      <c r="E5944" s="15" t="s">
        <v>63</v>
      </c>
      <c r="F5944" s="15" t="s">
        <v>32</v>
      </c>
      <c r="G5944" s="15">
        <v>2016</v>
      </c>
      <c r="H5944" s="15" t="s">
        <v>31</v>
      </c>
      <c r="I5944" s="16">
        <v>24176</v>
      </c>
    </row>
    <row r="5945" spans="1:9" ht="16.8">
      <c r="A5945" s="15" t="s">
        <v>105</v>
      </c>
      <c r="B5945" s="15" t="s">
        <v>113</v>
      </c>
      <c r="C5945" s="15" t="s">
        <v>93</v>
      </c>
      <c r="D5945" s="15" t="s">
        <v>114</v>
      </c>
      <c r="E5945" s="15" t="s">
        <v>63</v>
      </c>
      <c r="F5945" s="15" t="s">
        <v>32</v>
      </c>
      <c r="G5945" s="15">
        <v>2017</v>
      </c>
      <c r="H5945" s="15" t="s">
        <v>28</v>
      </c>
      <c r="I5945" s="16">
        <v>3055</v>
      </c>
    </row>
    <row r="5946" spans="1:9" ht="16.8">
      <c r="A5946" s="15" t="s">
        <v>105</v>
      </c>
      <c r="B5946" s="15" t="s">
        <v>113</v>
      </c>
      <c r="C5946" s="15" t="s">
        <v>93</v>
      </c>
      <c r="D5946" s="15" t="s">
        <v>114</v>
      </c>
      <c r="E5946" s="15" t="s">
        <v>63</v>
      </c>
      <c r="F5946" s="15" t="s">
        <v>32</v>
      </c>
      <c r="G5946" s="15">
        <v>2017</v>
      </c>
      <c r="H5946" s="15" t="s">
        <v>29</v>
      </c>
      <c r="I5946" s="16">
        <v>2337</v>
      </c>
    </row>
    <row r="5947" spans="1:9" ht="16.8">
      <c r="A5947" s="15" t="s">
        <v>105</v>
      </c>
      <c r="B5947" s="15" t="s">
        <v>113</v>
      </c>
      <c r="C5947" s="15" t="s">
        <v>93</v>
      </c>
      <c r="D5947" s="15" t="s">
        <v>114</v>
      </c>
      <c r="E5947" s="15" t="s">
        <v>63</v>
      </c>
      <c r="F5947" s="15" t="s">
        <v>32</v>
      </c>
      <c r="G5947" s="15">
        <v>2017</v>
      </c>
      <c r="H5947" s="15" t="s">
        <v>30</v>
      </c>
      <c r="I5947" s="16">
        <v>14340</v>
      </c>
    </row>
    <row r="5948" spans="1:9" ht="16.8">
      <c r="A5948" s="15" t="s">
        <v>105</v>
      </c>
      <c r="B5948" s="15" t="s">
        <v>113</v>
      </c>
      <c r="C5948" s="15" t="s">
        <v>93</v>
      </c>
      <c r="D5948" s="15" t="s">
        <v>114</v>
      </c>
      <c r="E5948" s="15" t="s">
        <v>63</v>
      </c>
      <c r="F5948" s="15" t="s">
        <v>32</v>
      </c>
      <c r="G5948" s="15">
        <v>2017</v>
      </c>
      <c r="H5948" s="15" t="s">
        <v>31</v>
      </c>
      <c r="I5948" s="16">
        <v>18638</v>
      </c>
    </row>
    <row r="5949" spans="1:9" ht="16.8">
      <c r="A5949" s="15" t="s">
        <v>105</v>
      </c>
      <c r="B5949" s="15" t="s">
        <v>113</v>
      </c>
      <c r="C5949" s="15" t="s">
        <v>93</v>
      </c>
      <c r="D5949" s="15" t="s">
        <v>114</v>
      </c>
      <c r="E5949" s="15" t="s">
        <v>63</v>
      </c>
      <c r="F5949" s="15" t="s">
        <v>32</v>
      </c>
      <c r="G5949" s="15">
        <v>2018</v>
      </c>
      <c r="H5949" s="15" t="s">
        <v>28</v>
      </c>
      <c r="I5949" s="16">
        <v>2404</v>
      </c>
    </row>
    <row r="5950" spans="1:9" ht="16.8">
      <c r="A5950" s="15" t="s">
        <v>105</v>
      </c>
      <c r="B5950" s="15" t="s">
        <v>113</v>
      </c>
      <c r="C5950" s="15" t="s">
        <v>93</v>
      </c>
      <c r="D5950" s="15" t="s">
        <v>114</v>
      </c>
      <c r="E5950" s="15" t="s">
        <v>63</v>
      </c>
      <c r="F5950" s="15" t="s">
        <v>32</v>
      </c>
      <c r="G5950" s="15">
        <v>2018</v>
      </c>
      <c r="H5950" s="15" t="s">
        <v>29</v>
      </c>
      <c r="I5950" s="16">
        <v>1758</v>
      </c>
    </row>
    <row r="5951" spans="1:9" ht="16.8">
      <c r="A5951" s="15" t="s">
        <v>105</v>
      </c>
      <c r="B5951" s="15" t="s">
        <v>113</v>
      </c>
      <c r="C5951" s="15" t="s">
        <v>93</v>
      </c>
      <c r="D5951" s="15" t="s">
        <v>114</v>
      </c>
      <c r="E5951" s="15" t="s">
        <v>63</v>
      </c>
      <c r="F5951" s="15" t="s">
        <v>32</v>
      </c>
      <c r="G5951" s="15">
        <v>2018</v>
      </c>
      <c r="H5951" s="15" t="s">
        <v>30</v>
      </c>
      <c r="I5951" s="16">
        <v>14981</v>
      </c>
    </row>
    <row r="5952" spans="1:9" ht="16.8">
      <c r="A5952" s="15" t="s">
        <v>105</v>
      </c>
      <c r="B5952" s="15" t="s">
        <v>113</v>
      </c>
      <c r="C5952" s="15" t="s">
        <v>93</v>
      </c>
      <c r="D5952" s="15" t="s">
        <v>114</v>
      </c>
      <c r="E5952" s="15" t="s">
        <v>63</v>
      </c>
      <c r="F5952" s="15" t="s">
        <v>32</v>
      </c>
      <c r="G5952" s="15">
        <v>2018</v>
      </c>
      <c r="H5952" s="15" t="s">
        <v>31</v>
      </c>
      <c r="I5952" s="16">
        <v>16001</v>
      </c>
    </row>
    <row r="5953" spans="1:9" ht="16.8">
      <c r="A5953" s="15" t="s">
        <v>105</v>
      </c>
      <c r="B5953" s="15" t="s">
        <v>113</v>
      </c>
      <c r="C5953" s="15" t="s">
        <v>93</v>
      </c>
      <c r="D5953" s="15" t="s">
        <v>114</v>
      </c>
      <c r="E5953" s="15" t="s">
        <v>63</v>
      </c>
      <c r="F5953" s="15" t="s">
        <v>32</v>
      </c>
      <c r="G5953" s="15">
        <v>2019</v>
      </c>
      <c r="H5953" s="15" t="s">
        <v>28</v>
      </c>
      <c r="I5953" s="16">
        <v>1701</v>
      </c>
    </row>
    <row r="5954" spans="1:9" ht="16.8">
      <c r="A5954" s="15" t="s">
        <v>105</v>
      </c>
      <c r="B5954" s="15" t="s">
        <v>113</v>
      </c>
      <c r="C5954" s="15" t="s">
        <v>93</v>
      </c>
      <c r="D5954" s="15" t="s">
        <v>114</v>
      </c>
      <c r="E5954" s="15" t="s">
        <v>63</v>
      </c>
      <c r="F5954" s="15" t="s">
        <v>32</v>
      </c>
      <c r="G5954" s="15">
        <v>2019</v>
      </c>
      <c r="H5954" s="15" t="s">
        <v>29</v>
      </c>
      <c r="I5954" s="16">
        <v>1732</v>
      </c>
    </row>
    <row r="5955" spans="1:9" ht="16.8">
      <c r="A5955" s="15" t="s">
        <v>105</v>
      </c>
      <c r="B5955" s="15" t="s">
        <v>113</v>
      </c>
      <c r="C5955" s="15" t="s">
        <v>93</v>
      </c>
      <c r="D5955" s="15" t="s">
        <v>114</v>
      </c>
      <c r="E5955" s="15" t="s">
        <v>63</v>
      </c>
      <c r="F5955" s="15" t="s">
        <v>32</v>
      </c>
      <c r="G5955" s="15">
        <v>2019</v>
      </c>
      <c r="H5955" s="15" t="s">
        <v>30</v>
      </c>
      <c r="I5955" s="16">
        <v>24669</v>
      </c>
    </row>
    <row r="5956" spans="1:9" ht="16.8">
      <c r="A5956" s="15" t="s">
        <v>105</v>
      </c>
      <c r="B5956" s="15" t="s">
        <v>113</v>
      </c>
      <c r="C5956" s="15" t="s">
        <v>93</v>
      </c>
      <c r="D5956" s="15" t="s">
        <v>114</v>
      </c>
      <c r="E5956" s="15" t="s">
        <v>63</v>
      </c>
      <c r="F5956" s="15" t="s">
        <v>32</v>
      </c>
      <c r="G5956" s="15">
        <v>2019</v>
      </c>
      <c r="H5956" s="15" t="s">
        <v>31</v>
      </c>
      <c r="I5956" s="16">
        <v>26517</v>
      </c>
    </row>
    <row r="5957" spans="1:9" ht="16.8">
      <c r="A5957" s="15" t="s">
        <v>105</v>
      </c>
      <c r="B5957" s="15" t="s">
        <v>113</v>
      </c>
      <c r="C5957" s="15" t="s">
        <v>93</v>
      </c>
      <c r="D5957" s="15" t="s">
        <v>115</v>
      </c>
      <c r="E5957" s="15" t="s">
        <v>63</v>
      </c>
      <c r="F5957" s="15" t="s">
        <v>27</v>
      </c>
      <c r="G5957" s="15">
        <v>2013</v>
      </c>
      <c r="H5957" s="15" t="s">
        <v>28</v>
      </c>
      <c r="I5957" s="16">
        <v>29471</v>
      </c>
    </row>
    <row r="5958" spans="1:9" ht="16.8">
      <c r="A5958" s="15" t="s">
        <v>105</v>
      </c>
      <c r="B5958" s="15" t="s">
        <v>113</v>
      </c>
      <c r="C5958" s="15" t="s">
        <v>93</v>
      </c>
      <c r="D5958" s="15" t="s">
        <v>115</v>
      </c>
      <c r="E5958" s="15" t="s">
        <v>63</v>
      </c>
      <c r="F5958" s="15" t="s">
        <v>27</v>
      </c>
      <c r="G5958" s="15">
        <v>2013</v>
      </c>
      <c r="H5958" s="15" t="s">
        <v>29</v>
      </c>
      <c r="I5958" s="16">
        <v>10462</v>
      </c>
    </row>
    <row r="5959" spans="1:9" ht="16.8">
      <c r="A5959" s="15" t="s">
        <v>105</v>
      </c>
      <c r="B5959" s="15" t="s">
        <v>113</v>
      </c>
      <c r="C5959" s="15" t="s">
        <v>93</v>
      </c>
      <c r="D5959" s="15" t="s">
        <v>115</v>
      </c>
      <c r="E5959" s="15" t="s">
        <v>63</v>
      </c>
      <c r="F5959" s="15" t="s">
        <v>27</v>
      </c>
      <c r="G5959" s="15">
        <v>2013</v>
      </c>
      <c r="H5959" s="15" t="s">
        <v>30</v>
      </c>
      <c r="I5959" s="16">
        <v>136858</v>
      </c>
    </row>
    <row r="5960" spans="1:9" ht="16.8">
      <c r="A5960" s="15" t="s">
        <v>105</v>
      </c>
      <c r="B5960" s="15" t="s">
        <v>113</v>
      </c>
      <c r="C5960" s="15" t="s">
        <v>93</v>
      </c>
      <c r="D5960" s="15" t="s">
        <v>115</v>
      </c>
      <c r="E5960" s="15" t="s">
        <v>63</v>
      </c>
      <c r="F5960" s="15" t="s">
        <v>27</v>
      </c>
      <c r="G5960" s="15">
        <v>2013</v>
      </c>
      <c r="H5960" s="15" t="s">
        <v>31</v>
      </c>
      <c r="I5960" s="16">
        <v>195478</v>
      </c>
    </row>
    <row r="5961" spans="1:9" ht="16.8">
      <c r="A5961" s="15" t="s">
        <v>105</v>
      </c>
      <c r="B5961" s="15" t="s">
        <v>113</v>
      </c>
      <c r="C5961" s="15" t="s">
        <v>93</v>
      </c>
      <c r="D5961" s="15" t="s">
        <v>115</v>
      </c>
      <c r="E5961" s="15" t="s">
        <v>63</v>
      </c>
      <c r="F5961" s="15" t="s">
        <v>27</v>
      </c>
      <c r="G5961" s="15">
        <v>2014</v>
      </c>
      <c r="H5961" s="15" t="s">
        <v>28</v>
      </c>
      <c r="I5961" s="16">
        <v>29062</v>
      </c>
    </row>
    <row r="5962" spans="1:9" ht="16.8">
      <c r="A5962" s="15" t="s">
        <v>105</v>
      </c>
      <c r="B5962" s="15" t="s">
        <v>113</v>
      </c>
      <c r="C5962" s="15" t="s">
        <v>93</v>
      </c>
      <c r="D5962" s="15" t="s">
        <v>115</v>
      </c>
      <c r="E5962" s="15" t="s">
        <v>63</v>
      </c>
      <c r="F5962" s="15" t="s">
        <v>27</v>
      </c>
      <c r="G5962" s="15">
        <v>2014</v>
      </c>
      <c r="H5962" s="15" t="s">
        <v>29</v>
      </c>
      <c r="I5962" s="16">
        <v>11504</v>
      </c>
    </row>
    <row r="5963" spans="1:9" ht="16.8">
      <c r="A5963" s="15" t="s">
        <v>105</v>
      </c>
      <c r="B5963" s="15" t="s">
        <v>113</v>
      </c>
      <c r="C5963" s="15" t="s">
        <v>93</v>
      </c>
      <c r="D5963" s="15" t="s">
        <v>115</v>
      </c>
      <c r="E5963" s="15" t="s">
        <v>63</v>
      </c>
      <c r="F5963" s="15" t="s">
        <v>27</v>
      </c>
      <c r="G5963" s="15">
        <v>2014</v>
      </c>
      <c r="H5963" s="15" t="s">
        <v>30</v>
      </c>
      <c r="I5963" s="16">
        <v>123944</v>
      </c>
    </row>
    <row r="5964" spans="1:9" ht="16.8">
      <c r="A5964" s="15" t="s">
        <v>105</v>
      </c>
      <c r="B5964" s="15" t="s">
        <v>113</v>
      </c>
      <c r="C5964" s="15" t="s">
        <v>93</v>
      </c>
      <c r="D5964" s="15" t="s">
        <v>115</v>
      </c>
      <c r="E5964" s="15" t="s">
        <v>63</v>
      </c>
      <c r="F5964" s="15" t="s">
        <v>27</v>
      </c>
      <c r="G5964" s="15">
        <v>2014</v>
      </c>
      <c r="H5964" s="15" t="s">
        <v>31</v>
      </c>
      <c r="I5964" s="16">
        <v>159451</v>
      </c>
    </row>
    <row r="5965" spans="1:9" ht="16.8">
      <c r="A5965" s="15" t="s">
        <v>105</v>
      </c>
      <c r="B5965" s="15" t="s">
        <v>113</v>
      </c>
      <c r="C5965" s="15" t="s">
        <v>93</v>
      </c>
      <c r="D5965" s="15" t="s">
        <v>115</v>
      </c>
      <c r="E5965" s="15" t="s">
        <v>63</v>
      </c>
      <c r="F5965" s="15" t="s">
        <v>27</v>
      </c>
      <c r="G5965" s="15">
        <v>2015</v>
      </c>
      <c r="H5965" s="15" t="s">
        <v>28</v>
      </c>
      <c r="I5965" s="16">
        <v>16183</v>
      </c>
    </row>
    <row r="5966" spans="1:9" ht="16.8">
      <c r="A5966" s="15" t="s">
        <v>105</v>
      </c>
      <c r="B5966" s="15" t="s">
        <v>113</v>
      </c>
      <c r="C5966" s="15" t="s">
        <v>93</v>
      </c>
      <c r="D5966" s="15" t="s">
        <v>115</v>
      </c>
      <c r="E5966" s="15" t="s">
        <v>63</v>
      </c>
      <c r="F5966" s="15" t="s">
        <v>27</v>
      </c>
      <c r="G5966" s="15">
        <v>2015</v>
      </c>
      <c r="H5966" s="15" t="s">
        <v>29</v>
      </c>
      <c r="I5966" s="16">
        <v>12199</v>
      </c>
    </row>
    <row r="5967" spans="1:9" ht="16.8">
      <c r="A5967" s="15" t="s">
        <v>105</v>
      </c>
      <c r="B5967" s="15" t="s">
        <v>113</v>
      </c>
      <c r="C5967" s="15" t="s">
        <v>93</v>
      </c>
      <c r="D5967" s="15" t="s">
        <v>115</v>
      </c>
      <c r="E5967" s="15" t="s">
        <v>63</v>
      </c>
      <c r="F5967" s="15" t="s">
        <v>27</v>
      </c>
      <c r="G5967" s="15">
        <v>2015</v>
      </c>
      <c r="H5967" s="15" t="s">
        <v>30</v>
      </c>
      <c r="I5967" s="16">
        <v>149606</v>
      </c>
    </row>
    <row r="5968" spans="1:9" ht="16.8">
      <c r="A5968" s="15" t="s">
        <v>105</v>
      </c>
      <c r="B5968" s="15" t="s">
        <v>113</v>
      </c>
      <c r="C5968" s="15" t="s">
        <v>93</v>
      </c>
      <c r="D5968" s="15" t="s">
        <v>115</v>
      </c>
      <c r="E5968" s="15" t="s">
        <v>63</v>
      </c>
      <c r="F5968" s="15" t="s">
        <v>27</v>
      </c>
      <c r="G5968" s="15">
        <v>2015</v>
      </c>
      <c r="H5968" s="15" t="s">
        <v>31</v>
      </c>
      <c r="I5968" s="16">
        <v>148964</v>
      </c>
    </row>
    <row r="5969" spans="1:9" ht="16.8">
      <c r="A5969" s="15" t="s">
        <v>105</v>
      </c>
      <c r="B5969" s="15" t="s">
        <v>113</v>
      </c>
      <c r="C5969" s="15" t="s">
        <v>93</v>
      </c>
      <c r="D5969" s="15" t="s">
        <v>115</v>
      </c>
      <c r="E5969" s="15" t="s">
        <v>63</v>
      </c>
      <c r="F5969" s="15" t="s">
        <v>27</v>
      </c>
      <c r="G5969" s="15">
        <v>2016</v>
      </c>
      <c r="H5969" s="15" t="s">
        <v>28</v>
      </c>
      <c r="I5969" s="16">
        <v>28668</v>
      </c>
    </row>
    <row r="5970" spans="1:9" ht="16.8">
      <c r="A5970" s="15" t="s">
        <v>105</v>
      </c>
      <c r="B5970" s="15" t="s">
        <v>113</v>
      </c>
      <c r="C5970" s="15" t="s">
        <v>93</v>
      </c>
      <c r="D5970" s="15" t="s">
        <v>115</v>
      </c>
      <c r="E5970" s="15" t="s">
        <v>63</v>
      </c>
      <c r="F5970" s="15" t="s">
        <v>27</v>
      </c>
      <c r="G5970" s="15">
        <v>2016</v>
      </c>
      <c r="H5970" s="15" t="s">
        <v>29</v>
      </c>
      <c r="I5970" s="16">
        <v>23211</v>
      </c>
    </row>
    <row r="5971" spans="1:9" ht="16.8">
      <c r="A5971" s="15" t="s">
        <v>105</v>
      </c>
      <c r="B5971" s="15" t="s">
        <v>113</v>
      </c>
      <c r="C5971" s="15" t="s">
        <v>93</v>
      </c>
      <c r="D5971" s="15" t="s">
        <v>115</v>
      </c>
      <c r="E5971" s="15" t="s">
        <v>63</v>
      </c>
      <c r="F5971" s="15" t="s">
        <v>27</v>
      </c>
      <c r="G5971" s="15">
        <v>2016</v>
      </c>
      <c r="H5971" s="15" t="s">
        <v>30</v>
      </c>
      <c r="I5971" s="16">
        <v>143614</v>
      </c>
    </row>
    <row r="5972" spans="1:9" ht="16.8">
      <c r="A5972" s="15" t="s">
        <v>105</v>
      </c>
      <c r="B5972" s="15" t="s">
        <v>113</v>
      </c>
      <c r="C5972" s="15" t="s">
        <v>93</v>
      </c>
      <c r="D5972" s="15" t="s">
        <v>115</v>
      </c>
      <c r="E5972" s="15" t="s">
        <v>63</v>
      </c>
      <c r="F5972" s="15" t="s">
        <v>27</v>
      </c>
      <c r="G5972" s="15">
        <v>2016</v>
      </c>
      <c r="H5972" s="15" t="s">
        <v>31</v>
      </c>
      <c r="I5972" s="16">
        <v>199416</v>
      </c>
    </row>
    <row r="5973" spans="1:9" ht="16.8">
      <c r="A5973" s="15" t="s">
        <v>105</v>
      </c>
      <c r="B5973" s="15" t="s">
        <v>113</v>
      </c>
      <c r="C5973" s="15" t="s">
        <v>93</v>
      </c>
      <c r="D5973" s="15" t="s">
        <v>115</v>
      </c>
      <c r="E5973" s="15" t="s">
        <v>63</v>
      </c>
      <c r="F5973" s="15" t="s">
        <v>27</v>
      </c>
      <c r="G5973" s="15">
        <v>2017</v>
      </c>
      <c r="H5973" s="15" t="s">
        <v>28</v>
      </c>
      <c r="I5973" s="16">
        <v>14833</v>
      </c>
    </row>
    <row r="5974" spans="1:9" ht="16.8">
      <c r="A5974" s="15" t="s">
        <v>105</v>
      </c>
      <c r="B5974" s="15" t="s">
        <v>113</v>
      </c>
      <c r="C5974" s="15" t="s">
        <v>93</v>
      </c>
      <c r="D5974" s="15" t="s">
        <v>115</v>
      </c>
      <c r="E5974" s="15" t="s">
        <v>63</v>
      </c>
      <c r="F5974" s="15" t="s">
        <v>27</v>
      </c>
      <c r="G5974" s="15">
        <v>2017</v>
      </c>
      <c r="H5974" s="15" t="s">
        <v>29</v>
      </c>
      <c r="I5974" s="16">
        <v>17849</v>
      </c>
    </row>
    <row r="5975" spans="1:9" ht="16.8">
      <c r="A5975" s="15" t="s">
        <v>105</v>
      </c>
      <c r="B5975" s="15" t="s">
        <v>113</v>
      </c>
      <c r="C5975" s="15" t="s">
        <v>93</v>
      </c>
      <c r="D5975" s="15" t="s">
        <v>115</v>
      </c>
      <c r="E5975" s="15" t="s">
        <v>63</v>
      </c>
      <c r="F5975" s="15" t="s">
        <v>27</v>
      </c>
      <c r="G5975" s="15">
        <v>2017</v>
      </c>
      <c r="H5975" s="15" t="s">
        <v>30</v>
      </c>
      <c r="I5975" s="16">
        <v>120097</v>
      </c>
    </row>
    <row r="5976" spans="1:9" ht="16.8">
      <c r="A5976" s="15" t="s">
        <v>105</v>
      </c>
      <c r="B5976" s="15" t="s">
        <v>113</v>
      </c>
      <c r="C5976" s="15" t="s">
        <v>93</v>
      </c>
      <c r="D5976" s="15" t="s">
        <v>115</v>
      </c>
      <c r="E5976" s="15" t="s">
        <v>63</v>
      </c>
      <c r="F5976" s="15" t="s">
        <v>27</v>
      </c>
      <c r="G5976" s="15">
        <v>2017</v>
      </c>
      <c r="H5976" s="15" t="s">
        <v>31</v>
      </c>
      <c r="I5976" s="16">
        <v>164339</v>
      </c>
    </row>
    <row r="5977" spans="1:9" ht="16.8">
      <c r="A5977" s="15" t="s">
        <v>105</v>
      </c>
      <c r="B5977" s="15" t="s">
        <v>113</v>
      </c>
      <c r="C5977" s="15" t="s">
        <v>93</v>
      </c>
      <c r="D5977" s="15" t="s">
        <v>115</v>
      </c>
      <c r="E5977" s="15" t="s">
        <v>63</v>
      </c>
      <c r="F5977" s="15" t="s">
        <v>27</v>
      </c>
      <c r="G5977" s="15">
        <v>2018</v>
      </c>
      <c r="H5977" s="15" t="s">
        <v>28</v>
      </c>
      <c r="I5977" s="16">
        <v>12438</v>
      </c>
    </row>
    <row r="5978" spans="1:9" ht="16.8">
      <c r="A5978" s="15" t="s">
        <v>105</v>
      </c>
      <c r="B5978" s="15" t="s">
        <v>113</v>
      </c>
      <c r="C5978" s="15" t="s">
        <v>93</v>
      </c>
      <c r="D5978" s="15" t="s">
        <v>115</v>
      </c>
      <c r="E5978" s="15" t="s">
        <v>63</v>
      </c>
      <c r="F5978" s="15" t="s">
        <v>27</v>
      </c>
      <c r="G5978" s="15">
        <v>2018</v>
      </c>
      <c r="H5978" s="15" t="s">
        <v>29</v>
      </c>
      <c r="I5978" s="16">
        <v>10314</v>
      </c>
    </row>
    <row r="5979" spans="1:9" ht="16.8">
      <c r="A5979" s="15" t="s">
        <v>105</v>
      </c>
      <c r="B5979" s="15" t="s">
        <v>113</v>
      </c>
      <c r="C5979" s="15" t="s">
        <v>93</v>
      </c>
      <c r="D5979" s="15" t="s">
        <v>115</v>
      </c>
      <c r="E5979" s="15" t="s">
        <v>63</v>
      </c>
      <c r="F5979" s="15" t="s">
        <v>27</v>
      </c>
      <c r="G5979" s="15">
        <v>2018</v>
      </c>
      <c r="H5979" s="15" t="s">
        <v>30</v>
      </c>
      <c r="I5979" s="16">
        <v>103668</v>
      </c>
    </row>
    <row r="5980" spans="1:9" ht="16.8">
      <c r="A5980" s="15" t="s">
        <v>105</v>
      </c>
      <c r="B5980" s="15" t="s">
        <v>113</v>
      </c>
      <c r="C5980" s="15" t="s">
        <v>93</v>
      </c>
      <c r="D5980" s="15" t="s">
        <v>115</v>
      </c>
      <c r="E5980" s="15" t="s">
        <v>63</v>
      </c>
      <c r="F5980" s="15" t="s">
        <v>27</v>
      </c>
      <c r="G5980" s="15">
        <v>2018</v>
      </c>
      <c r="H5980" s="15" t="s">
        <v>31</v>
      </c>
      <c r="I5980" s="16">
        <v>170282</v>
      </c>
    </row>
    <row r="5981" spans="1:9" ht="16.8">
      <c r="A5981" s="15" t="s">
        <v>105</v>
      </c>
      <c r="B5981" s="15" t="s">
        <v>113</v>
      </c>
      <c r="C5981" s="15" t="s">
        <v>93</v>
      </c>
      <c r="D5981" s="15" t="s">
        <v>115</v>
      </c>
      <c r="E5981" s="15" t="s">
        <v>63</v>
      </c>
      <c r="F5981" s="15" t="s">
        <v>27</v>
      </c>
      <c r="G5981" s="15">
        <v>2019</v>
      </c>
      <c r="H5981" s="15" t="s">
        <v>28</v>
      </c>
      <c r="I5981" s="16">
        <v>7952</v>
      </c>
    </row>
    <row r="5982" spans="1:9" ht="16.8">
      <c r="A5982" s="15" t="s">
        <v>105</v>
      </c>
      <c r="B5982" s="15" t="s">
        <v>113</v>
      </c>
      <c r="C5982" s="15" t="s">
        <v>93</v>
      </c>
      <c r="D5982" s="15" t="s">
        <v>115</v>
      </c>
      <c r="E5982" s="15" t="s">
        <v>63</v>
      </c>
      <c r="F5982" s="15" t="s">
        <v>27</v>
      </c>
      <c r="G5982" s="15">
        <v>2019</v>
      </c>
      <c r="H5982" s="15" t="s">
        <v>29</v>
      </c>
      <c r="I5982" s="16">
        <v>8380</v>
      </c>
    </row>
    <row r="5983" spans="1:9" ht="16.8">
      <c r="A5983" s="15" t="s">
        <v>105</v>
      </c>
      <c r="B5983" s="15" t="s">
        <v>113</v>
      </c>
      <c r="C5983" s="15" t="s">
        <v>93</v>
      </c>
      <c r="D5983" s="15" t="s">
        <v>115</v>
      </c>
      <c r="E5983" s="15" t="s">
        <v>63</v>
      </c>
      <c r="F5983" s="15" t="s">
        <v>27</v>
      </c>
      <c r="G5983" s="15">
        <v>2019</v>
      </c>
      <c r="H5983" s="15" t="s">
        <v>30</v>
      </c>
      <c r="I5983" s="16">
        <v>85444</v>
      </c>
    </row>
    <row r="5984" spans="1:9" ht="16.8">
      <c r="A5984" s="15" t="s">
        <v>105</v>
      </c>
      <c r="B5984" s="15" t="s">
        <v>113</v>
      </c>
      <c r="C5984" s="15" t="s">
        <v>93</v>
      </c>
      <c r="D5984" s="15" t="s">
        <v>115</v>
      </c>
      <c r="E5984" s="15" t="s">
        <v>63</v>
      </c>
      <c r="F5984" s="15" t="s">
        <v>27</v>
      </c>
      <c r="G5984" s="15">
        <v>2019</v>
      </c>
      <c r="H5984" s="15" t="s">
        <v>31</v>
      </c>
      <c r="I5984" s="16">
        <v>115257</v>
      </c>
    </row>
    <row r="5985" spans="1:9" ht="16.8">
      <c r="A5985" s="15" t="s">
        <v>105</v>
      </c>
      <c r="B5985" s="15" t="s">
        <v>113</v>
      </c>
      <c r="C5985" s="15" t="s">
        <v>93</v>
      </c>
      <c r="D5985" s="15" t="s">
        <v>115</v>
      </c>
      <c r="E5985" s="15" t="s">
        <v>63</v>
      </c>
      <c r="F5985" s="15" t="s">
        <v>34</v>
      </c>
      <c r="G5985" s="15">
        <v>2013</v>
      </c>
      <c r="H5985" s="15" t="s">
        <v>28</v>
      </c>
      <c r="I5985" s="16">
        <v>5525</v>
      </c>
    </row>
    <row r="5986" spans="1:9" ht="16.8">
      <c r="A5986" s="15" t="s">
        <v>105</v>
      </c>
      <c r="B5986" s="15" t="s">
        <v>113</v>
      </c>
      <c r="C5986" s="15" t="s">
        <v>93</v>
      </c>
      <c r="D5986" s="15" t="s">
        <v>115</v>
      </c>
      <c r="E5986" s="15" t="s">
        <v>63</v>
      </c>
      <c r="F5986" s="15" t="s">
        <v>34</v>
      </c>
      <c r="G5986" s="15">
        <v>2013</v>
      </c>
      <c r="H5986" s="15" t="s">
        <v>29</v>
      </c>
      <c r="I5986" s="16">
        <v>5525</v>
      </c>
    </row>
    <row r="5987" spans="1:9" ht="16.8">
      <c r="A5987" s="15" t="s">
        <v>105</v>
      </c>
      <c r="B5987" s="15" t="s">
        <v>113</v>
      </c>
      <c r="C5987" s="15" t="s">
        <v>93</v>
      </c>
      <c r="D5987" s="15" t="s">
        <v>115</v>
      </c>
      <c r="E5987" s="15" t="s">
        <v>63</v>
      </c>
      <c r="F5987" s="15" t="s">
        <v>34</v>
      </c>
      <c r="G5987" s="15">
        <v>2013</v>
      </c>
      <c r="H5987" s="15" t="s">
        <v>30</v>
      </c>
      <c r="I5987" s="16">
        <v>39439</v>
      </c>
    </row>
    <row r="5988" spans="1:9" ht="16.8">
      <c r="A5988" s="15" t="s">
        <v>105</v>
      </c>
      <c r="B5988" s="15" t="s">
        <v>113</v>
      </c>
      <c r="C5988" s="15" t="s">
        <v>93</v>
      </c>
      <c r="D5988" s="15" t="s">
        <v>115</v>
      </c>
      <c r="E5988" s="15" t="s">
        <v>63</v>
      </c>
      <c r="F5988" s="15" t="s">
        <v>34</v>
      </c>
      <c r="G5988" s="15">
        <v>2013</v>
      </c>
      <c r="H5988" s="15" t="s">
        <v>31</v>
      </c>
      <c r="I5988" s="16">
        <v>13855</v>
      </c>
    </row>
    <row r="5989" spans="1:9" ht="16.8">
      <c r="A5989" s="15" t="s">
        <v>105</v>
      </c>
      <c r="B5989" s="15" t="s">
        <v>113</v>
      </c>
      <c r="C5989" s="15" t="s">
        <v>93</v>
      </c>
      <c r="D5989" s="15" t="s">
        <v>115</v>
      </c>
      <c r="E5989" s="15" t="s">
        <v>63</v>
      </c>
      <c r="F5989" s="15" t="s">
        <v>34</v>
      </c>
      <c r="G5989" s="15">
        <v>2014</v>
      </c>
      <c r="H5989" s="15" t="s">
        <v>28</v>
      </c>
      <c r="I5989" s="16">
        <v>1800</v>
      </c>
    </row>
    <row r="5990" spans="1:9" ht="16.8">
      <c r="A5990" s="15" t="s">
        <v>105</v>
      </c>
      <c r="B5990" s="15" t="s">
        <v>113</v>
      </c>
      <c r="C5990" s="15" t="s">
        <v>93</v>
      </c>
      <c r="D5990" s="15" t="s">
        <v>115</v>
      </c>
      <c r="E5990" s="15" t="s">
        <v>63</v>
      </c>
      <c r="F5990" s="15" t="s">
        <v>34</v>
      </c>
      <c r="G5990" s="15">
        <v>2014</v>
      </c>
      <c r="H5990" s="15" t="s">
        <v>29</v>
      </c>
      <c r="I5990" s="16">
        <v>1800</v>
      </c>
    </row>
    <row r="5991" spans="1:9" ht="16.8">
      <c r="A5991" s="15" t="s">
        <v>105</v>
      </c>
      <c r="B5991" s="15" t="s">
        <v>113</v>
      </c>
      <c r="C5991" s="15" t="s">
        <v>93</v>
      </c>
      <c r="D5991" s="15" t="s">
        <v>115</v>
      </c>
      <c r="E5991" s="15" t="s">
        <v>63</v>
      </c>
      <c r="F5991" s="15" t="s">
        <v>34</v>
      </c>
      <c r="G5991" s="15">
        <v>2014</v>
      </c>
      <c r="H5991" s="15" t="s">
        <v>30</v>
      </c>
      <c r="I5991" s="16">
        <v>12813</v>
      </c>
    </row>
    <row r="5992" spans="1:9" ht="16.8">
      <c r="A5992" s="15" t="s">
        <v>105</v>
      </c>
      <c r="B5992" s="15" t="s">
        <v>113</v>
      </c>
      <c r="C5992" s="15" t="s">
        <v>93</v>
      </c>
      <c r="D5992" s="15" t="s">
        <v>115</v>
      </c>
      <c r="E5992" s="15" t="s">
        <v>63</v>
      </c>
      <c r="F5992" s="15" t="s">
        <v>34</v>
      </c>
      <c r="G5992" s="15">
        <v>2014</v>
      </c>
      <c r="H5992" s="15" t="s">
        <v>31</v>
      </c>
      <c r="I5992" s="16">
        <v>3848</v>
      </c>
    </row>
    <row r="5993" spans="1:9" ht="16.8">
      <c r="A5993" s="15" t="s">
        <v>105</v>
      </c>
      <c r="B5993" s="15" t="s">
        <v>113</v>
      </c>
      <c r="C5993" s="15" t="s">
        <v>93</v>
      </c>
      <c r="D5993" s="15" t="s">
        <v>115</v>
      </c>
      <c r="E5993" s="15" t="s">
        <v>63</v>
      </c>
      <c r="F5993" s="15" t="s">
        <v>34</v>
      </c>
      <c r="G5993" s="15">
        <v>2015</v>
      </c>
      <c r="H5993" s="15" t="s">
        <v>28</v>
      </c>
      <c r="I5993" s="16">
        <v>900</v>
      </c>
    </row>
    <row r="5994" spans="1:9" ht="16.8">
      <c r="A5994" s="15" t="s">
        <v>105</v>
      </c>
      <c r="B5994" s="15" t="s">
        <v>113</v>
      </c>
      <c r="C5994" s="15" t="s">
        <v>93</v>
      </c>
      <c r="D5994" s="15" t="s">
        <v>115</v>
      </c>
      <c r="E5994" s="15" t="s">
        <v>63</v>
      </c>
      <c r="F5994" s="15" t="s">
        <v>34</v>
      </c>
      <c r="G5994" s="15">
        <v>2015</v>
      </c>
      <c r="H5994" s="15" t="s">
        <v>29</v>
      </c>
      <c r="I5994" s="16">
        <v>900</v>
      </c>
    </row>
    <row r="5995" spans="1:9" ht="16.8">
      <c r="A5995" s="15" t="s">
        <v>105</v>
      </c>
      <c r="B5995" s="15" t="s">
        <v>113</v>
      </c>
      <c r="C5995" s="15" t="s">
        <v>93</v>
      </c>
      <c r="D5995" s="15" t="s">
        <v>115</v>
      </c>
      <c r="E5995" s="15" t="s">
        <v>63</v>
      </c>
      <c r="F5995" s="15" t="s">
        <v>34</v>
      </c>
      <c r="G5995" s="15">
        <v>2015</v>
      </c>
      <c r="H5995" s="15" t="s">
        <v>30</v>
      </c>
      <c r="I5995" s="16">
        <v>6451</v>
      </c>
    </row>
    <row r="5996" spans="1:9" ht="16.8">
      <c r="A5996" s="15" t="s">
        <v>105</v>
      </c>
      <c r="B5996" s="15" t="s">
        <v>113</v>
      </c>
      <c r="C5996" s="15" t="s">
        <v>93</v>
      </c>
      <c r="D5996" s="15" t="s">
        <v>115</v>
      </c>
      <c r="E5996" s="15" t="s">
        <v>63</v>
      </c>
      <c r="F5996" s="15" t="s">
        <v>34</v>
      </c>
      <c r="G5996" s="15">
        <v>2015</v>
      </c>
      <c r="H5996" s="15" t="s">
        <v>31</v>
      </c>
      <c r="I5996" s="16">
        <v>2931</v>
      </c>
    </row>
    <row r="5997" spans="1:9" ht="16.8">
      <c r="A5997" s="15" t="s">
        <v>105</v>
      </c>
      <c r="B5997" s="15" t="s">
        <v>113</v>
      </c>
      <c r="C5997" s="15" t="s">
        <v>93</v>
      </c>
      <c r="D5997" s="15" t="s">
        <v>115</v>
      </c>
      <c r="E5997" s="15" t="s">
        <v>63</v>
      </c>
      <c r="F5997" s="15" t="s">
        <v>34</v>
      </c>
      <c r="G5997" s="15">
        <v>2016</v>
      </c>
      <c r="H5997" s="15" t="s">
        <v>28</v>
      </c>
      <c r="I5997" s="16">
        <v>180</v>
      </c>
    </row>
    <row r="5998" spans="1:9" ht="16.8">
      <c r="A5998" s="15" t="s">
        <v>105</v>
      </c>
      <c r="B5998" s="15" t="s">
        <v>113</v>
      </c>
      <c r="C5998" s="15" t="s">
        <v>93</v>
      </c>
      <c r="D5998" s="15" t="s">
        <v>115</v>
      </c>
      <c r="E5998" s="15" t="s">
        <v>63</v>
      </c>
      <c r="F5998" s="15" t="s">
        <v>34</v>
      </c>
      <c r="G5998" s="15">
        <v>2016</v>
      </c>
      <c r="H5998" s="15" t="s">
        <v>29</v>
      </c>
      <c r="I5998" s="16">
        <v>180</v>
      </c>
    </row>
    <row r="5999" spans="1:9" ht="16.8">
      <c r="A5999" s="15" t="s">
        <v>105</v>
      </c>
      <c r="B5999" s="15" t="s">
        <v>113</v>
      </c>
      <c r="C5999" s="15" t="s">
        <v>93</v>
      </c>
      <c r="D5999" s="15" t="s">
        <v>115</v>
      </c>
      <c r="E5999" s="15" t="s">
        <v>63</v>
      </c>
      <c r="F5999" s="15" t="s">
        <v>34</v>
      </c>
      <c r="G5999" s="15">
        <v>2016</v>
      </c>
      <c r="H5999" s="15" t="s">
        <v>30</v>
      </c>
      <c r="I5999" s="16">
        <v>1291</v>
      </c>
    </row>
    <row r="6000" spans="1:9" ht="16.8">
      <c r="A6000" s="15" t="s">
        <v>105</v>
      </c>
      <c r="B6000" s="15" t="s">
        <v>113</v>
      </c>
      <c r="C6000" s="15" t="s">
        <v>93</v>
      </c>
      <c r="D6000" s="15" t="s">
        <v>115</v>
      </c>
      <c r="E6000" s="15" t="s">
        <v>63</v>
      </c>
      <c r="F6000" s="15" t="s">
        <v>34</v>
      </c>
      <c r="G6000" s="15">
        <v>2016</v>
      </c>
      <c r="H6000" s="15" t="s">
        <v>31</v>
      </c>
      <c r="I6000" s="16">
        <v>585</v>
      </c>
    </row>
    <row r="6001" spans="1:9" ht="16.8">
      <c r="A6001" s="15" t="s">
        <v>105</v>
      </c>
      <c r="B6001" s="15" t="s">
        <v>113</v>
      </c>
      <c r="C6001" s="15" t="s">
        <v>93</v>
      </c>
      <c r="D6001" s="15" t="s">
        <v>115</v>
      </c>
      <c r="E6001" s="15" t="s">
        <v>63</v>
      </c>
      <c r="F6001" s="15" t="s">
        <v>34</v>
      </c>
      <c r="G6001" s="15">
        <v>2017</v>
      </c>
      <c r="H6001" s="15" t="s">
        <v>28</v>
      </c>
      <c r="I6001" s="16">
        <v>226</v>
      </c>
    </row>
    <row r="6002" spans="1:9" ht="16.8">
      <c r="A6002" s="15" t="s">
        <v>105</v>
      </c>
      <c r="B6002" s="15" t="s">
        <v>113</v>
      </c>
      <c r="C6002" s="15" t="s">
        <v>93</v>
      </c>
      <c r="D6002" s="15" t="s">
        <v>115</v>
      </c>
      <c r="E6002" s="15" t="s">
        <v>63</v>
      </c>
      <c r="F6002" s="15" t="s">
        <v>34</v>
      </c>
      <c r="G6002" s="15">
        <v>2017</v>
      </c>
      <c r="H6002" s="15" t="s">
        <v>29</v>
      </c>
      <c r="I6002" s="16">
        <v>161</v>
      </c>
    </row>
    <row r="6003" spans="1:9" ht="16.8">
      <c r="A6003" s="15" t="s">
        <v>105</v>
      </c>
      <c r="B6003" s="15" t="s">
        <v>113</v>
      </c>
      <c r="C6003" s="15" t="s">
        <v>93</v>
      </c>
      <c r="D6003" s="15" t="s">
        <v>115</v>
      </c>
      <c r="E6003" s="15" t="s">
        <v>63</v>
      </c>
      <c r="F6003" s="15" t="s">
        <v>34</v>
      </c>
      <c r="G6003" s="15">
        <v>2017</v>
      </c>
      <c r="H6003" s="15" t="s">
        <v>30</v>
      </c>
      <c r="I6003" s="16">
        <v>1140</v>
      </c>
    </row>
    <row r="6004" spans="1:9" ht="16.8">
      <c r="A6004" s="15" t="s">
        <v>105</v>
      </c>
      <c r="B6004" s="15" t="s">
        <v>113</v>
      </c>
      <c r="C6004" s="15" t="s">
        <v>93</v>
      </c>
      <c r="D6004" s="15" t="s">
        <v>115</v>
      </c>
      <c r="E6004" s="15" t="s">
        <v>63</v>
      </c>
      <c r="F6004" s="15" t="s">
        <v>34</v>
      </c>
      <c r="G6004" s="15">
        <v>2017</v>
      </c>
      <c r="H6004" s="15" t="s">
        <v>31</v>
      </c>
      <c r="I6004" s="16">
        <v>709</v>
      </c>
    </row>
    <row r="6005" spans="1:9" ht="16.8">
      <c r="A6005" s="15" t="s">
        <v>105</v>
      </c>
      <c r="B6005" s="15" t="s">
        <v>113</v>
      </c>
      <c r="C6005" s="15" t="s">
        <v>93</v>
      </c>
      <c r="D6005" s="15" t="s">
        <v>115</v>
      </c>
      <c r="E6005" s="15" t="s">
        <v>63</v>
      </c>
      <c r="F6005" s="15" t="s">
        <v>34</v>
      </c>
      <c r="G6005" s="15">
        <v>2018</v>
      </c>
      <c r="H6005" s="15" t="s">
        <v>28</v>
      </c>
      <c r="I6005" s="16">
        <v>229</v>
      </c>
    </row>
    <row r="6006" spans="1:9" ht="16.8">
      <c r="A6006" s="15" t="s">
        <v>105</v>
      </c>
      <c r="B6006" s="15" t="s">
        <v>113</v>
      </c>
      <c r="C6006" s="15" t="s">
        <v>93</v>
      </c>
      <c r="D6006" s="15" t="s">
        <v>115</v>
      </c>
      <c r="E6006" s="15" t="s">
        <v>63</v>
      </c>
      <c r="F6006" s="15" t="s">
        <v>34</v>
      </c>
      <c r="G6006" s="15">
        <v>2018</v>
      </c>
      <c r="H6006" s="15" t="s">
        <v>29</v>
      </c>
      <c r="I6006" s="16">
        <v>132</v>
      </c>
    </row>
    <row r="6007" spans="1:9" ht="16.8">
      <c r="A6007" s="15" t="s">
        <v>105</v>
      </c>
      <c r="B6007" s="15" t="s">
        <v>113</v>
      </c>
      <c r="C6007" s="15" t="s">
        <v>93</v>
      </c>
      <c r="D6007" s="15" t="s">
        <v>115</v>
      </c>
      <c r="E6007" s="15" t="s">
        <v>63</v>
      </c>
      <c r="F6007" s="15" t="s">
        <v>34</v>
      </c>
      <c r="G6007" s="15">
        <v>2018</v>
      </c>
      <c r="H6007" s="15" t="s">
        <v>30</v>
      </c>
      <c r="I6007" s="16">
        <v>23</v>
      </c>
    </row>
    <row r="6008" spans="1:9" ht="16.8">
      <c r="A6008" s="15" t="s">
        <v>105</v>
      </c>
      <c r="B6008" s="15" t="s">
        <v>113</v>
      </c>
      <c r="C6008" s="15" t="s">
        <v>93</v>
      </c>
      <c r="D6008" s="15" t="s">
        <v>115</v>
      </c>
      <c r="E6008" s="15" t="s">
        <v>63</v>
      </c>
      <c r="F6008" s="15" t="s">
        <v>34</v>
      </c>
      <c r="G6008" s="15">
        <v>2018</v>
      </c>
      <c r="H6008" s="15" t="s">
        <v>31</v>
      </c>
      <c r="I6008" s="16">
        <v>512</v>
      </c>
    </row>
    <row r="6009" spans="1:9" ht="16.8">
      <c r="A6009" s="15" t="s">
        <v>105</v>
      </c>
      <c r="B6009" s="15" t="s">
        <v>113</v>
      </c>
      <c r="C6009" s="15" t="s">
        <v>93</v>
      </c>
      <c r="D6009" s="15" t="s">
        <v>115</v>
      </c>
      <c r="E6009" s="15" t="s">
        <v>63</v>
      </c>
      <c r="F6009" s="15" t="s">
        <v>32</v>
      </c>
      <c r="G6009" s="15">
        <v>2013</v>
      </c>
      <c r="H6009" s="15" t="s">
        <v>28</v>
      </c>
      <c r="I6009" s="16">
        <v>8416</v>
      </c>
    </row>
    <row r="6010" spans="1:9" ht="16.8">
      <c r="A6010" s="15" t="s">
        <v>105</v>
      </c>
      <c r="B6010" s="15" t="s">
        <v>113</v>
      </c>
      <c r="C6010" s="15" t="s">
        <v>93</v>
      </c>
      <c r="D6010" s="15" t="s">
        <v>115</v>
      </c>
      <c r="E6010" s="15" t="s">
        <v>63</v>
      </c>
      <c r="F6010" s="15" t="s">
        <v>32</v>
      </c>
      <c r="G6010" s="15">
        <v>2013</v>
      </c>
      <c r="H6010" s="15" t="s">
        <v>29</v>
      </c>
      <c r="I6010" s="16">
        <v>4765</v>
      </c>
    </row>
    <row r="6011" spans="1:9" ht="16.8">
      <c r="A6011" s="15" t="s">
        <v>105</v>
      </c>
      <c r="B6011" s="15" t="s">
        <v>113</v>
      </c>
      <c r="C6011" s="15" t="s">
        <v>93</v>
      </c>
      <c r="D6011" s="15" t="s">
        <v>115</v>
      </c>
      <c r="E6011" s="15" t="s">
        <v>63</v>
      </c>
      <c r="F6011" s="15" t="s">
        <v>32</v>
      </c>
      <c r="G6011" s="15">
        <v>2013</v>
      </c>
      <c r="H6011" s="15" t="s">
        <v>30</v>
      </c>
      <c r="I6011" s="16">
        <v>22670</v>
      </c>
    </row>
    <row r="6012" spans="1:9" ht="16.8">
      <c r="A6012" s="15" t="s">
        <v>105</v>
      </c>
      <c r="B6012" s="15" t="s">
        <v>113</v>
      </c>
      <c r="C6012" s="15" t="s">
        <v>93</v>
      </c>
      <c r="D6012" s="15" t="s">
        <v>115</v>
      </c>
      <c r="E6012" s="15" t="s">
        <v>63</v>
      </c>
      <c r="F6012" s="15" t="s">
        <v>32</v>
      </c>
      <c r="G6012" s="15">
        <v>2013</v>
      </c>
      <c r="H6012" s="15" t="s">
        <v>31</v>
      </c>
      <c r="I6012" s="16">
        <v>49353</v>
      </c>
    </row>
    <row r="6013" spans="1:9" ht="16.8">
      <c r="A6013" s="15" t="s">
        <v>105</v>
      </c>
      <c r="B6013" s="15" t="s">
        <v>113</v>
      </c>
      <c r="C6013" s="15" t="s">
        <v>93</v>
      </c>
      <c r="D6013" s="15" t="s">
        <v>115</v>
      </c>
      <c r="E6013" s="15" t="s">
        <v>63</v>
      </c>
      <c r="F6013" s="15" t="s">
        <v>32</v>
      </c>
      <c r="G6013" s="15">
        <v>2014</v>
      </c>
      <c r="H6013" s="15" t="s">
        <v>28</v>
      </c>
      <c r="I6013" s="16">
        <v>6857</v>
      </c>
    </row>
    <row r="6014" spans="1:9" ht="16.8">
      <c r="A6014" s="15" t="s">
        <v>105</v>
      </c>
      <c r="B6014" s="15" t="s">
        <v>113</v>
      </c>
      <c r="C6014" s="15" t="s">
        <v>93</v>
      </c>
      <c r="D6014" s="15" t="s">
        <v>115</v>
      </c>
      <c r="E6014" s="15" t="s">
        <v>63</v>
      </c>
      <c r="F6014" s="15" t="s">
        <v>32</v>
      </c>
      <c r="G6014" s="15">
        <v>2014</v>
      </c>
      <c r="H6014" s="15" t="s">
        <v>29</v>
      </c>
      <c r="I6014" s="16">
        <v>3546</v>
      </c>
    </row>
    <row r="6015" spans="1:9" ht="16.8">
      <c r="A6015" s="15" t="s">
        <v>105</v>
      </c>
      <c r="B6015" s="15" t="s">
        <v>113</v>
      </c>
      <c r="C6015" s="15" t="s">
        <v>93</v>
      </c>
      <c r="D6015" s="15" t="s">
        <v>115</v>
      </c>
      <c r="E6015" s="15" t="s">
        <v>63</v>
      </c>
      <c r="F6015" s="15" t="s">
        <v>32</v>
      </c>
      <c r="G6015" s="15">
        <v>2014</v>
      </c>
      <c r="H6015" s="15" t="s">
        <v>30</v>
      </c>
      <c r="I6015" s="16">
        <v>18733</v>
      </c>
    </row>
    <row r="6016" spans="1:9" ht="16.8">
      <c r="A6016" s="15" t="s">
        <v>105</v>
      </c>
      <c r="B6016" s="15" t="s">
        <v>113</v>
      </c>
      <c r="C6016" s="15" t="s">
        <v>93</v>
      </c>
      <c r="D6016" s="15" t="s">
        <v>115</v>
      </c>
      <c r="E6016" s="15" t="s">
        <v>63</v>
      </c>
      <c r="F6016" s="15" t="s">
        <v>32</v>
      </c>
      <c r="G6016" s="15">
        <v>2014</v>
      </c>
      <c r="H6016" s="15" t="s">
        <v>31</v>
      </c>
      <c r="I6016" s="16">
        <v>34181</v>
      </c>
    </row>
    <row r="6017" spans="1:9" ht="16.8">
      <c r="A6017" s="15" t="s">
        <v>105</v>
      </c>
      <c r="B6017" s="15" t="s">
        <v>113</v>
      </c>
      <c r="C6017" s="15" t="s">
        <v>93</v>
      </c>
      <c r="D6017" s="15" t="s">
        <v>115</v>
      </c>
      <c r="E6017" s="15" t="s">
        <v>63</v>
      </c>
      <c r="F6017" s="15" t="s">
        <v>32</v>
      </c>
      <c r="G6017" s="15">
        <v>2015</v>
      </c>
      <c r="H6017" s="15" t="s">
        <v>28</v>
      </c>
      <c r="I6017" s="16">
        <v>8731</v>
      </c>
    </row>
    <row r="6018" spans="1:9" ht="16.8">
      <c r="A6018" s="15" t="s">
        <v>105</v>
      </c>
      <c r="B6018" s="15" t="s">
        <v>113</v>
      </c>
      <c r="C6018" s="15" t="s">
        <v>93</v>
      </c>
      <c r="D6018" s="15" t="s">
        <v>115</v>
      </c>
      <c r="E6018" s="15" t="s">
        <v>63</v>
      </c>
      <c r="F6018" s="15" t="s">
        <v>32</v>
      </c>
      <c r="G6018" s="15">
        <v>2015</v>
      </c>
      <c r="H6018" s="15" t="s">
        <v>29</v>
      </c>
      <c r="I6018" s="16">
        <v>15332</v>
      </c>
    </row>
    <row r="6019" spans="1:9" ht="16.8">
      <c r="A6019" s="15" t="s">
        <v>105</v>
      </c>
      <c r="B6019" s="15" t="s">
        <v>113</v>
      </c>
      <c r="C6019" s="15" t="s">
        <v>93</v>
      </c>
      <c r="D6019" s="15" t="s">
        <v>115</v>
      </c>
      <c r="E6019" s="15" t="s">
        <v>63</v>
      </c>
      <c r="F6019" s="15" t="s">
        <v>32</v>
      </c>
      <c r="G6019" s="15">
        <v>2015</v>
      </c>
      <c r="H6019" s="15" t="s">
        <v>30</v>
      </c>
      <c r="I6019" s="16">
        <v>29887</v>
      </c>
    </row>
    <row r="6020" spans="1:9" ht="16.8">
      <c r="A6020" s="15" t="s">
        <v>105</v>
      </c>
      <c r="B6020" s="15" t="s">
        <v>113</v>
      </c>
      <c r="C6020" s="15" t="s">
        <v>93</v>
      </c>
      <c r="D6020" s="15" t="s">
        <v>115</v>
      </c>
      <c r="E6020" s="15" t="s">
        <v>63</v>
      </c>
      <c r="F6020" s="15" t="s">
        <v>32</v>
      </c>
      <c r="G6020" s="15">
        <v>2015</v>
      </c>
      <c r="H6020" s="15" t="s">
        <v>31</v>
      </c>
      <c r="I6020" s="16">
        <v>51374</v>
      </c>
    </row>
    <row r="6021" spans="1:9" ht="16.8">
      <c r="A6021" s="15" t="s">
        <v>105</v>
      </c>
      <c r="B6021" s="15" t="s">
        <v>113</v>
      </c>
      <c r="C6021" s="15" t="s">
        <v>93</v>
      </c>
      <c r="D6021" s="15" t="s">
        <v>115</v>
      </c>
      <c r="E6021" s="15" t="s">
        <v>63</v>
      </c>
      <c r="F6021" s="15" t="s">
        <v>32</v>
      </c>
      <c r="G6021" s="15">
        <v>2016</v>
      </c>
      <c r="H6021" s="15" t="s">
        <v>28</v>
      </c>
      <c r="I6021" s="16">
        <v>4240</v>
      </c>
    </row>
    <row r="6022" spans="1:9" ht="16.8">
      <c r="A6022" s="15" t="s">
        <v>105</v>
      </c>
      <c r="B6022" s="15" t="s">
        <v>113</v>
      </c>
      <c r="C6022" s="15" t="s">
        <v>93</v>
      </c>
      <c r="D6022" s="15" t="s">
        <v>115</v>
      </c>
      <c r="E6022" s="15" t="s">
        <v>63</v>
      </c>
      <c r="F6022" s="15" t="s">
        <v>32</v>
      </c>
      <c r="G6022" s="15">
        <v>2016</v>
      </c>
      <c r="H6022" s="15" t="s">
        <v>29</v>
      </c>
      <c r="I6022" s="16">
        <v>2464</v>
      </c>
    </row>
    <row r="6023" spans="1:9" ht="16.8">
      <c r="A6023" s="15" t="s">
        <v>105</v>
      </c>
      <c r="B6023" s="15" t="s">
        <v>113</v>
      </c>
      <c r="C6023" s="15" t="s">
        <v>93</v>
      </c>
      <c r="D6023" s="15" t="s">
        <v>115</v>
      </c>
      <c r="E6023" s="15" t="s">
        <v>63</v>
      </c>
      <c r="F6023" s="15" t="s">
        <v>32</v>
      </c>
      <c r="G6023" s="15">
        <v>2016</v>
      </c>
      <c r="H6023" s="15" t="s">
        <v>30</v>
      </c>
      <c r="I6023" s="16">
        <v>15958</v>
      </c>
    </row>
    <row r="6024" spans="1:9" ht="16.8">
      <c r="A6024" s="15" t="s">
        <v>105</v>
      </c>
      <c r="B6024" s="15" t="s">
        <v>113</v>
      </c>
      <c r="C6024" s="15" t="s">
        <v>93</v>
      </c>
      <c r="D6024" s="15" t="s">
        <v>115</v>
      </c>
      <c r="E6024" s="15" t="s">
        <v>63</v>
      </c>
      <c r="F6024" s="15" t="s">
        <v>32</v>
      </c>
      <c r="G6024" s="15">
        <v>2016</v>
      </c>
      <c r="H6024" s="15" t="s">
        <v>31</v>
      </c>
      <c r="I6024" s="16">
        <v>21916</v>
      </c>
    </row>
    <row r="6025" spans="1:9" ht="16.8">
      <c r="A6025" s="15" t="s">
        <v>105</v>
      </c>
      <c r="B6025" s="15" t="s">
        <v>113</v>
      </c>
      <c r="C6025" s="15" t="s">
        <v>93</v>
      </c>
      <c r="D6025" s="15" t="s">
        <v>115</v>
      </c>
      <c r="E6025" s="15" t="s">
        <v>63</v>
      </c>
      <c r="F6025" s="15" t="s">
        <v>32</v>
      </c>
      <c r="G6025" s="15">
        <v>2017</v>
      </c>
      <c r="H6025" s="15" t="s">
        <v>28</v>
      </c>
      <c r="I6025" s="16">
        <v>2947</v>
      </c>
    </row>
    <row r="6026" spans="1:9" ht="16.8">
      <c r="A6026" s="15" t="s">
        <v>105</v>
      </c>
      <c r="B6026" s="15" t="s">
        <v>113</v>
      </c>
      <c r="C6026" s="15" t="s">
        <v>93</v>
      </c>
      <c r="D6026" s="15" t="s">
        <v>115</v>
      </c>
      <c r="E6026" s="15" t="s">
        <v>63</v>
      </c>
      <c r="F6026" s="15" t="s">
        <v>32</v>
      </c>
      <c r="G6026" s="15">
        <v>2017</v>
      </c>
      <c r="H6026" s="15" t="s">
        <v>29</v>
      </c>
      <c r="I6026" s="16">
        <v>3189</v>
      </c>
    </row>
    <row r="6027" spans="1:9" ht="16.8">
      <c r="A6027" s="15" t="s">
        <v>105</v>
      </c>
      <c r="B6027" s="15" t="s">
        <v>113</v>
      </c>
      <c r="C6027" s="15" t="s">
        <v>93</v>
      </c>
      <c r="D6027" s="15" t="s">
        <v>115</v>
      </c>
      <c r="E6027" s="15" t="s">
        <v>63</v>
      </c>
      <c r="F6027" s="15" t="s">
        <v>32</v>
      </c>
      <c r="G6027" s="15">
        <v>2017</v>
      </c>
      <c r="H6027" s="15" t="s">
        <v>30</v>
      </c>
      <c r="I6027" s="16">
        <v>17817</v>
      </c>
    </row>
    <row r="6028" spans="1:9" ht="16.8">
      <c r="A6028" s="15" t="s">
        <v>105</v>
      </c>
      <c r="B6028" s="15" t="s">
        <v>113</v>
      </c>
      <c r="C6028" s="15" t="s">
        <v>93</v>
      </c>
      <c r="D6028" s="15" t="s">
        <v>115</v>
      </c>
      <c r="E6028" s="15" t="s">
        <v>63</v>
      </c>
      <c r="F6028" s="15" t="s">
        <v>32</v>
      </c>
      <c r="G6028" s="15">
        <v>2017</v>
      </c>
      <c r="H6028" s="15" t="s">
        <v>31</v>
      </c>
      <c r="I6028" s="16">
        <v>28948</v>
      </c>
    </row>
    <row r="6029" spans="1:9" ht="16.8">
      <c r="A6029" s="15" t="s">
        <v>105</v>
      </c>
      <c r="B6029" s="15" t="s">
        <v>113</v>
      </c>
      <c r="C6029" s="15" t="s">
        <v>93</v>
      </c>
      <c r="D6029" s="15" t="s">
        <v>115</v>
      </c>
      <c r="E6029" s="15" t="s">
        <v>63</v>
      </c>
      <c r="F6029" s="15" t="s">
        <v>32</v>
      </c>
      <c r="G6029" s="15">
        <v>2018</v>
      </c>
      <c r="H6029" s="15" t="s">
        <v>28</v>
      </c>
      <c r="I6029" s="16">
        <v>3132</v>
      </c>
    </row>
    <row r="6030" spans="1:9" ht="16.8">
      <c r="A6030" s="15" t="s">
        <v>105</v>
      </c>
      <c r="B6030" s="15" t="s">
        <v>113</v>
      </c>
      <c r="C6030" s="15" t="s">
        <v>93</v>
      </c>
      <c r="D6030" s="15" t="s">
        <v>115</v>
      </c>
      <c r="E6030" s="15" t="s">
        <v>63</v>
      </c>
      <c r="F6030" s="15" t="s">
        <v>32</v>
      </c>
      <c r="G6030" s="15">
        <v>2018</v>
      </c>
      <c r="H6030" s="15" t="s">
        <v>29</v>
      </c>
      <c r="I6030" s="16">
        <v>2745</v>
      </c>
    </row>
    <row r="6031" spans="1:9" ht="16.8">
      <c r="A6031" s="15" t="s">
        <v>105</v>
      </c>
      <c r="B6031" s="15" t="s">
        <v>113</v>
      </c>
      <c r="C6031" s="15" t="s">
        <v>93</v>
      </c>
      <c r="D6031" s="15" t="s">
        <v>115</v>
      </c>
      <c r="E6031" s="15" t="s">
        <v>63</v>
      </c>
      <c r="F6031" s="15" t="s">
        <v>32</v>
      </c>
      <c r="G6031" s="15">
        <v>2018</v>
      </c>
      <c r="H6031" s="15" t="s">
        <v>30</v>
      </c>
      <c r="I6031" s="16">
        <v>16365</v>
      </c>
    </row>
    <row r="6032" spans="1:9" ht="16.8">
      <c r="A6032" s="15" t="s">
        <v>105</v>
      </c>
      <c r="B6032" s="15" t="s">
        <v>113</v>
      </c>
      <c r="C6032" s="15" t="s">
        <v>93</v>
      </c>
      <c r="D6032" s="15" t="s">
        <v>115</v>
      </c>
      <c r="E6032" s="15" t="s">
        <v>63</v>
      </c>
      <c r="F6032" s="15" t="s">
        <v>32</v>
      </c>
      <c r="G6032" s="15">
        <v>2018</v>
      </c>
      <c r="H6032" s="15" t="s">
        <v>31</v>
      </c>
      <c r="I6032" s="16">
        <v>24389</v>
      </c>
    </row>
    <row r="6033" spans="1:9" ht="16.8">
      <c r="A6033" s="15" t="s">
        <v>105</v>
      </c>
      <c r="B6033" s="15" t="s">
        <v>113</v>
      </c>
      <c r="C6033" s="15" t="s">
        <v>93</v>
      </c>
      <c r="D6033" s="15" t="s">
        <v>115</v>
      </c>
      <c r="E6033" s="15" t="s">
        <v>63</v>
      </c>
      <c r="F6033" s="15" t="s">
        <v>32</v>
      </c>
      <c r="G6033" s="15">
        <v>2019</v>
      </c>
      <c r="H6033" s="15" t="s">
        <v>28</v>
      </c>
      <c r="I6033" s="16">
        <v>4198</v>
      </c>
    </row>
    <row r="6034" spans="1:9" ht="16.8">
      <c r="A6034" s="15" t="s">
        <v>105</v>
      </c>
      <c r="B6034" s="15" t="s">
        <v>113</v>
      </c>
      <c r="C6034" s="15" t="s">
        <v>93</v>
      </c>
      <c r="D6034" s="15" t="s">
        <v>115</v>
      </c>
      <c r="E6034" s="15" t="s">
        <v>63</v>
      </c>
      <c r="F6034" s="15" t="s">
        <v>32</v>
      </c>
      <c r="G6034" s="15">
        <v>2019</v>
      </c>
      <c r="H6034" s="15" t="s">
        <v>29</v>
      </c>
      <c r="I6034" s="16">
        <v>3441</v>
      </c>
    </row>
    <row r="6035" spans="1:9" ht="16.8">
      <c r="A6035" s="15" t="s">
        <v>105</v>
      </c>
      <c r="B6035" s="15" t="s">
        <v>113</v>
      </c>
      <c r="C6035" s="15" t="s">
        <v>93</v>
      </c>
      <c r="D6035" s="15" t="s">
        <v>115</v>
      </c>
      <c r="E6035" s="15" t="s">
        <v>63</v>
      </c>
      <c r="F6035" s="15" t="s">
        <v>32</v>
      </c>
      <c r="G6035" s="15">
        <v>2019</v>
      </c>
      <c r="H6035" s="15" t="s">
        <v>30</v>
      </c>
      <c r="I6035" s="16">
        <v>18805</v>
      </c>
    </row>
    <row r="6036" spans="1:9" ht="16.8">
      <c r="A6036" s="15" t="s">
        <v>105</v>
      </c>
      <c r="B6036" s="15" t="s">
        <v>113</v>
      </c>
      <c r="C6036" s="15" t="s">
        <v>93</v>
      </c>
      <c r="D6036" s="15" t="s">
        <v>115</v>
      </c>
      <c r="E6036" s="15" t="s">
        <v>63</v>
      </c>
      <c r="F6036" s="15" t="s">
        <v>32</v>
      </c>
      <c r="G6036" s="15">
        <v>2019</v>
      </c>
      <c r="H6036" s="15" t="s">
        <v>31</v>
      </c>
      <c r="I6036" s="16">
        <v>27494</v>
      </c>
    </row>
    <row r="6037" spans="1:9" ht="16.8">
      <c r="A6037" s="15" t="s">
        <v>105</v>
      </c>
      <c r="B6037" s="15" t="s">
        <v>113</v>
      </c>
      <c r="C6037" s="15" t="s">
        <v>93</v>
      </c>
      <c r="D6037" s="15" t="s">
        <v>94</v>
      </c>
      <c r="E6037" s="15" t="s">
        <v>63</v>
      </c>
      <c r="F6037" s="15" t="s">
        <v>27</v>
      </c>
      <c r="G6037" s="15">
        <v>2013</v>
      </c>
      <c r="H6037" s="15" t="s">
        <v>28</v>
      </c>
      <c r="I6037" s="16">
        <v>190</v>
      </c>
    </row>
    <row r="6038" spans="1:9" ht="16.8">
      <c r="A6038" s="15" t="s">
        <v>105</v>
      </c>
      <c r="B6038" s="15" t="s">
        <v>113</v>
      </c>
      <c r="C6038" s="15" t="s">
        <v>93</v>
      </c>
      <c r="D6038" s="15" t="s">
        <v>94</v>
      </c>
      <c r="E6038" s="15" t="s">
        <v>63</v>
      </c>
      <c r="F6038" s="15" t="s">
        <v>27</v>
      </c>
      <c r="G6038" s="15">
        <v>2013</v>
      </c>
      <c r="H6038" s="15" t="s">
        <v>29</v>
      </c>
      <c r="I6038" s="16">
        <v>35</v>
      </c>
    </row>
    <row r="6039" spans="1:9" ht="16.8">
      <c r="A6039" s="15" t="s">
        <v>105</v>
      </c>
      <c r="B6039" s="15" t="s">
        <v>113</v>
      </c>
      <c r="C6039" s="15" t="s">
        <v>93</v>
      </c>
      <c r="D6039" s="15" t="s">
        <v>94</v>
      </c>
      <c r="E6039" s="15" t="s">
        <v>63</v>
      </c>
      <c r="F6039" s="15" t="s">
        <v>27</v>
      </c>
      <c r="G6039" s="15">
        <v>2013</v>
      </c>
      <c r="H6039" s="15" t="s">
        <v>30</v>
      </c>
      <c r="I6039" s="16">
        <v>53</v>
      </c>
    </row>
    <row r="6040" spans="1:9" ht="16.8">
      <c r="A6040" s="15" t="s">
        <v>105</v>
      </c>
      <c r="B6040" s="15" t="s">
        <v>113</v>
      </c>
      <c r="C6040" s="15" t="s">
        <v>93</v>
      </c>
      <c r="D6040" s="15" t="s">
        <v>94</v>
      </c>
      <c r="E6040" s="15" t="s">
        <v>63</v>
      </c>
      <c r="F6040" s="15" t="s">
        <v>27</v>
      </c>
      <c r="G6040" s="15">
        <v>2013</v>
      </c>
      <c r="H6040" s="15" t="s">
        <v>31</v>
      </c>
      <c r="I6040" s="16">
        <v>604</v>
      </c>
    </row>
    <row r="6041" spans="1:9" ht="16.8">
      <c r="A6041" s="15" t="s">
        <v>105</v>
      </c>
      <c r="B6041" s="15" t="s">
        <v>113</v>
      </c>
      <c r="C6041" s="15" t="s">
        <v>93</v>
      </c>
      <c r="D6041" s="15" t="s">
        <v>94</v>
      </c>
      <c r="E6041" s="15" t="s">
        <v>63</v>
      </c>
      <c r="F6041" s="15" t="s">
        <v>27</v>
      </c>
      <c r="G6041" s="15">
        <v>2014</v>
      </c>
      <c r="H6041" s="15" t="s">
        <v>28</v>
      </c>
      <c r="I6041" s="16">
        <v>69</v>
      </c>
    </row>
    <row r="6042" spans="1:9" ht="16.8">
      <c r="A6042" s="15" t="s">
        <v>105</v>
      </c>
      <c r="B6042" s="15" t="s">
        <v>113</v>
      </c>
      <c r="C6042" s="15" t="s">
        <v>93</v>
      </c>
      <c r="D6042" s="15" t="s">
        <v>94</v>
      </c>
      <c r="E6042" s="15" t="s">
        <v>63</v>
      </c>
      <c r="F6042" s="15" t="s">
        <v>27</v>
      </c>
      <c r="G6042" s="15">
        <v>2014</v>
      </c>
      <c r="H6042" s="15" t="s">
        <v>29</v>
      </c>
      <c r="I6042" s="16">
        <v>4</v>
      </c>
    </row>
    <row r="6043" spans="1:9" ht="16.8">
      <c r="A6043" s="15" t="s">
        <v>105</v>
      </c>
      <c r="B6043" s="15" t="s">
        <v>113</v>
      </c>
      <c r="C6043" s="15" t="s">
        <v>93</v>
      </c>
      <c r="D6043" s="15" t="s">
        <v>94</v>
      </c>
      <c r="E6043" s="15" t="s">
        <v>63</v>
      </c>
      <c r="F6043" s="15" t="s">
        <v>27</v>
      </c>
      <c r="G6043" s="15">
        <v>2014</v>
      </c>
      <c r="H6043" s="15" t="s">
        <v>30</v>
      </c>
      <c r="I6043" s="16">
        <v>40</v>
      </c>
    </row>
    <row r="6044" spans="1:9" ht="16.8">
      <c r="A6044" s="15" t="s">
        <v>105</v>
      </c>
      <c r="B6044" s="15" t="s">
        <v>113</v>
      </c>
      <c r="C6044" s="15" t="s">
        <v>93</v>
      </c>
      <c r="D6044" s="15" t="s">
        <v>94</v>
      </c>
      <c r="E6044" s="15" t="s">
        <v>63</v>
      </c>
      <c r="F6044" s="15" t="s">
        <v>27</v>
      </c>
      <c r="G6044" s="15">
        <v>2014</v>
      </c>
      <c r="H6044" s="15" t="s">
        <v>31</v>
      </c>
      <c r="I6044" s="16">
        <v>119</v>
      </c>
    </row>
    <row r="6045" spans="1:9" ht="16.8">
      <c r="A6045" s="15" t="s">
        <v>105</v>
      </c>
      <c r="B6045" s="15" t="s">
        <v>113</v>
      </c>
      <c r="C6045" s="15" t="s">
        <v>93</v>
      </c>
      <c r="D6045" s="15" t="s">
        <v>94</v>
      </c>
      <c r="E6045" s="15" t="s">
        <v>63</v>
      </c>
      <c r="F6045" s="15" t="s">
        <v>27</v>
      </c>
      <c r="G6045" s="15">
        <v>2015</v>
      </c>
      <c r="H6045" s="15" t="s">
        <v>30</v>
      </c>
      <c r="I6045" s="16">
        <v>10</v>
      </c>
    </row>
    <row r="6046" spans="1:9" ht="16.8">
      <c r="A6046" s="15" t="s">
        <v>105</v>
      </c>
      <c r="B6046" s="15" t="s">
        <v>113</v>
      </c>
      <c r="C6046" s="15" t="s">
        <v>93</v>
      </c>
      <c r="D6046" s="15" t="s">
        <v>94</v>
      </c>
      <c r="E6046" s="15" t="s">
        <v>63</v>
      </c>
      <c r="F6046" s="15" t="s">
        <v>27</v>
      </c>
      <c r="G6046" s="15">
        <v>2015</v>
      </c>
      <c r="H6046" s="15" t="s">
        <v>31</v>
      </c>
      <c r="I6046" s="16">
        <v>87</v>
      </c>
    </row>
    <row r="6047" spans="1:9" ht="16.8">
      <c r="A6047" s="15" t="s">
        <v>105</v>
      </c>
      <c r="B6047" s="15" t="s">
        <v>113</v>
      </c>
      <c r="C6047" s="15" t="s">
        <v>93</v>
      </c>
      <c r="D6047" s="15" t="s">
        <v>94</v>
      </c>
      <c r="E6047" s="15" t="s">
        <v>63</v>
      </c>
      <c r="F6047" s="15" t="s">
        <v>27</v>
      </c>
      <c r="G6047" s="15">
        <v>2016</v>
      </c>
      <c r="H6047" s="15" t="s">
        <v>30</v>
      </c>
      <c r="I6047" s="16">
        <v>7</v>
      </c>
    </row>
    <row r="6048" spans="1:9" ht="16.8">
      <c r="A6048" s="15" t="s">
        <v>105</v>
      </c>
      <c r="B6048" s="15" t="s">
        <v>113</v>
      </c>
      <c r="C6048" s="15" t="s">
        <v>93</v>
      </c>
      <c r="D6048" s="15" t="s">
        <v>94</v>
      </c>
      <c r="E6048" s="15" t="s">
        <v>63</v>
      </c>
      <c r="F6048" s="15" t="s">
        <v>27</v>
      </c>
      <c r="G6048" s="15">
        <v>2016</v>
      </c>
      <c r="H6048" s="15" t="s">
        <v>31</v>
      </c>
      <c r="I6048" s="16">
        <v>262</v>
      </c>
    </row>
    <row r="6049" spans="1:9" ht="16.8">
      <c r="A6049" s="15" t="s">
        <v>105</v>
      </c>
      <c r="B6049" s="15" t="s">
        <v>113</v>
      </c>
      <c r="C6049" s="15" t="s">
        <v>93</v>
      </c>
      <c r="D6049" s="15" t="s">
        <v>94</v>
      </c>
      <c r="E6049" s="15" t="s">
        <v>63</v>
      </c>
      <c r="F6049" s="15" t="s">
        <v>27</v>
      </c>
      <c r="G6049" s="15">
        <v>2017</v>
      </c>
      <c r="H6049" s="15" t="s">
        <v>30</v>
      </c>
      <c r="I6049" s="16">
        <v>9</v>
      </c>
    </row>
    <row r="6050" spans="1:9" ht="16.8">
      <c r="A6050" s="15" t="s">
        <v>105</v>
      </c>
      <c r="B6050" s="15" t="s">
        <v>113</v>
      </c>
      <c r="C6050" s="15" t="s">
        <v>93</v>
      </c>
      <c r="D6050" s="15" t="s">
        <v>94</v>
      </c>
      <c r="E6050" s="15" t="s">
        <v>63</v>
      </c>
      <c r="F6050" s="15" t="s">
        <v>27</v>
      </c>
      <c r="G6050" s="15">
        <v>2017</v>
      </c>
      <c r="H6050" s="15" t="s">
        <v>31</v>
      </c>
      <c r="I6050" s="16">
        <v>252</v>
      </c>
    </row>
    <row r="6051" spans="1:9" ht="16.8">
      <c r="A6051" s="15" t="s">
        <v>105</v>
      </c>
      <c r="B6051" s="15" t="s">
        <v>113</v>
      </c>
      <c r="C6051" s="15" t="s">
        <v>93</v>
      </c>
      <c r="D6051" s="15" t="s">
        <v>94</v>
      </c>
      <c r="E6051" s="15" t="s">
        <v>63</v>
      </c>
      <c r="F6051" s="15" t="s">
        <v>27</v>
      </c>
      <c r="G6051" s="15">
        <v>2018</v>
      </c>
      <c r="H6051" s="15" t="s">
        <v>30</v>
      </c>
      <c r="I6051" s="16">
        <v>1</v>
      </c>
    </row>
    <row r="6052" spans="1:9" ht="16.8">
      <c r="A6052" s="15" t="s">
        <v>105</v>
      </c>
      <c r="B6052" s="15" t="s">
        <v>113</v>
      </c>
      <c r="C6052" s="15" t="s">
        <v>93</v>
      </c>
      <c r="D6052" s="15" t="s">
        <v>94</v>
      </c>
      <c r="E6052" s="15" t="s">
        <v>63</v>
      </c>
      <c r="F6052" s="15" t="s">
        <v>27</v>
      </c>
      <c r="G6052" s="15">
        <v>2018</v>
      </c>
      <c r="H6052" s="15" t="s">
        <v>31</v>
      </c>
      <c r="I6052" s="16">
        <v>176</v>
      </c>
    </row>
    <row r="6053" spans="1:9" ht="16.8">
      <c r="A6053" s="15" t="s">
        <v>105</v>
      </c>
      <c r="B6053" s="15" t="s">
        <v>113</v>
      </c>
      <c r="C6053" s="15" t="s">
        <v>93</v>
      </c>
      <c r="D6053" s="15" t="s">
        <v>94</v>
      </c>
      <c r="E6053" s="15" t="s">
        <v>63</v>
      </c>
      <c r="F6053" s="15" t="s">
        <v>27</v>
      </c>
      <c r="G6053" s="15">
        <v>2019</v>
      </c>
      <c r="H6053" s="15" t="s">
        <v>31</v>
      </c>
      <c r="I6053" s="16">
        <v>129</v>
      </c>
    </row>
    <row r="6054" spans="1:9" ht="16.8">
      <c r="A6054" s="15" t="s">
        <v>105</v>
      </c>
      <c r="B6054" s="15" t="s">
        <v>113</v>
      </c>
      <c r="C6054" s="15" t="s">
        <v>93</v>
      </c>
      <c r="D6054" s="15" t="s">
        <v>94</v>
      </c>
      <c r="E6054" s="15" t="s">
        <v>63</v>
      </c>
      <c r="F6054" s="15" t="s">
        <v>32</v>
      </c>
      <c r="G6054" s="15">
        <v>2013</v>
      </c>
      <c r="H6054" s="15" t="s">
        <v>30</v>
      </c>
      <c r="I6054" s="16">
        <v>342</v>
      </c>
    </row>
    <row r="6055" spans="1:9" ht="16.8">
      <c r="A6055" s="15" t="s">
        <v>105</v>
      </c>
      <c r="B6055" s="15" t="s">
        <v>113</v>
      </c>
      <c r="C6055" s="15" t="s">
        <v>93</v>
      </c>
      <c r="D6055" s="15" t="s">
        <v>94</v>
      </c>
      <c r="E6055" s="15" t="s">
        <v>63</v>
      </c>
      <c r="F6055" s="15" t="s">
        <v>32</v>
      </c>
      <c r="G6055" s="15">
        <v>2013</v>
      </c>
      <c r="H6055" s="15" t="s">
        <v>31</v>
      </c>
      <c r="I6055" s="16">
        <v>14</v>
      </c>
    </row>
    <row r="6056" spans="1:9" ht="16.8">
      <c r="A6056" s="15" t="s">
        <v>105</v>
      </c>
      <c r="B6056" s="15" t="s">
        <v>113</v>
      </c>
      <c r="C6056" s="15" t="s">
        <v>93</v>
      </c>
      <c r="D6056" s="15" t="s">
        <v>94</v>
      </c>
      <c r="E6056" s="15" t="s">
        <v>63</v>
      </c>
      <c r="F6056" s="15" t="s">
        <v>32</v>
      </c>
      <c r="G6056" s="15">
        <v>2014</v>
      </c>
      <c r="H6056" s="15" t="s">
        <v>28</v>
      </c>
      <c r="I6056" s="16">
        <v>4</v>
      </c>
    </row>
    <row r="6057" spans="1:9" ht="16.8">
      <c r="A6057" s="15" t="s">
        <v>105</v>
      </c>
      <c r="B6057" s="15" t="s">
        <v>113</v>
      </c>
      <c r="C6057" s="15" t="s">
        <v>93</v>
      </c>
      <c r="D6057" s="15" t="s">
        <v>94</v>
      </c>
      <c r="E6057" s="15" t="s">
        <v>63</v>
      </c>
      <c r="F6057" s="15" t="s">
        <v>32</v>
      </c>
      <c r="G6057" s="15">
        <v>2014</v>
      </c>
      <c r="H6057" s="15" t="s">
        <v>30</v>
      </c>
      <c r="I6057" s="16">
        <v>268</v>
      </c>
    </row>
    <row r="6058" spans="1:9" ht="16.8">
      <c r="A6058" s="15" t="s">
        <v>105</v>
      </c>
      <c r="B6058" s="15" t="s">
        <v>113</v>
      </c>
      <c r="C6058" s="15" t="s">
        <v>93</v>
      </c>
      <c r="D6058" s="15" t="s">
        <v>94</v>
      </c>
      <c r="E6058" s="15" t="s">
        <v>63</v>
      </c>
      <c r="F6058" s="15" t="s">
        <v>32</v>
      </c>
      <c r="G6058" s="15">
        <v>2014</v>
      </c>
      <c r="H6058" s="15" t="s">
        <v>31</v>
      </c>
      <c r="I6058" s="16">
        <v>26</v>
      </c>
    </row>
    <row r="6059" spans="1:9" ht="16.8">
      <c r="A6059" s="15" t="s">
        <v>105</v>
      </c>
      <c r="B6059" s="15" t="s">
        <v>113</v>
      </c>
      <c r="C6059" s="15" t="s">
        <v>93</v>
      </c>
      <c r="D6059" s="15" t="s">
        <v>94</v>
      </c>
      <c r="E6059" s="15" t="s">
        <v>63</v>
      </c>
      <c r="F6059" s="15" t="s">
        <v>32</v>
      </c>
      <c r="G6059" s="15">
        <v>2015</v>
      </c>
      <c r="H6059" s="15" t="s">
        <v>28</v>
      </c>
      <c r="I6059" s="16">
        <v>5</v>
      </c>
    </row>
    <row r="6060" spans="1:9" ht="16.8">
      <c r="A6060" s="15" t="s">
        <v>105</v>
      </c>
      <c r="B6060" s="15" t="s">
        <v>113</v>
      </c>
      <c r="C6060" s="15" t="s">
        <v>93</v>
      </c>
      <c r="D6060" s="15" t="s">
        <v>94</v>
      </c>
      <c r="E6060" s="15" t="s">
        <v>63</v>
      </c>
      <c r="F6060" s="15" t="s">
        <v>32</v>
      </c>
      <c r="G6060" s="15">
        <v>2015</v>
      </c>
      <c r="H6060" s="15" t="s">
        <v>29</v>
      </c>
      <c r="I6060" s="16">
        <v>1</v>
      </c>
    </row>
    <row r="6061" spans="1:9" ht="16.8">
      <c r="A6061" s="15" t="s">
        <v>105</v>
      </c>
      <c r="B6061" s="15" t="s">
        <v>113</v>
      </c>
      <c r="C6061" s="15" t="s">
        <v>93</v>
      </c>
      <c r="D6061" s="15" t="s">
        <v>94</v>
      </c>
      <c r="E6061" s="15" t="s">
        <v>63</v>
      </c>
      <c r="F6061" s="15" t="s">
        <v>32</v>
      </c>
      <c r="G6061" s="15">
        <v>2015</v>
      </c>
      <c r="H6061" s="15" t="s">
        <v>30</v>
      </c>
      <c r="I6061" s="16">
        <v>181</v>
      </c>
    </row>
    <row r="6062" spans="1:9" ht="16.8">
      <c r="A6062" s="15" t="s">
        <v>105</v>
      </c>
      <c r="B6062" s="15" t="s">
        <v>113</v>
      </c>
      <c r="C6062" s="15" t="s">
        <v>93</v>
      </c>
      <c r="D6062" s="15" t="s">
        <v>94</v>
      </c>
      <c r="E6062" s="15" t="s">
        <v>63</v>
      </c>
      <c r="F6062" s="15" t="s">
        <v>32</v>
      </c>
      <c r="G6062" s="15">
        <v>2015</v>
      </c>
      <c r="H6062" s="15" t="s">
        <v>31</v>
      </c>
      <c r="I6062" s="16">
        <v>42</v>
      </c>
    </row>
    <row r="6063" spans="1:9" ht="16.8">
      <c r="A6063" s="15" t="s">
        <v>105</v>
      </c>
      <c r="B6063" s="15" t="s">
        <v>113</v>
      </c>
      <c r="C6063" s="15" t="s">
        <v>93</v>
      </c>
      <c r="D6063" s="15" t="s">
        <v>94</v>
      </c>
      <c r="E6063" s="15" t="s">
        <v>63</v>
      </c>
      <c r="F6063" s="15" t="s">
        <v>32</v>
      </c>
      <c r="G6063" s="15">
        <v>2016</v>
      </c>
      <c r="H6063" s="15" t="s">
        <v>28</v>
      </c>
      <c r="I6063" s="16">
        <v>3</v>
      </c>
    </row>
    <row r="6064" spans="1:9" ht="16.8">
      <c r="A6064" s="15" t="s">
        <v>105</v>
      </c>
      <c r="B6064" s="15" t="s">
        <v>113</v>
      </c>
      <c r="C6064" s="15" t="s">
        <v>93</v>
      </c>
      <c r="D6064" s="15" t="s">
        <v>94</v>
      </c>
      <c r="E6064" s="15" t="s">
        <v>63</v>
      </c>
      <c r="F6064" s="15" t="s">
        <v>32</v>
      </c>
      <c r="G6064" s="15">
        <v>2016</v>
      </c>
      <c r="H6064" s="15" t="s">
        <v>30</v>
      </c>
      <c r="I6064" s="16">
        <v>413</v>
      </c>
    </row>
    <row r="6065" spans="1:9" ht="16.8">
      <c r="A6065" s="15" t="s">
        <v>105</v>
      </c>
      <c r="B6065" s="15" t="s">
        <v>113</v>
      </c>
      <c r="C6065" s="15" t="s">
        <v>93</v>
      </c>
      <c r="D6065" s="15" t="s">
        <v>94</v>
      </c>
      <c r="E6065" s="15" t="s">
        <v>63</v>
      </c>
      <c r="F6065" s="15" t="s">
        <v>32</v>
      </c>
      <c r="G6065" s="15">
        <v>2016</v>
      </c>
      <c r="H6065" s="15" t="s">
        <v>31</v>
      </c>
      <c r="I6065" s="16">
        <v>43</v>
      </c>
    </row>
    <row r="6066" spans="1:9" ht="16.8">
      <c r="A6066" s="15" t="s">
        <v>105</v>
      </c>
      <c r="B6066" s="15" t="s">
        <v>113</v>
      </c>
      <c r="C6066" s="15" t="s">
        <v>93</v>
      </c>
      <c r="D6066" s="15" t="s">
        <v>94</v>
      </c>
      <c r="E6066" s="15" t="s">
        <v>63</v>
      </c>
      <c r="F6066" s="15" t="s">
        <v>32</v>
      </c>
      <c r="G6066" s="15">
        <v>2017</v>
      </c>
      <c r="H6066" s="15" t="s">
        <v>28</v>
      </c>
      <c r="I6066" s="16">
        <v>7</v>
      </c>
    </row>
    <row r="6067" spans="1:9" ht="16.8">
      <c r="A6067" s="15" t="s">
        <v>105</v>
      </c>
      <c r="B6067" s="15" t="s">
        <v>113</v>
      </c>
      <c r="C6067" s="15" t="s">
        <v>93</v>
      </c>
      <c r="D6067" s="15" t="s">
        <v>94</v>
      </c>
      <c r="E6067" s="15" t="s">
        <v>63</v>
      </c>
      <c r="F6067" s="15" t="s">
        <v>32</v>
      </c>
      <c r="G6067" s="15">
        <v>2017</v>
      </c>
      <c r="H6067" s="15" t="s">
        <v>29</v>
      </c>
      <c r="I6067" s="16">
        <v>6</v>
      </c>
    </row>
    <row r="6068" spans="1:9" ht="16.8">
      <c r="A6068" s="15" t="s">
        <v>105</v>
      </c>
      <c r="B6068" s="15" t="s">
        <v>113</v>
      </c>
      <c r="C6068" s="15" t="s">
        <v>93</v>
      </c>
      <c r="D6068" s="15" t="s">
        <v>94</v>
      </c>
      <c r="E6068" s="15" t="s">
        <v>63</v>
      </c>
      <c r="F6068" s="15" t="s">
        <v>32</v>
      </c>
      <c r="G6068" s="15">
        <v>2017</v>
      </c>
      <c r="H6068" s="15" t="s">
        <v>30</v>
      </c>
      <c r="I6068" s="16">
        <v>171</v>
      </c>
    </row>
    <row r="6069" spans="1:9" ht="16.8">
      <c r="A6069" s="15" t="s">
        <v>105</v>
      </c>
      <c r="B6069" s="15" t="s">
        <v>113</v>
      </c>
      <c r="C6069" s="15" t="s">
        <v>93</v>
      </c>
      <c r="D6069" s="15" t="s">
        <v>94</v>
      </c>
      <c r="E6069" s="15" t="s">
        <v>63</v>
      </c>
      <c r="F6069" s="15" t="s">
        <v>32</v>
      </c>
      <c r="G6069" s="15">
        <v>2017</v>
      </c>
      <c r="H6069" s="15" t="s">
        <v>31</v>
      </c>
      <c r="I6069" s="16">
        <v>49</v>
      </c>
    </row>
    <row r="6070" spans="1:9" ht="16.8">
      <c r="A6070" s="15" t="s">
        <v>105</v>
      </c>
      <c r="B6070" s="15" t="s">
        <v>113</v>
      </c>
      <c r="C6070" s="15" t="s">
        <v>93</v>
      </c>
      <c r="D6070" s="15" t="s">
        <v>94</v>
      </c>
      <c r="E6070" s="15" t="s">
        <v>63</v>
      </c>
      <c r="F6070" s="15" t="s">
        <v>32</v>
      </c>
      <c r="G6070" s="15">
        <v>2018</v>
      </c>
      <c r="H6070" s="15" t="s">
        <v>28</v>
      </c>
      <c r="I6070" s="16">
        <v>12</v>
      </c>
    </row>
    <row r="6071" spans="1:9" ht="16.8">
      <c r="A6071" s="15" t="s">
        <v>105</v>
      </c>
      <c r="B6071" s="15" t="s">
        <v>113</v>
      </c>
      <c r="C6071" s="15" t="s">
        <v>93</v>
      </c>
      <c r="D6071" s="15" t="s">
        <v>94</v>
      </c>
      <c r="E6071" s="15" t="s">
        <v>63</v>
      </c>
      <c r="F6071" s="15" t="s">
        <v>32</v>
      </c>
      <c r="G6071" s="15">
        <v>2018</v>
      </c>
      <c r="H6071" s="15" t="s">
        <v>29</v>
      </c>
      <c r="I6071" s="16">
        <v>5</v>
      </c>
    </row>
    <row r="6072" spans="1:9" ht="16.8">
      <c r="A6072" s="15" t="s">
        <v>105</v>
      </c>
      <c r="B6072" s="15" t="s">
        <v>113</v>
      </c>
      <c r="C6072" s="15" t="s">
        <v>93</v>
      </c>
      <c r="D6072" s="15" t="s">
        <v>94</v>
      </c>
      <c r="E6072" s="15" t="s">
        <v>63</v>
      </c>
      <c r="F6072" s="15" t="s">
        <v>32</v>
      </c>
      <c r="G6072" s="15">
        <v>2018</v>
      </c>
      <c r="H6072" s="15" t="s">
        <v>30</v>
      </c>
      <c r="I6072" s="16">
        <v>210</v>
      </c>
    </row>
    <row r="6073" spans="1:9" ht="16.8">
      <c r="A6073" s="15" t="s">
        <v>105</v>
      </c>
      <c r="B6073" s="15" t="s">
        <v>113</v>
      </c>
      <c r="C6073" s="15" t="s">
        <v>93</v>
      </c>
      <c r="D6073" s="15" t="s">
        <v>94</v>
      </c>
      <c r="E6073" s="15" t="s">
        <v>63</v>
      </c>
      <c r="F6073" s="15" t="s">
        <v>32</v>
      </c>
      <c r="G6073" s="15">
        <v>2018</v>
      </c>
      <c r="H6073" s="15" t="s">
        <v>31</v>
      </c>
      <c r="I6073" s="16">
        <v>48</v>
      </c>
    </row>
    <row r="6074" spans="1:9" ht="16.8">
      <c r="A6074" s="15" t="s">
        <v>105</v>
      </c>
      <c r="B6074" s="15" t="s">
        <v>113</v>
      </c>
      <c r="C6074" s="15" t="s">
        <v>93</v>
      </c>
      <c r="D6074" s="15" t="s">
        <v>94</v>
      </c>
      <c r="E6074" s="15" t="s">
        <v>63</v>
      </c>
      <c r="F6074" s="15" t="s">
        <v>32</v>
      </c>
      <c r="G6074" s="15">
        <v>2019</v>
      </c>
      <c r="H6074" s="15" t="s">
        <v>28</v>
      </c>
      <c r="I6074" s="16">
        <v>20</v>
      </c>
    </row>
    <row r="6075" spans="1:9" ht="16.8">
      <c r="A6075" s="15" t="s">
        <v>105</v>
      </c>
      <c r="B6075" s="15" t="s">
        <v>113</v>
      </c>
      <c r="C6075" s="15" t="s">
        <v>93</v>
      </c>
      <c r="D6075" s="15" t="s">
        <v>94</v>
      </c>
      <c r="E6075" s="15" t="s">
        <v>63</v>
      </c>
      <c r="F6075" s="15" t="s">
        <v>32</v>
      </c>
      <c r="G6075" s="15">
        <v>2019</v>
      </c>
      <c r="H6075" s="15" t="s">
        <v>29</v>
      </c>
      <c r="I6075" s="16">
        <v>7</v>
      </c>
    </row>
    <row r="6076" spans="1:9" ht="16.8">
      <c r="A6076" s="15" t="s">
        <v>105</v>
      </c>
      <c r="B6076" s="15" t="s">
        <v>113</v>
      </c>
      <c r="C6076" s="15" t="s">
        <v>93</v>
      </c>
      <c r="D6076" s="15" t="s">
        <v>94</v>
      </c>
      <c r="E6076" s="15" t="s">
        <v>63</v>
      </c>
      <c r="F6076" s="15" t="s">
        <v>32</v>
      </c>
      <c r="G6076" s="15">
        <v>2019</v>
      </c>
      <c r="H6076" s="15" t="s">
        <v>30</v>
      </c>
      <c r="I6076" s="16">
        <v>149</v>
      </c>
    </row>
    <row r="6077" spans="1:9" ht="16.8">
      <c r="A6077" s="15" t="s">
        <v>105</v>
      </c>
      <c r="B6077" s="15" t="s">
        <v>113</v>
      </c>
      <c r="C6077" s="15" t="s">
        <v>93</v>
      </c>
      <c r="D6077" s="15" t="s">
        <v>94</v>
      </c>
      <c r="E6077" s="15" t="s">
        <v>63</v>
      </c>
      <c r="F6077" s="15" t="s">
        <v>32</v>
      </c>
      <c r="G6077" s="15">
        <v>2019</v>
      </c>
      <c r="H6077" s="15" t="s">
        <v>31</v>
      </c>
      <c r="I6077" s="16">
        <v>177</v>
      </c>
    </row>
    <row r="6078" spans="1:9" ht="16.8">
      <c r="A6078" s="15" t="s">
        <v>105</v>
      </c>
      <c r="B6078" s="15" t="s">
        <v>116</v>
      </c>
      <c r="C6078" s="15" t="s">
        <v>110</v>
      </c>
      <c r="D6078" s="15" t="s">
        <v>111</v>
      </c>
      <c r="E6078" s="15" t="s">
        <v>63</v>
      </c>
      <c r="F6078" s="15" t="s">
        <v>27</v>
      </c>
      <c r="G6078" s="15">
        <v>2013</v>
      </c>
      <c r="H6078" s="15" t="s">
        <v>28</v>
      </c>
      <c r="I6078" s="16">
        <v>1314</v>
      </c>
    </row>
    <row r="6079" spans="1:9" ht="16.8">
      <c r="A6079" s="15" t="s">
        <v>105</v>
      </c>
      <c r="B6079" s="15" t="s">
        <v>116</v>
      </c>
      <c r="C6079" s="15" t="s">
        <v>110</v>
      </c>
      <c r="D6079" s="15" t="s">
        <v>111</v>
      </c>
      <c r="E6079" s="15" t="s">
        <v>63</v>
      </c>
      <c r="F6079" s="15" t="s">
        <v>27</v>
      </c>
      <c r="G6079" s="15">
        <v>2013</v>
      </c>
      <c r="H6079" s="15" t="s">
        <v>29</v>
      </c>
      <c r="I6079" s="16">
        <v>552</v>
      </c>
    </row>
    <row r="6080" spans="1:9" ht="16.8">
      <c r="A6080" s="15" t="s">
        <v>105</v>
      </c>
      <c r="B6080" s="15" t="s">
        <v>116</v>
      </c>
      <c r="C6080" s="15" t="s">
        <v>110</v>
      </c>
      <c r="D6080" s="15" t="s">
        <v>111</v>
      </c>
      <c r="E6080" s="15" t="s">
        <v>63</v>
      </c>
      <c r="F6080" s="15" t="s">
        <v>27</v>
      </c>
      <c r="G6080" s="15">
        <v>2013</v>
      </c>
      <c r="H6080" s="15" t="s">
        <v>30</v>
      </c>
      <c r="I6080" s="16">
        <v>4046</v>
      </c>
    </row>
    <row r="6081" spans="1:9" ht="16.8">
      <c r="A6081" s="15" t="s">
        <v>105</v>
      </c>
      <c r="B6081" s="15" t="s">
        <v>116</v>
      </c>
      <c r="C6081" s="15" t="s">
        <v>110</v>
      </c>
      <c r="D6081" s="15" t="s">
        <v>111</v>
      </c>
      <c r="E6081" s="15" t="s">
        <v>63</v>
      </c>
      <c r="F6081" s="15" t="s">
        <v>27</v>
      </c>
      <c r="G6081" s="15">
        <v>2013</v>
      </c>
      <c r="H6081" s="15" t="s">
        <v>31</v>
      </c>
      <c r="I6081" s="16">
        <v>5061</v>
      </c>
    </row>
    <row r="6082" spans="1:9" ht="16.8">
      <c r="A6082" s="15" t="s">
        <v>105</v>
      </c>
      <c r="B6082" s="15" t="s">
        <v>116</v>
      </c>
      <c r="C6082" s="15" t="s">
        <v>110</v>
      </c>
      <c r="D6082" s="15" t="s">
        <v>111</v>
      </c>
      <c r="E6082" s="15" t="s">
        <v>63</v>
      </c>
      <c r="F6082" s="15" t="s">
        <v>27</v>
      </c>
      <c r="G6082" s="15">
        <v>2014</v>
      </c>
      <c r="H6082" s="15" t="s">
        <v>28</v>
      </c>
      <c r="I6082" s="16">
        <v>537</v>
      </c>
    </row>
    <row r="6083" spans="1:9" ht="16.8">
      <c r="A6083" s="15" t="s">
        <v>105</v>
      </c>
      <c r="B6083" s="15" t="s">
        <v>116</v>
      </c>
      <c r="C6083" s="15" t="s">
        <v>110</v>
      </c>
      <c r="D6083" s="15" t="s">
        <v>111</v>
      </c>
      <c r="E6083" s="15" t="s">
        <v>63</v>
      </c>
      <c r="F6083" s="15" t="s">
        <v>27</v>
      </c>
      <c r="G6083" s="15">
        <v>2014</v>
      </c>
      <c r="H6083" s="15" t="s">
        <v>29</v>
      </c>
      <c r="I6083" s="16">
        <v>159</v>
      </c>
    </row>
    <row r="6084" spans="1:9" ht="16.8">
      <c r="A6084" s="15" t="s">
        <v>105</v>
      </c>
      <c r="B6084" s="15" t="s">
        <v>116</v>
      </c>
      <c r="C6084" s="15" t="s">
        <v>110</v>
      </c>
      <c r="D6084" s="15" t="s">
        <v>111</v>
      </c>
      <c r="E6084" s="15" t="s">
        <v>63</v>
      </c>
      <c r="F6084" s="15" t="s">
        <v>27</v>
      </c>
      <c r="G6084" s="15">
        <v>2014</v>
      </c>
      <c r="H6084" s="15" t="s">
        <v>30</v>
      </c>
      <c r="I6084" s="16">
        <v>1208</v>
      </c>
    </row>
    <row r="6085" spans="1:9" ht="16.8">
      <c r="A6085" s="15" t="s">
        <v>105</v>
      </c>
      <c r="B6085" s="15" t="s">
        <v>116</v>
      </c>
      <c r="C6085" s="15" t="s">
        <v>110</v>
      </c>
      <c r="D6085" s="15" t="s">
        <v>111</v>
      </c>
      <c r="E6085" s="15" t="s">
        <v>63</v>
      </c>
      <c r="F6085" s="15" t="s">
        <v>27</v>
      </c>
      <c r="G6085" s="15">
        <v>2014</v>
      </c>
      <c r="H6085" s="15" t="s">
        <v>31</v>
      </c>
      <c r="I6085" s="16">
        <v>2330</v>
      </c>
    </row>
    <row r="6086" spans="1:9" ht="16.8">
      <c r="A6086" s="15" t="s">
        <v>105</v>
      </c>
      <c r="B6086" s="15" t="s">
        <v>116</v>
      </c>
      <c r="C6086" s="15" t="s">
        <v>110</v>
      </c>
      <c r="D6086" s="15" t="s">
        <v>111</v>
      </c>
      <c r="E6086" s="15" t="s">
        <v>63</v>
      </c>
      <c r="F6086" s="15" t="s">
        <v>27</v>
      </c>
      <c r="G6086" s="15">
        <v>2015</v>
      </c>
      <c r="H6086" s="15" t="s">
        <v>28</v>
      </c>
      <c r="I6086" s="16">
        <v>1102</v>
      </c>
    </row>
    <row r="6087" spans="1:9" ht="16.8">
      <c r="A6087" s="15" t="s">
        <v>105</v>
      </c>
      <c r="B6087" s="15" t="s">
        <v>116</v>
      </c>
      <c r="C6087" s="15" t="s">
        <v>110</v>
      </c>
      <c r="D6087" s="15" t="s">
        <v>111</v>
      </c>
      <c r="E6087" s="15" t="s">
        <v>63</v>
      </c>
      <c r="F6087" s="15" t="s">
        <v>27</v>
      </c>
      <c r="G6087" s="15">
        <v>2015</v>
      </c>
      <c r="H6087" s="15" t="s">
        <v>29</v>
      </c>
      <c r="I6087" s="16">
        <v>359</v>
      </c>
    </row>
    <row r="6088" spans="1:9" ht="16.8">
      <c r="A6088" s="15" t="s">
        <v>105</v>
      </c>
      <c r="B6088" s="15" t="s">
        <v>116</v>
      </c>
      <c r="C6088" s="15" t="s">
        <v>110</v>
      </c>
      <c r="D6088" s="15" t="s">
        <v>111</v>
      </c>
      <c r="E6088" s="15" t="s">
        <v>63</v>
      </c>
      <c r="F6088" s="15" t="s">
        <v>27</v>
      </c>
      <c r="G6088" s="15">
        <v>2015</v>
      </c>
      <c r="H6088" s="15" t="s">
        <v>30</v>
      </c>
      <c r="I6088" s="16">
        <v>3650</v>
      </c>
    </row>
    <row r="6089" spans="1:9" ht="16.8">
      <c r="A6089" s="15" t="s">
        <v>105</v>
      </c>
      <c r="B6089" s="15" t="s">
        <v>116</v>
      </c>
      <c r="C6089" s="15" t="s">
        <v>110</v>
      </c>
      <c r="D6089" s="15" t="s">
        <v>111</v>
      </c>
      <c r="E6089" s="15" t="s">
        <v>63</v>
      </c>
      <c r="F6089" s="15" t="s">
        <v>27</v>
      </c>
      <c r="G6089" s="15">
        <v>2015</v>
      </c>
      <c r="H6089" s="15" t="s">
        <v>31</v>
      </c>
      <c r="I6089" s="16">
        <v>1568</v>
      </c>
    </row>
    <row r="6090" spans="1:9" ht="16.8">
      <c r="A6090" s="15" t="s">
        <v>105</v>
      </c>
      <c r="B6090" s="15" t="s">
        <v>116</v>
      </c>
      <c r="C6090" s="15" t="s">
        <v>110</v>
      </c>
      <c r="D6090" s="15" t="s">
        <v>111</v>
      </c>
      <c r="E6090" s="15" t="s">
        <v>63</v>
      </c>
      <c r="F6090" s="15" t="s">
        <v>27</v>
      </c>
      <c r="G6090" s="15">
        <v>2016</v>
      </c>
      <c r="H6090" s="15" t="s">
        <v>28</v>
      </c>
      <c r="I6090" s="16">
        <v>1255</v>
      </c>
    </row>
    <row r="6091" spans="1:9" ht="16.8">
      <c r="A6091" s="15" t="s">
        <v>105</v>
      </c>
      <c r="B6091" s="15" t="s">
        <v>116</v>
      </c>
      <c r="C6091" s="15" t="s">
        <v>110</v>
      </c>
      <c r="D6091" s="15" t="s">
        <v>111</v>
      </c>
      <c r="E6091" s="15" t="s">
        <v>63</v>
      </c>
      <c r="F6091" s="15" t="s">
        <v>27</v>
      </c>
      <c r="G6091" s="15">
        <v>2016</v>
      </c>
      <c r="H6091" s="15" t="s">
        <v>29</v>
      </c>
      <c r="I6091" s="16">
        <v>467</v>
      </c>
    </row>
    <row r="6092" spans="1:9" ht="16.8">
      <c r="A6092" s="15" t="s">
        <v>105</v>
      </c>
      <c r="B6092" s="15" t="s">
        <v>116</v>
      </c>
      <c r="C6092" s="15" t="s">
        <v>110</v>
      </c>
      <c r="D6092" s="15" t="s">
        <v>111</v>
      </c>
      <c r="E6092" s="15" t="s">
        <v>63</v>
      </c>
      <c r="F6092" s="15" t="s">
        <v>27</v>
      </c>
      <c r="G6092" s="15">
        <v>2016</v>
      </c>
      <c r="H6092" s="15" t="s">
        <v>30</v>
      </c>
      <c r="I6092" s="16">
        <v>3233</v>
      </c>
    </row>
    <row r="6093" spans="1:9" ht="16.8">
      <c r="A6093" s="15" t="s">
        <v>105</v>
      </c>
      <c r="B6093" s="15" t="s">
        <v>116</v>
      </c>
      <c r="C6093" s="15" t="s">
        <v>110</v>
      </c>
      <c r="D6093" s="15" t="s">
        <v>111</v>
      </c>
      <c r="E6093" s="15" t="s">
        <v>63</v>
      </c>
      <c r="F6093" s="15" t="s">
        <v>27</v>
      </c>
      <c r="G6093" s="15">
        <v>2016</v>
      </c>
      <c r="H6093" s="15" t="s">
        <v>31</v>
      </c>
      <c r="I6093" s="16">
        <v>3125</v>
      </c>
    </row>
    <row r="6094" spans="1:9" ht="16.8">
      <c r="A6094" s="15" t="s">
        <v>105</v>
      </c>
      <c r="B6094" s="15" t="s">
        <v>116</v>
      </c>
      <c r="C6094" s="15" t="s">
        <v>110</v>
      </c>
      <c r="D6094" s="15" t="s">
        <v>111</v>
      </c>
      <c r="E6094" s="15" t="s">
        <v>63</v>
      </c>
      <c r="F6094" s="15" t="s">
        <v>27</v>
      </c>
      <c r="G6094" s="15">
        <v>2017</v>
      </c>
      <c r="H6094" s="15" t="s">
        <v>28</v>
      </c>
      <c r="I6094" s="16">
        <v>857</v>
      </c>
    </row>
    <row r="6095" spans="1:9" ht="16.8">
      <c r="A6095" s="15" t="s">
        <v>105</v>
      </c>
      <c r="B6095" s="15" t="s">
        <v>116</v>
      </c>
      <c r="C6095" s="15" t="s">
        <v>110</v>
      </c>
      <c r="D6095" s="15" t="s">
        <v>111</v>
      </c>
      <c r="E6095" s="15" t="s">
        <v>63</v>
      </c>
      <c r="F6095" s="15" t="s">
        <v>27</v>
      </c>
      <c r="G6095" s="15">
        <v>2017</v>
      </c>
      <c r="H6095" s="15" t="s">
        <v>29</v>
      </c>
      <c r="I6095" s="16">
        <v>309</v>
      </c>
    </row>
    <row r="6096" spans="1:9" ht="16.8">
      <c r="A6096" s="15" t="s">
        <v>105</v>
      </c>
      <c r="B6096" s="15" t="s">
        <v>116</v>
      </c>
      <c r="C6096" s="15" t="s">
        <v>110</v>
      </c>
      <c r="D6096" s="15" t="s">
        <v>111</v>
      </c>
      <c r="E6096" s="15" t="s">
        <v>63</v>
      </c>
      <c r="F6096" s="15" t="s">
        <v>27</v>
      </c>
      <c r="G6096" s="15">
        <v>2017</v>
      </c>
      <c r="H6096" s="15" t="s">
        <v>30</v>
      </c>
      <c r="I6096" s="16">
        <v>2423</v>
      </c>
    </row>
    <row r="6097" spans="1:9" ht="16.8">
      <c r="A6097" s="15" t="s">
        <v>105</v>
      </c>
      <c r="B6097" s="15" t="s">
        <v>116</v>
      </c>
      <c r="C6097" s="15" t="s">
        <v>110</v>
      </c>
      <c r="D6097" s="15" t="s">
        <v>111</v>
      </c>
      <c r="E6097" s="15" t="s">
        <v>63</v>
      </c>
      <c r="F6097" s="15" t="s">
        <v>27</v>
      </c>
      <c r="G6097" s="15">
        <v>2017</v>
      </c>
      <c r="H6097" s="15" t="s">
        <v>31</v>
      </c>
      <c r="I6097" s="16">
        <v>2154</v>
      </c>
    </row>
    <row r="6098" spans="1:9" ht="16.8">
      <c r="A6098" s="15" t="s">
        <v>105</v>
      </c>
      <c r="B6098" s="15" t="s">
        <v>116</v>
      </c>
      <c r="C6098" s="15" t="s">
        <v>110</v>
      </c>
      <c r="D6098" s="15" t="s">
        <v>111</v>
      </c>
      <c r="E6098" s="15" t="s">
        <v>63</v>
      </c>
      <c r="F6098" s="15" t="s">
        <v>27</v>
      </c>
      <c r="G6098" s="15">
        <v>2018</v>
      </c>
      <c r="H6098" s="15" t="s">
        <v>28</v>
      </c>
      <c r="I6098" s="16">
        <v>1119</v>
      </c>
    </row>
    <row r="6099" spans="1:9" ht="16.8">
      <c r="A6099" s="15" t="s">
        <v>105</v>
      </c>
      <c r="B6099" s="15" t="s">
        <v>116</v>
      </c>
      <c r="C6099" s="15" t="s">
        <v>110</v>
      </c>
      <c r="D6099" s="15" t="s">
        <v>111</v>
      </c>
      <c r="E6099" s="15" t="s">
        <v>63</v>
      </c>
      <c r="F6099" s="15" t="s">
        <v>27</v>
      </c>
      <c r="G6099" s="15">
        <v>2018</v>
      </c>
      <c r="H6099" s="15" t="s">
        <v>29</v>
      </c>
      <c r="I6099" s="16">
        <v>494</v>
      </c>
    </row>
    <row r="6100" spans="1:9" ht="16.8">
      <c r="A6100" s="15" t="s">
        <v>105</v>
      </c>
      <c r="B6100" s="15" t="s">
        <v>116</v>
      </c>
      <c r="C6100" s="15" t="s">
        <v>110</v>
      </c>
      <c r="D6100" s="15" t="s">
        <v>111</v>
      </c>
      <c r="E6100" s="15" t="s">
        <v>63</v>
      </c>
      <c r="F6100" s="15" t="s">
        <v>27</v>
      </c>
      <c r="G6100" s="15">
        <v>2018</v>
      </c>
      <c r="H6100" s="15" t="s">
        <v>30</v>
      </c>
      <c r="I6100" s="16">
        <v>2476</v>
      </c>
    </row>
    <row r="6101" spans="1:9" ht="16.8">
      <c r="A6101" s="15" t="s">
        <v>105</v>
      </c>
      <c r="B6101" s="15" t="s">
        <v>116</v>
      </c>
      <c r="C6101" s="15" t="s">
        <v>110</v>
      </c>
      <c r="D6101" s="15" t="s">
        <v>111</v>
      </c>
      <c r="E6101" s="15" t="s">
        <v>63</v>
      </c>
      <c r="F6101" s="15" t="s">
        <v>27</v>
      </c>
      <c r="G6101" s="15">
        <v>2018</v>
      </c>
      <c r="H6101" s="15" t="s">
        <v>31</v>
      </c>
      <c r="I6101" s="16">
        <v>2055</v>
      </c>
    </row>
    <row r="6102" spans="1:9" ht="16.8">
      <c r="A6102" s="15" t="s">
        <v>105</v>
      </c>
      <c r="B6102" s="15" t="s">
        <v>116</v>
      </c>
      <c r="C6102" s="15" t="s">
        <v>110</v>
      </c>
      <c r="D6102" s="15" t="s">
        <v>111</v>
      </c>
      <c r="E6102" s="15" t="s">
        <v>63</v>
      </c>
      <c r="F6102" s="15" t="s">
        <v>27</v>
      </c>
      <c r="G6102" s="15">
        <v>2019</v>
      </c>
      <c r="H6102" s="15" t="s">
        <v>28</v>
      </c>
      <c r="I6102" s="16">
        <v>872</v>
      </c>
    </row>
    <row r="6103" spans="1:9" ht="16.8">
      <c r="A6103" s="15" t="s">
        <v>105</v>
      </c>
      <c r="B6103" s="15" t="s">
        <v>116</v>
      </c>
      <c r="C6103" s="15" t="s">
        <v>110</v>
      </c>
      <c r="D6103" s="15" t="s">
        <v>111</v>
      </c>
      <c r="E6103" s="15" t="s">
        <v>63</v>
      </c>
      <c r="F6103" s="15" t="s">
        <v>27</v>
      </c>
      <c r="G6103" s="15">
        <v>2019</v>
      </c>
      <c r="H6103" s="15" t="s">
        <v>29</v>
      </c>
      <c r="I6103" s="16">
        <v>694</v>
      </c>
    </row>
    <row r="6104" spans="1:9" ht="16.8">
      <c r="A6104" s="15" t="s">
        <v>105</v>
      </c>
      <c r="B6104" s="15" t="s">
        <v>116</v>
      </c>
      <c r="C6104" s="15" t="s">
        <v>110</v>
      </c>
      <c r="D6104" s="15" t="s">
        <v>111</v>
      </c>
      <c r="E6104" s="15" t="s">
        <v>63</v>
      </c>
      <c r="F6104" s="15" t="s">
        <v>27</v>
      </c>
      <c r="G6104" s="15">
        <v>2019</v>
      </c>
      <c r="H6104" s="15" t="s">
        <v>30</v>
      </c>
      <c r="I6104" s="16">
        <v>2123</v>
      </c>
    </row>
    <row r="6105" spans="1:9" ht="16.8">
      <c r="A6105" s="15" t="s">
        <v>105</v>
      </c>
      <c r="B6105" s="15" t="s">
        <v>116</v>
      </c>
      <c r="C6105" s="15" t="s">
        <v>110</v>
      </c>
      <c r="D6105" s="15" t="s">
        <v>111</v>
      </c>
      <c r="E6105" s="15" t="s">
        <v>63</v>
      </c>
      <c r="F6105" s="15" t="s">
        <v>27</v>
      </c>
      <c r="G6105" s="15">
        <v>2019</v>
      </c>
      <c r="H6105" s="15" t="s">
        <v>31</v>
      </c>
      <c r="I6105" s="16">
        <v>1995</v>
      </c>
    </row>
    <row r="6106" spans="1:9" ht="16.8">
      <c r="A6106" s="15" t="s">
        <v>105</v>
      </c>
      <c r="B6106" s="15" t="s">
        <v>116</v>
      </c>
      <c r="C6106" s="15" t="s">
        <v>110</v>
      </c>
      <c r="D6106" s="15" t="s">
        <v>111</v>
      </c>
      <c r="E6106" s="15" t="s">
        <v>63</v>
      </c>
      <c r="F6106" s="15" t="s">
        <v>34</v>
      </c>
      <c r="G6106" s="15">
        <v>2015</v>
      </c>
      <c r="H6106" s="15" t="s">
        <v>30</v>
      </c>
      <c r="I6106" s="16">
        <v>2</v>
      </c>
    </row>
    <row r="6107" spans="1:9" ht="16.8">
      <c r="A6107" s="15" t="s">
        <v>105</v>
      </c>
      <c r="B6107" s="15" t="s">
        <v>116</v>
      </c>
      <c r="C6107" s="15" t="s">
        <v>110</v>
      </c>
      <c r="D6107" s="15" t="s">
        <v>111</v>
      </c>
      <c r="E6107" s="15" t="s">
        <v>63</v>
      </c>
      <c r="F6107" s="15" t="s">
        <v>34</v>
      </c>
      <c r="G6107" s="15">
        <v>2015</v>
      </c>
      <c r="H6107" s="15" t="s">
        <v>31</v>
      </c>
      <c r="I6107" s="16">
        <v>36</v>
      </c>
    </row>
    <row r="6108" spans="1:9" ht="16.8">
      <c r="A6108" s="15" t="s">
        <v>105</v>
      </c>
      <c r="B6108" s="15" t="s">
        <v>116</v>
      </c>
      <c r="C6108" s="15" t="s">
        <v>110</v>
      </c>
      <c r="D6108" s="15" t="s">
        <v>111</v>
      </c>
      <c r="E6108" s="15" t="s">
        <v>63</v>
      </c>
      <c r="F6108" s="15" t="s">
        <v>34</v>
      </c>
      <c r="G6108" s="15">
        <v>2018</v>
      </c>
      <c r="H6108" s="15" t="s">
        <v>28</v>
      </c>
      <c r="I6108" s="16">
        <v>63</v>
      </c>
    </row>
    <row r="6109" spans="1:9" ht="16.8">
      <c r="A6109" s="15" t="s">
        <v>105</v>
      </c>
      <c r="B6109" s="15" t="s">
        <v>116</v>
      </c>
      <c r="C6109" s="15" t="s">
        <v>110</v>
      </c>
      <c r="D6109" s="15" t="s">
        <v>111</v>
      </c>
      <c r="E6109" s="15" t="s">
        <v>63</v>
      </c>
      <c r="F6109" s="15" t="s">
        <v>34</v>
      </c>
      <c r="G6109" s="15">
        <v>2018</v>
      </c>
      <c r="H6109" s="15" t="s">
        <v>29</v>
      </c>
      <c r="I6109" s="16">
        <v>36</v>
      </c>
    </row>
    <row r="6110" spans="1:9" ht="16.8">
      <c r="A6110" s="15" t="s">
        <v>105</v>
      </c>
      <c r="B6110" s="15" t="s">
        <v>116</v>
      </c>
      <c r="C6110" s="15" t="s">
        <v>110</v>
      </c>
      <c r="D6110" s="15" t="s">
        <v>111</v>
      </c>
      <c r="E6110" s="15" t="s">
        <v>63</v>
      </c>
      <c r="F6110" s="15" t="s">
        <v>34</v>
      </c>
      <c r="G6110" s="15">
        <v>2018</v>
      </c>
      <c r="H6110" s="15" t="s">
        <v>30</v>
      </c>
      <c r="I6110" s="16">
        <v>5</v>
      </c>
    </row>
    <row r="6111" spans="1:9" ht="16.8">
      <c r="A6111" s="15" t="s">
        <v>105</v>
      </c>
      <c r="B6111" s="15" t="s">
        <v>116</v>
      </c>
      <c r="C6111" s="15" t="s">
        <v>110</v>
      </c>
      <c r="D6111" s="15" t="s">
        <v>111</v>
      </c>
      <c r="E6111" s="15" t="s">
        <v>63</v>
      </c>
      <c r="F6111" s="15" t="s">
        <v>34</v>
      </c>
      <c r="G6111" s="15">
        <v>2018</v>
      </c>
      <c r="H6111" s="15" t="s">
        <v>31</v>
      </c>
      <c r="I6111" s="16">
        <v>116</v>
      </c>
    </row>
    <row r="6112" spans="1:9" ht="16.8">
      <c r="A6112" s="15" t="s">
        <v>105</v>
      </c>
      <c r="B6112" s="15" t="s">
        <v>116</v>
      </c>
      <c r="C6112" s="15" t="s">
        <v>110</v>
      </c>
      <c r="D6112" s="15" t="s">
        <v>111</v>
      </c>
      <c r="E6112" s="15" t="s">
        <v>63</v>
      </c>
      <c r="F6112" s="15" t="s">
        <v>32</v>
      </c>
      <c r="G6112" s="15">
        <v>2013</v>
      </c>
      <c r="H6112" s="15" t="s">
        <v>28</v>
      </c>
      <c r="I6112" s="16">
        <v>1335</v>
      </c>
    </row>
    <row r="6113" spans="1:9" ht="16.8">
      <c r="A6113" s="15" t="s">
        <v>105</v>
      </c>
      <c r="B6113" s="15" t="s">
        <v>116</v>
      </c>
      <c r="C6113" s="15" t="s">
        <v>110</v>
      </c>
      <c r="D6113" s="15" t="s">
        <v>111</v>
      </c>
      <c r="E6113" s="15" t="s">
        <v>63</v>
      </c>
      <c r="F6113" s="15" t="s">
        <v>32</v>
      </c>
      <c r="G6113" s="15">
        <v>2013</v>
      </c>
      <c r="H6113" s="15" t="s">
        <v>29</v>
      </c>
      <c r="I6113" s="16">
        <v>1116</v>
      </c>
    </row>
    <row r="6114" spans="1:9" ht="16.8">
      <c r="A6114" s="15" t="s">
        <v>105</v>
      </c>
      <c r="B6114" s="15" t="s">
        <v>116</v>
      </c>
      <c r="C6114" s="15" t="s">
        <v>110</v>
      </c>
      <c r="D6114" s="15" t="s">
        <v>111</v>
      </c>
      <c r="E6114" s="15" t="s">
        <v>63</v>
      </c>
      <c r="F6114" s="15" t="s">
        <v>32</v>
      </c>
      <c r="G6114" s="15">
        <v>2013</v>
      </c>
      <c r="H6114" s="15" t="s">
        <v>30</v>
      </c>
      <c r="I6114" s="16">
        <v>2691</v>
      </c>
    </row>
    <row r="6115" spans="1:9" ht="16.8">
      <c r="A6115" s="15" t="s">
        <v>105</v>
      </c>
      <c r="B6115" s="15" t="s">
        <v>116</v>
      </c>
      <c r="C6115" s="15" t="s">
        <v>110</v>
      </c>
      <c r="D6115" s="15" t="s">
        <v>111</v>
      </c>
      <c r="E6115" s="15" t="s">
        <v>63</v>
      </c>
      <c r="F6115" s="15" t="s">
        <v>32</v>
      </c>
      <c r="G6115" s="15">
        <v>2013</v>
      </c>
      <c r="H6115" s="15" t="s">
        <v>31</v>
      </c>
      <c r="I6115" s="16">
        <v>4804</v>
      </c>
    </row>
    <row r="6116" spans="1:9" ht="16.8">
      <c r="A6116" s="15" t="s">
        <v>105</v>
      </c>
      <c r="B6116" s="15" t="s">
        <v>116</v>
      </c>
      <c r="C6116" s="15" t="s">
        <v>110</v>
      </c>
      <c r="D6116" s="15" t="s">
        <v>111</v>
      </c>
      <c r="E6116" s="15" t="s">
        <v>63</v>
      </c>
      <c r="F6116" s="15" t="s">
        <v>32</v>
      </c>
      <c r="G6116" s="15">
        <v>2014</v>
      </c>
      <c r="H6116" s="15" t="s">
        <v>28</v>
      </c>
      <c r="I6116" s="16">
        <v>621</v>
      </c>
    </row>
    <row r="6117" spans="1:9" ht="16.8">
      <c r="A6117" s="15" t="s">
        <v>105</v>
      </c>
      <c r="B6117" s="15" t="s">
        <v>116</v>
      </c>
      <c r="C6117" s="15" t="s">
        <v>110</v>
      </c>
      <c r="D6117" s="15" t="s">
        <v>111</v>
      </c>
      <c r="E6117" s="15" t="s">
        <v>63</v>
      </c>
      <c r="F6117" s="15" t="s">
        <v>32</v>
      </c>
      <c r="G6117" s="15">
        <v>2014</v>
      </c>
      <c r="H6117" s="15" t="s">
        <v>29</v>
      </c>
      <c r="I6117" s="16">
        <v>519</v>
      </c>
    </row>
    <row r="6118" spans="1:9" ht="16.8">
      <c r="A6118" s="15" t="s">
        <v>105</v>
      </c>
      <c r="B6118" s="15" t="s">
        <v>116</v>
      </c>
      <c r="C6118" s="15" t="s">
        <v>110</v>
      </c>
      <c r="D6118" s="15" t="s">
        <v>111</v>
      </c>
      <c r="E6118" s="15" t="s">
        <v>63</v>
      </c>
      <c r="F6118" s="15" t="s">
        <v>32</v>
      </c>
      <c r="G6118" s="15">
        <v>2014</v>
      </c>
      <c r="H6118" s="15" t="s">
        <v>30</v>
      </c>
      <c r="I6118" s="16">
        <v>1216</v>
      </c>
    </row>
    <row r="6119" spans="1:9" ht="16.8">
      <c r="A6119" s="15" t="s">
        <v>105</v>
      </c>
      <c r="B6119" s="15" t="s">
        <v>116</v>
      </c>
      <c r="C6119" s="15" t="s">
        <v>110</v>
      </c>
      <c r="D6119" s="15" t="s">
        <v>111</v>
      </c>
      <c r="E6119" s="15" t="s">
        <v>63</v>
      </c>
      <c r="F6119" s="15" t="s">
        <v>32</v>
      </c>
      <c r="G6119" s="15">
        <v>2014</v>
      </c>
      <c r="H6119" s="15" t="s">
        <v>31</v>
      </c>
      <c r="I6119" s="16">
        <v>2308</v>
      </c>
    </row>
    <row r="6120" spans="1:9" ht="16.8">
      <c r="A6120" s="15" t="s">
        <v>105</v>
      </c>
      <c r="B6120" s="15" t="s">
        <v>116</v>
      </c>
      <c r="C6120" s="15" t="s">
        <v>110</v>
      </c>
      <c r="D6120" s="15" t="s">
        <v>111</v>
      </c>
      <c r="E6120" s="15" t="s">
        <v>63</v>
      </c>
      <c r="F6120" s="15" t="s">
        <v>32</v>
      </c>
      <c r="G6120" s="15">
        <v>2015</v>
      </c>
      <c r="H6120" s="15" t="s">
        <v>28</v>
      </c>
      <c r="I6120" s="16">
        <v>631</v>
      </c>
    </row>
    <row r="6121" spans="1:9" ht="16.8">
      <c r="A6121" s="15" t="s">
        <v>105</v>
      </c>
      <c r="B6121" s="15" t="s">
        <v>116</v>
      </c>
      <c r="C6121" s="15" t="s">
        <v>110</v>
      </c>
      <c r="D6121" s="15" t="s">
        <v>111</v>
      </c>
      <c r="E6121" s="15" t="s">
        <v>63</v>
      </c>
      <c r="F6121" s="15" t="s">
        <v>32</v>
      </c>
      <c r="G6121" s="15">
        <v>2015</v>
      </c>
      <c r="H6121" s="15" t="s">
        <v>29</v>
      </c>
      <c r="I6121" s="16">
        <v>221</v>
      </c>
    </row>
    <row r="6122" spans="1:9" ht="16.8">
      <c r="A6122" s="15" t="s">
        <v>105</v>
      </c>
      <c r="B6122" s="15" t="s">
        <v>116</v>
      </c>
      <c r="C6122" s="15" t="s">
        <v>110</v>
      </c>
      <c r="D6122" s="15" t="s">
        <v>111</v>
      </c>
      <c r="E6122" s="15" t="s">
        <v>63</v>
      </c>
      <c r="F6122" s="15" t="s">
        <v>32</v>
      </c>
      <c r="G6122" s="15">
        <v>2015</v>
      </c>
      <c r="H6122" s="15" t="s">
        <v>30</v>
      </c>
      <c r="I6122" s="16">
        <v>953</v>
      </c>
    </row>
    <row r="6123" spans="1:9" ht="16.8">
      <c r="A6123" s="15" t="s">
        <v>105</v>
      </c>
      <c r="B6123" s="15" t="s">
        <v>116</v>
      </c>
      <c r="C6123" s="15" t="s">
        <v>110</v>
      </c>
      <c r="D6123" s="15" t="s">
        <v>111</v>
      </c>
      <c r="E6123" s="15" t="s">
        <v>63</v>
      </c>
      <c r="F6123" s="15" t="s">
        <v>32</v>
      </c>
      <c r="G6123" s="15">
        <v>2015</v>
      </c>
      <c r="H6123" s="15" t="s">
        <v>31</v>
      </c>
      <c r="I6123" s="16">
        <v>838</v>
      </c>
    </row>
    <row r="6124" spans="1:9" ht="16.8">
      <c r="A6124" s="15" t="s">
        <v>105</v>
      </c>
      <c r="B6124" s="15" t="s">
        <v>116</v>
      </c>
      <c r="C6124" s="15" t="s">
        <v>110</v>
      </c>
      <c r="D6124" s="15" t="s">
        <v>111</v>
      </c>
      <c r="E6124" s="15" t="s">
        <v>63</v>
      </c>
      <c r="F6124" s="15" t="s">
        <v>32</v>
      </c>
      <c r="G6124" s="15">
        <v>2016</v>
      </c>
      <c r="H6124" s="15" t="s">
        <v>28</v>
      </c>
      <c r="I6124" s="16">
        <v>68</v>
      </c>
    </row>
    <row r="6125" spans="1:9" ht="16.8">
      <c r="A6125" s="15" t="s">
        <v>105</v>
      </c>
      <c r="B6125" s="15" t="s">
        <v>116</v>
      </c>
      <c r="C6125" s="15" t="s">
        <v>110</v>
      </c>
      <c r="D6125" s="15" t="s">
        <v>111</v>
      </c>
      <c r="E6125" s="15" t="s">
        <v>63</v>
      </c>
      <c r="F6125" s="15" t="s">
        <v>32</v>
      </c>
      <c r="G6125" s="15">
        <v>2016</v>
      </c>
      <c r="H6125" s="15" t="s">
        <v>29</v>
      </c>
      <c r="I6125" s="16">
        <v>249</v>
      </c>
    </row>
    <row r="6126" spans="1:9" ht="16.8">
      <c r="A6126" s="15" t="s">
        <v>105</v>
      </c>
      <c r="B6126" s="15" t="s">
        <v>116</v>
      </c>
      <c r="C6126" s="15" t="s">
        <v>110</v>
      </c>
      <c r="D6126" s="15" t="s">
        <v>111</v>
      </c>
      <c r="E6126" s="15" t="s">
        <v>63</v>
      </c>
      <c r="F6126" s="15" t="s">
        <v>32</v>
      </c>
      <c r="G6126" s="15">
        <v>2016</v>
      </c>
      <c r="H6126" s="15" t="s">
        <v>30</v>
      </c>
      <c r="I6126" s="16">
        <v>849</v>
      </c>
    </row>
    <row r="6127" spans="1:9" ht="16.8">
      <c r="A6127" s="15" t="s">
        <v>105</v>
      </c>
      <c r="B6127" s="15" t="s">
        <v>116</v>
      </c>
      <c r="C6127" s="15" t="s">
        <v>110</v>
      </c>
      <c r="D6127" s="15" t="s">
        <v>111</v>
      </c>
      <c r="E6127" s="15" t="s">
        <v>63</v>
      </c>
      <c r="F6127" s="15" t="s">
        <v>32</v>
      </c>
      <c r="G6127" s="15">
        <v>2016</v>
      </c>
      <c r="H6127" s="15" t="s">
        <v>31</v>
      </c>
      <c r="I6127" s="16">
        <v>227</v>
      </c>
    </row>
    <row r="6128" spans="1:9" ht="16.8">
      <c r="A6128" s="15" t="s">
        <v>105</v>
      </c>
      <c r="B6128" s="15" t="s">
        <v>116</v>
      </c>
      <c r="C6128" s="15" t="s">
        <v>110</v>
      </c>
      <c r="D6128" s="15" t="s">
        <v>111</v>
      </c>
      <c r="E6128" s="15" t="s">
        <v>63</v>
      </c>
      <c r="F6128" s="15" t="s">
        <v>32</v>
      </c>
      <c r="G6128" s="15">
        <v>2017</v>
      </c>
      <c r="H6128" s="15" t="s">
        <v>28</v>
      </c>
      <c r="I6128" s="16">
        <v>419</v>
      </c>
    </row>
    <row r="6129" spans="1:9" ht="16.8">
      <c r="A6129" s="15" t="s">
        <v>105</v>
      </c>
      <c r="B6129" s="15" t="s">
        <v>116</v>
      </c>
      <c r="C6129" s="15" t="s">
        <v>110</v>
      </c>
      <c r="D6129" s="15" t="s">
        <v>111</v>
      </c>
      <c r="E6129" s="15" t="s">
        <v>63</v>
      </c>
      <c r="F6129" s="15" t="s">
        <v>32</v>
      </c>
      <c r="G6129" s="15">
        <v>2017</v>
      </c>
      <c r="H6129" s="15" t="s">
        <v>29</v>
      </c>
      <c r="I6129" s="16">
        <v>453</v>
      </c>
    </row>
    <row r="6130" spans="1:9" ht="16.8">
      <c r="A6130" s="15" t="s">
        <v>105</v>
      </c>
      <c r="B6130" s="15" t="s">
        <v>116</v>
      </c>
      <c r="C6130" s="15" t="s">
        <v>110</v>
      </c>
      <c r="D6130" s="15" t="s">
        <v>111</v>
      </c>
      <c r="E6130" s="15" t="s">
        <v>63</v>
      </c>
      <c r="F6130" s="15" t="s">
        <v>32</v>
      </c>
      <c r="G6130" s="15">
        <v>2017</v>
      </c>
      <c r="H6130" s="15" t="s">
        <v>30</v>
      </c>
      <c r="I6130" s="16">
        <v>903</v>
      </c>
    </row>
    <row r="6131" spans="1:9" ht="16.8">
      <c r="A6131" s="15" t="s">
        <v>105</v>
      </c>
      <c r="B6131" s="15" t="s">
        <v>116</v>
      </c>
      <c r="C6131" s="15" t="s">
        <v>110</v>
      </c>
      <c r="D6131" s="15" t="s">
        <v>111</v>
      </c>
      <c r="E6131" s="15" t="s">
        <v>63</v>
      </c>
      <c r="F6131" s="15" t="s">
        <v>32</v>
      </c>
      <c r="G6131" s="15">
        <v>2017</v>
      </c>
      <c r="H6131" s="15" t="s">
        <v>31</v>
      </c>
      <c r="I6131" s="16">
        <v>1029</v>
      </c>
    </row>
    <row r="6132" spans="1:9" ht="16.8">
      <c r="A6132" s="15" t="s">
        <v>105</v>
      </c>
      <c r="B6132" s="15" t="s">
        <v>116</v>
      </c>
      <c r="C6132" s="15" t="s">
        <v>110</v>
      </c>
      <c r="D6132" s="15" t="s">
        <v>111</v>
      </c>
      <c r="E6132" s="15" t="s">
        <v>63</v>
      </c>
      <c r="F6132" s="15" t="s">
        <v>32</v>
      </c>
      <c r="G6132" s="15">
        <v>2018</v>
      </c>
      <c r="H6132" s="15" t="s">
        <v>28</v>
      </c>
      <c r="I6132" s="16">
        <v>613</v>
      </c>
    </row>
    <row r="6133" spans="1:9" ht="16.8">
      <c r="A6133" s="15" t="s">
        <v>105</v>
      </c>
      <c r="B6133" s="15" t="s">
        <v>116</v>
      </c>
      <c r="C6133" s="15" t="s">
        <v>110</v>
      </c>
      <c r="D6133" s="15" t="s">
        <v>111</v>
      </c>
      <c r="E6133" s="15" t="s">
        <v>63</v>
      </c>
      <c r="F6133" s="15" t="s">
        <v>32</v>
      </c>
      <c r="G6133" s="15">
        <v>2018</v>
      </c>
      <c r="H6133" s="15" t="s">
        <v>29</v>
      </c>
      <c r="I6133" s="16">
        <v>410</v>
      </c>
    </row>
    <row r="6134" spans="1:9" ht="16.8">
      <c r="A6134" s="15" t="s">
        <v>105</v>
      </c>
      <c r="B6134" s="15" t="s">
        <v>116</v>
      </c>
      <c r="C6134" s="15" t="s">
        <v>110</v>
      </c>
      <c r="D6134" s="15" t="s">
        <v>111</v>
      </c>
      <c r="E6134" s="15" t="s">
        <v>63</v>
      </c>
      <c r="F6134" s="15" t="s">
        <v>32</v>
      </c>
      <c r="G6134" s="15">
        <v>2018</v>
      </c>
      <c r="H6134" s="15" t="s">
        <v>30</v>
      </c>
      <c r="I6134" s="16">
        <v>845</v>
      </c>
    </row>
    <row r="6135" spans="1:9" ht="16.8">
      <c r="A6135" s="15" t="s">
        <v>105</v>
      </c>
      <c r="B6135" s="15" t="s">
        <v>116</v>
      </c>
      <c r="C6135" s="15" t="s">
        <v>110</v>
      </c>
      <c r="D6135" s="15" t="s">
        <v>111</v>
      </c>
      <c r="E6135" s="15" t="s">
        <v>63</v>
      </c>
      <c r="F6135" s="15" t="s">
        <v>32</v>
      </c>
      <c r="G6135" s="15">
        <v>2018</v>
      </c>
      <c r="H6135" s="15" t="s">
        <v>31</v>
      </c>
      <c r="I6135" s="16">
        <v>1050</v>
      </c>
    </row>
    <row r="6136" spans="1:9" ht="16.8">
      <c r="A6136" s="15" t="s">
        <v>105</v>
      </c>
      <c r="B6136" s="15" t="s">
        <v>116</v>
      </c>
      <c r="C6136" s="15" t="s">
        <v>110</v>
      </c>
      <c r="D6136" s="15" t="s">
        <v>111</v>
      </c>
      <c r="E6136" s="15" t="s">
        <v>63</v>
      </c>
      <c r="F6136" s="15" t="s">
        <v>32</v>
      </c>
      <c r="G6136" s="15">
        <v>2019</v>
      </c>
      <c r="H6136" s="15" t="s">
        <v>28</v>
      </c>
      <c r="I6136" s="16">
        <v>570</v>
      </c>
    </row>
    <row r="6137" spans="1:9" ht="16.8">
      <c r="A6137" s="15" t="s">
        <v>105</v>
      </c>
      <c r="B6137" s="15" t="s">
        <v>116</v>
      </c>
      <c r="C6137" s="15" t="s">
        <v>110</v>
      </c>
      <c r="D6137" s="15" t="s">
        <v>111</v>
      </c>
      <c r="E6137" s="15" t="s">
        <v>63</v>
      </c>
      <c r="F6137" s="15" t="s">
        <v>32</v>
      </c>
      <c r="G6137" s="15">
        <v>2019</v>
      </c>
      <c r="H6137" s="15" t="s">
        <v>29</v>
      </c>
      <c r="I6137" s="16">
        <v>417</v>
      </c>
    </row>
    <row r="6138" spans="1:9" ht="16.8">
      <c r="A6138" s="15" t="s">
        <v>105</v>
      </c>
      <c r="B6138" s="15" t="s">
        <v>116</v>
      </c>
      <c r="C6138" s="15" t="s">
        <v>110</v>
      </c>
      <c r="D6138" s="15" t="s">
        <v>111</v>
      </c>
      <c r="E6138" s="15" t="s">
        <v>63</v>
      </c>
      <c r="F6138" s="15" t="s">
        <v>32</v>
      </c>
      <c r="G6138" s="15">
        <v>2019</v>
      </c>
      <c r="H6138" s="15" t="s">
        <v>30</v>
      </c>
      <c r="I6138" s="16">
        <v>1372</v>
      </c>
    </row>
    <row r="6139" spans="1:9" ht="16.8">
      <c r="A6139" s="15" t="s">
        <v>105</v>
      </c>
      <c r="B6139" s="15" t="s">
        <v>116</v>
      </c>
      <c r="C6139" s="15" t="s">
        <v>110</v>
      </c>
      <c r="D6139" s="15" t="s">
        <v>111</v>
      </c>
      <c r="E6139" s="15" t="s">
        <v>63</v>
      </c>
      <c r="F6139" s="15" t="s">
        <v>32</v>
      </c>
      <c r="G6139" s="15">
        <v>2019</v>
      </c>
      <c r="H6139" s="15" t="s">
        <v>31</v>
      </c>
      <c r="I6139" s="16">
        <v>1539</v>
      </c>
    </row>
    <row r="6140" spans="1:9" ht="16.8">
      <c r="A6140" s="15" t="s">
        <v>105</v>
      </c>
      <c r="B6140" s="15" t="s">
        <v>116</v>
      </c>
      <c r="C6140" s="15" t="s">
        <v>110</v>
      </c>
      <c r="D6140" s="15" t="s">
        <v>94</v>
      </c>
      <c r="E6140" s="15" t="s">
        <v>63</v>
      </c>
      <c r="F6140" s="15" t="s">
        <v>32</v>
      </c>
      <c r="G6140" s="15">
        <v>2015</v>
      </c>
      <c r="H6140" s="15" t="s">
        <v>28</v>
      </c>
      <c r="I6140" s="16">
        <v>2</v>
      </c>
    </row>
    <row r="6141" spans="1:9" ht="16.8">
      <c r="A6141" s="15" t="s">
        <v>105</v>
      </c>
      <c r="B6141" s="15" t="s">
        <v>116</v>
      </c>
      <c r="C6141" s="15" t="s">
        <v>110</v>
      </c>
      <c r="D6141" s="15" t="s">
        <v>94</v>
      </c>
      <c r="E6141" s="15" t="s">
        <v>63</v>
      </c>
      <c r="F6141" s="15" t="s">
        <v>32</v>
      </c>
      <c r="G6141" s="15">
        <v>2015</v>
      </c>
      <c r="H6141" s="15" t="s">
        <v>31</v>
      </c>
      <c r="I6141" s="16">
        <v>9</v>
      </c>
    </row>
    <row r="6142" spans="1:9" ht="16.8">
      <c r="A6142" s="15" t="s">
        <v>105</v>
      </c>
      <c r="B6142" s="15" t="s">
        <v>116</v>
      </c>
      <c r="C6142" s="15" t="s">
        <v>110</v>
      </c>
      <c r="D6142" s="15" t="s">
        <v>94</v>
      </c>
      <c r="E6142" s="15" t="s">
        <v>63</v>
      </c>
      <c r="F6142" s="15" t="s">
        <v>32</v>
      </c>
      <c r="G6142" s="15">
        <v>2016</v>
      </c>
      <c r="H6142" s="15" t="s">
        <v>28</v>
      </c>
      <c r="I6142" s="16">
        <v>4</v>
      </c>
    </row>
    <row r="6143" spans="1:9" ht="16.8">
      <c r="A6143" s="15" t="s">
        <v>105</v>
      </c>
      <c r="B6143" s="15" t="s">
        <v>116</v>
      </c>
      <c r="C6143" s="15" t="s">
        <v>110</v>
      </c>
      <c r="D6143" s="15" t="s">
        <v>94</v>
      </c>
      <c r="E6143" s="15" t="s">
        <v>63</v>
      </c>
      <c r="F6143" s="15" t="s">
        <v>32</v>
      </c>
      <c r="G6143" s="15">
        <v>2016</v>
      </c>
      <c r="H6143" s="15" t="s">
        <v>30</v>
      </c>
      <c r="I6143" s="16">
        <v>1</v>
      </c>
    </row>
    <row r="6144" spans="1:9" ht="16.8">
      <c r="A6144" s="15" t="s">
        <v>105</v>
      </c>
      <c r="B6144" s="15" t="s">
        <v>116</v>
      </c>
      <c r="C6144" s="15" t="s">
        <v>110</v>
      </c>
      <c r="D6144" s="15" t="s">
        <v>94</v>
      </c>
      <c r="E6144" s="15" t="s">
        <v>63</v>
      </c>
      <c r="F6144" s="15" t="s">
        <v>32</v>
      </c>
      <c r="G6144" s="15">
        <v>2016</v>
      </c>
      <c r="H6144" s="15" t="s">
        <v>31</v>
      </c>
      <c r="I6144" s="16">
        <v>20</v>
      </c>
    </row>
    <row r="6145" spans="1:9" ht="16.8">
      <c r="A6145" s="15" t="s">
        <v>105</v>
      </c>
      <c r="B6145" s="15" t="s">
        <v>116</v>
      </c>
      <c r="C6145" s="15" t="s">
        <v>110</v>
      </c>
      <c r="D6145" s="15" t="s">
        <v>94</v>
      </c>
      <c r="E6145" s="15" t="s">
        <v>63</v>
      </c>
      <c r="F6145" s="15" t="s">
        <v>32</v>
      </c>
      <c r="G6145" s="15">
        <v>2017</v>
      </c>
      <c r="H6145" s="15" t="s">
        <v>28</v>
      </c>
      <c r="I6145" s="16">
        <v>49</v>
      </c>
    </row>
    <row r="6146" spans="1:9" ht="16.8">
      <c r="A6146" s="15" t="s">
        <v>105</v>
      </c>
      <c r="B6146" s="15" t="s">
        <v>116</v>
      </c>
      <c r="C6146" s="15" t="s">
        <v>110</v>
      </c>
      <c r="D6146" s="15" t="s">
        <v>94</v>
      </c>
      <c r="E6146" s="15" t="s">
        <v>63</v>
      </c>
      <c r="F6146" s="15" t="s">
        <v>32</v>
      </c>
      <c r="G6146" s="15">
        <v>2017</v>
      </c>
      <c r="H6146" s="15" t="s">
        <v>29</v>
      </c>
      <c r="I6146" s="16">
        <v>58</v>
      </c>
    </row>
    <row r="6147" spans="1:9" ht="16.8">
      <c r="A6147" s="15" t="s">
        <v>105</v>
      </c>
      <c r="B6147" s="15" t="s">
        <v>116</v>
      </c>
      <c r="C6147" s="15" t="s">
        <v>110</v>
      </c>
      <c r="D6147" s="15" t="s">
        <v>94</v>
      </c>
      <c r="E6147" s="15" t="s">
        <v>63</v>
      </c>
      <c r="F6147" s="15" t="s">
        <v>32</v>
      </c>
      <c r="G6147" s="15">
        <v>2017</v>
      </c>
      <c r="H6147" s="15" t="s">
        <v>30</v>
      </c>
      <c r="I6147" s="16">
        <v>133</v>
      </c>
    </row>
    <row r="6148" spans="1:9" ht="16.8">
      <c r="A6148" s="15" t="s">
        <v>105</v>
      </c>
      <c r="B6148" s="15" t="s">
        <v>116</v>
      </c>
      <c r="C6148" s="15" t="s">
        <v>110</v>
      </c>
      <c r="D6148" s="15" t="s">
        <v>94</v>
      </c>
      <c r="E6148" s="15" t="s">
        <v>63</v>
      </c>
      <c r="F6148" s="15" t="s">
        <v>32</v>
      </c>
      <c r="G6148" s="15">
        <v>2017</v>
      </c>
      <c r="H6148" s="15" t="s">
        <v>31</v>
      </c>
      <c r="I6148" s="16">
        <v>255</v>
      </c>
    </row>
    <row r="6149" spans="1:9" ht="16.8">
      <c r="A6149" s="15" t="s">
        <v>105</v>
      </c>
      <c r="B6149" s="15" t="s">
        <v>116</v>
      </c>
      <c r="C6149" s="15" t="s">
        <v>110</v>
      </c>
      <c r="D6149" s="15" t="s">
        <v>94</v>
      </c>
      <c r="E6149" s="15" t="s">
        <v>63</v>
      </c>
      <c r="F6149" s="15" t="s">
        <v>32</v>
      </c>
      <c r="G6149" s="15">
        <v>2018</v>
      </c>
      <c r="H6149" s="15" t="s">
        <v>28</v>
      </c>
      <c r="I6149" s="16">
        <v>55</v>
      </c>
    </row>
    <row r="6150" spans="1:9" ht="16.8">
      <c r="A6150" s="15" t="s">
        <v>105</v>
      </c>
      <c r="B6150" s="15" t="s">
        <v>116</v>
      </c>
      <c r="C6150" s="15" t="s">
        <v>110</v>
      </c>
      <c r="D6150" s="15" t="s">
        <v>94</v>
      </c>
      <c r="E6150" s="15" t="s">
        <v>63</v>
      </c>
      <c r="F6150" s="15" t="s">
        <v>32</v>
      </c>
      <c r="G6150" s="15">
        <v>2018</v>
      </c>
      <c r="H6150" s="15" t="s">
        <v>29</v>
      </c>
      <c r="I6150" s="16">
        <v>67</v>
      </c>
    </row>
    <row r="6151" spans="1:9" ht="16.8">
      <c r="A6151" s="15" t="s">
        <v>105</v>
      </c>
      <c r="B6151" s="15" t="s">
        <v>116</v>
      </c>
      <c r="C6151" s="15" t="s">
        <v>110</v>
      </c>
      <c r="D6151" s="15" t="s">
        <v>94</v>
      </c>
      <c r="E6151" s="15" t="s">
        <v>63</v>
      </c>
      <c r="F6151" s="15" t="s">
        <v>32</v>
      </c>
      <c r="G6151" s="15">
        <v>2018</v>
      </c>
      <c r="H6151" s="15" t="s">
        <v>30</v>
      </c>
      <c r="I6151" s="16">
        <v>152</v>
      </c>
    </row>
    <row r="6152" spans="1:9" ht="16.8">
      <c r="A6152" s="15" t="s">
        <v>105</v>
      </c>
      <c r="B6152" s="15" t="s">
        <v>116</v>
      </c>
      <c r="C6152" s="15" t="s">
        <v>110</v>
      </c>
      <c r="D6152" s="15" t="s">
        <v>94</v>
      </c>
      <c r="E6152" s="15" t="s">
        <v>63</v>
      </c>
      <c r="F6152" s="15" t="s">
        <v>32</v>
      </c>
      <c r="G6152" s="15">
        <v>2018</v>
      </c>
      <c r="H6152" s="15" t="s">
        <v>31</v>
      </c>
      <c r="I6152" s="16">
        <v>278</v>
      </c>
    </row>
    <row r="6153" spans="1:9" ht="16.8">
      <c r="A6153" s="15" t="s">
        <v>105</v>
      </c>
      <c r="B6153" s="15" t="s">
        <v>116</v>
      </c>
      <c r="C6153" s="15" t="s">
        <v>110</v>
      </c>
      <c r="D6153" s="15" t="s">
        <v>94</v>
      </c>
      <c r="E6153" s="15" t="s">
        <v>63</v>
      </c>
      <c r="F6153" s="15" t="s">
        <v>32</v>
      </c>
      <c r="G6153" s="15">
        <v>2019</v>
      </c>
      <c r="H6153" s="15" t="s">
        <v>28</v>
      </c>
      <c r="I6153" s="16">
        <v>74</v>
      </c>
    </row>
    <row r="6154" spans="1:9" ht="16.8">
      <c r="A6154" s="15" t="s">
        <v>105</v>
      </c>
      <c r="B6154" s="15" t="s">
        <v>116</v>
      </c>
      <c r="C6154" s="15" t="s">
        <v>110</v>
      </c>
      <c r="D6154" s="15" t="s">
        <v>94</v>
      </c>
      <c r="E6154" s="15" t="s">
        <v>63</v>
      </c>
      <c r="F6154" s="15" t="s">
        <v>32</v>
      </c>
      <c r="G6154" s="15">
        <v>2019</v>
      </c>
      <c r="H6154" s="15" t="s">
        <v>29</v>
      </c>
      <c r="I6154" s="16">
        <v>92</v>
      </c>
    </row>
    <row r="6155" spans="1:9" ht="16.8">
      <c r="A6155" s="15" t="s">
        <v>105</v>
      </c>
      <c r="B6155" s="15" t="s">
        <v>116</v>
      </c>
      <c r="C6155" s="15" t="s">
        <v>110</v>
      </c>
      <c r="D6155" s="15" t="s">
        <v>94</v>
      </c>
      <c r="E6155" s="15" t="s">
        <v>63</v>
      </c>
      <c r="F6155" s="15" t="s">
        <v>32</v>
      </c>
      <c r="G6155" s="15">
        <v>2019</v>
      </c>
      <c r="H6155" s="15" t="s">
        <v>30</v>
      </c>
      <c r="I6155" s="16">
        <v>600</v>
      </c>
    </row>
    <row r="6156" spans="1:9" ht="16.8">
      <c r="A6156" s="15" t="s">
        <v>105</v>
      </c>
      <c r="B6156" s="15" t="s">
        <v>116</v>
      </c>
      <c r="C6156" s="15" t="s">
        <v>110</v>
      </c>
      <c r="D6156" s="15" t="s">
        <v>94</v>
      </c>
      <c r="E6156" s="15" t="s">
        <v>63</v>
      </c>
      <c r="F6156" s="15" t="s">
        <v>32</v>
      </c>
      <c r="G6156" s="15">
        <v>2019</v>
      </c>
      <c r="H6156" s="15" t="s">
        <v>31</v>
      </c>
      <c r="I6156" s="16">
        <v>403</v>
      </c>
    </row>
    <row r="6157" spans="1:9" ht="16.8">
      <c r="A6157" s="15" t="s">
        <v>105</v>
      </c>
      <c r="B6157" s="15" t="s">
        <v>116</v>
      </c>
      <c r="C6157" s="15" t="s">
        <v>110</v>
      </c>
      <c r="D6157" s="15" t="s">
        <v>112</v>
      </c>
      <c r="E6157" s="15" t="s">
        <v>63</v>
      </c>
      <c r="F6157" s="15" t="s">
        <v>27</v>
      </c>
      <c r="G6157" s="15">
        <v>2013</v>
      </c>
      <c r="H6157" s="15" t="s">
        <v>28</v>
      </c>
      <c r="I6157" s="16">
        <v>2348</v>
      </c>
    </row>
    <row r="6158" spans="1:9" ht="16.8">
      <c r="A6158" s="15" t="s">
        <v>105</v>
      </c>
      <c r="B6158" s="15" t="s">
        <v>116</v>
      </c>
      <c r="C6158" s="15" t="s">
        <v>110</v>
      </c>
      <c r="D6158" s="15" t="s">
        <v>112</v>
      </c>
      <c r="E6158" s="15" t="s">
        <v>63</v>
      </c>
      <c r="F6158" s="15" t="s">
        <v>27</v>
      </c>
      <c r="G6158" s="15">
        <v>2013</v>
      </c>
      <c r="H6158" s="15" t="s">
        <v>29</v>
      </c>
      <c r="I6158" s="16">
        <v>887</v>
      </c>
    </row>
    <row r="6159" spans="1:9" ht="16.8">
      <c r="A6159" s="15" t="s">
        <v>105</v>
      </c>
      <c r="B6159" s="15" t="s">
        <v>116</v>
      </c>
      <c r="C6159" s="15" t="s">
        <v>110</v>
      </c>
      <c r="D6159" s="15" t="s">
        <v>112</v>
      </c>
      <c r="E6159" s="15" t="s">
        <v>63</v>
      </c>
      <c r="F6159" s="15" t="s">
        <v>27</v>
      </c>
      <c r="G6159" s="15">
        <v>2013</v>
      </c>
      <c r="H6159" s="15" t="s">
        <v>30</v>
      </c>
      <c r="I6159" s="16">
        <v>6563</v>
      </c>
    </row>
    <row r="6160" spans="1:9" ht="16.8">
      <c r="A6160" s="15" t="s">
        <v>105</v>
      </c>
      <c r="B6160" s="15" t="s">
        <v>116</v>
      </c>
      <c r="C6160" s="15" t="s">
        <v>110</v>
      </c>
      <c r="D6160" s="15" t="s">
        <v>112</v>
      </c>
      <c r="E6160" s="15" t="s">
        <v>63</v>
      </c>
      <c r="F6160" s="15" t="s">
        <v>27</v>
      </c>
      <c r="G6160" s="15">
        <v>2013</v>
      </c>
      <c r="H6160" s="15" t="s">
        <v>31</v>
      </c>
      <c r="I6160" s="16">
        <v>8727</v>
      </c>
    </row>
    <row r="6161" spans="1:9" ht="16.8">
      <c r="A6161" s="15" t="s">
        <v>105</v>
      </c>
      <c r="B6161" s="15" t="s">
        <v>116</v>
      </c>
      <c r="C6161" s="15" t="s">
        <v>110</v>
      </c>
      <c r="D6161" s="15" t="s">
        <v>112</v>
      </c>
      <c r="E6161" s="15" t="s">
        <v>63</v>
      </c>
      <c r="F6161" s="15" t="s">
        <v>27</v>
      </c>
      <c r="G6161" s="15">
        <v>2014</v>
      </c>
      <c r="H6161" s="15" t="s">
        <v>28</v>
      </c>
      <c r="I6161" s="16">
        <v>2492</v>
      </c>
    </row>
    <row r="6162" spans="1:9" ht="16.8">
      <c r="A6162" s="15" t="s">
        <v>105</v>
      </c>
      <c r="B6162" s="15" t="s">
        <v>116</v>
      </c>
      <c r="C6162" s="15" t="s">
        <v>110</v>
      </c>
      <c r="D6162" s="15" t="s">
        <v>112</v>
      </c>
      <c r="E6162" s="15" t="s">
        <v>63</v>
      </c>
      <c r="F6162" s="15" t="s">
        <v>27</v>
      </c>
      <c r="G6162" s="15">
        <v>2014</v>
      </c>
      <c r="H6162" s="15" t="s">
        <v>29</v>
      </c>
      <c r="I6162" s="16">
        <v>1169</v>
      </c>
    </row>
    <row r="6163" spans="1:9" ht="16.8">
      <c r="A6163" s="15" t="s">
        <v>105</v>
      </c>
      <c r="B6163" s="15" t="s">
        <v>116</v>
      </c>
      <c r="C6163" s="15" t="s">
        <v>110</v>
      </c>
      <c r="D6163" s="15" t="s">
        <v>112</v>
      </c>
      <c r="E6163" s="15" t="s">
        <v>63</v>
      </c>
      <c r="F6163" s="15" t="s">
        <v>27</v>
      </c>
      <c r="G6163" s="15">
        <v>2014</v>
      </c>
      <c r="H6163" s="15" t="s">
        <v>30</v>
      </c>
      <c r="I6163" s="16">
        <v>8628</v>
      </c>
    </row>
    <row r="6164" spans="1:9" ht="16.8">
      <c r="A6164" s="15" t="s">
        <v>105</v>
      </c>
      <c r="B6164" s="15" t="s">
        <v>116</v>
      </c>
      <c r="C6164" s="15" t="s">
        <v>110</v>
      </c>
      <c r="D6164" s="15" t="s">
        <v>112</v>
      </c>
      <c r="E6164" s="15" t="s">
        <v>63</v>
      </c>
      <c r="F6164" s="15" t="s">
        <v>27</v>
      </c>
      <c r="G6164" s="15">
        <v>2014</v>
      </c>
      <c r="H6164" s="15" t="s">
        <v>31</v>
      </c>
      <c r="I6164" s="16">
        <v>9185</v>
      </c>
    </row>
    <row r="6165" spans="1:9" ht="16.8">
      <c r="A6165" s="15" t="s">
        <v>105</v>
      </c>
      <c r="B6165" s="15" t="s">
        <v>116</v>
      </c>
      <c r="C6165" s="15" t="s">
        <v>110</v>
      </c>
      <c r="D6165" s="15" t="s">
        <v>112</v>
      </c>
      <c r="E6165" s="15" t="s">
        <v>63</v>
      </c>
      <c r="F6165" s="15" t="s">
        <v>27</v>
      </c>
      <c r="G6165" s="15">
        <v>2015</v>
      </c>
      <c r="H6165" s="15" t="s">
        <v>28</v>
      </c>
      <c r="I6165" s="16">
        <v>1869</v>
      </c>
    </row>
    <row r="6166" spans="1:9" ht="16.8">
      <c r="A6166" s="15" t="s">
        <v>105</v>
      </c>
      <c r="B6166" s="15" t="s">
        <v>116</v>
      </c>
      <c r="C6166" s="15" t="s">
        <v>110</v>
      </c>
      <c r="D6166" s="15" t="s">
        <v>112</v>
      </c>
      <c r="E6166" s="15" t="s">
        <v>63</v>
      </c>
      <c r="F6166" s="15" t="s">
        <v>27</v>
      </c>
      <c r="G6166" s="15">
        <v>2015</v>
      </c>
      <c r="H6166" s="15" t="s">
        <v>29</v>
      </c>
      <c r="I6166" s="16">
        <v>705</v>
      </c>
    </row>
    <row r="6167" spans="1:9" ht="16.8">
      <c r="A6167" s="15" t="s">
        <v>105</v>
      </c>
      <c r="B6167" s="15" t="s">
        <v>116</v>
      </c>
      <c r="C6167" s="15" t="s">
        <v>110</v>
      </c>
      <c r="D6167" s="15" t="s">
        <v>112</v>
      </c>
      <c r="E6167" s="15" t="s">
        <v>63</v>
      </c>
      <c r="F6167" s="15" t="s">
        <v>27</v>
      </c>
      <c r="G6167" s="15">
        <v>2015</v>
      </c>
      <c r="H6167" s="15" t="s">
        <v>30</v>
      </c>
      <c r="I6167" s="16">
        <v>6525</v>
      </c>
    </row>
    <row r="6168" spans="1:9" ht="16.8">
      <c r="A6168" s="15" t="s">
        <v>105</v>
      </c>
      <c r="B6168" s="15" t="s">
        <v>116</v>
      </c>
      <c r="C6168" s="15" t="s">
        <v>110</v>
      </c>
      <c r="D6168" s="15" t="s">
        <v>112</v>
      </c>
      <c r="E6168" s="15" t="s">
        <v>63</v>
      </c>
      <c r="F6168" s="15" t="s">
        <v>27</v>
      </c>
      <c r="G6168" s="15">
        <v>2015</v>
      </c>
      <c r="H6168" s="15" t="s">
        <v>31</v>
      </c>
      <c r="I6168" s="16">
        <v>2445</v>
      </c>
    </row>
    <row r="6169" spans="1:9" ht="16.8">
      <c r="A6169" s="15" t="s">
        <v>105</v>
      </c>
      <c r="B6169" s="15" t="s">
        <v>116</v>
      </c>
      <c r="C6169" s="15" t="s">
        <v>110</v>
      </c>
      <c r="D6169" s="15" t="s">
        <v>112</v>
      </c>
      <c r="E6169" s="15" t="s">
        <v>63</v>
      </c>
      <c r="F6169" s="15" t="s">
        <v>27</v>
      </c>
      <c r="G6169" s="15">
        <v>2016</v>
      </c>
      <c r="H6169" s="15" t="s">
        <v>28</v>
      </c>
      <c r="I6169" s="16">
        <v>1850</v>
      </c>
    </row>
    <row r="6170" spans="1:9" ht="16.8">
      <c r="A6170" s="15" t="s">
        <v>105</v>
      </c>
      <c r="B6170" s="15" t="s">
        <v>116</v>
      </c>
      <c r="C6170" s="15" t="s">
        <v>110</v>
      </c>
      <c r="D6170" s="15" t="s">
        <v>112</v>
      </c>
      <c r="E6170" s="15" t="s">
        <v>63</v>
      </c>
      <c r="F6170" s="15" t="s">
        <v>27</v>
      </c>
      <c r="G6170" s="15">
        <v>2016</v>
      </c>
      <c r="H6170" s="15" t="s">
        <v>29</v>
      </c>
      <c r="I6170" s="16">
        <v>888</v>
      </c>
    </row>
    <row r="6171" spans="1:9" ht="16.8">
      <c r="A6171" s="15" t="s">
        <v>105</v>
      </c>
      <c r="B6171" s="15" t="s">
        <v>116</v>
      </c>
      <c r="C6171" s="15" t="s">
        <v>110</v>
      </c>
      <c r="D6171" s="15" t="s">
        <v>112</v>
      </c>
      <c r="E6171" s="15" t="s">
        <v>63</v>
      </c>
      <c r="F6171" s="15" t="s">
        <v>27</v>
      </c>
      <c r="G6171" s="15">
        <v>2016</v>
      </c>
      <c r="H6171" s="15" t="s">
        <v>30</v>
      </c>
      <c r="I6171" s="16">
        <v>7516</v>
      </c>
    </row>
    <row r="6172" spans="1:9" ht="16.8">
      <c r="A6172" s="15" t="s">
        <v>105</v>
      </c>
      <c r="B6172" s="15" t="s">
        <v>116</v>
      </c>
      <c r="C6172" s="15" t="s">
        <v>110</v>
      </c>
      <c r="D6172" s="15" t="s">
        <v>112</v>
      </c>
      <c r="E6172" s="15" t="s">
        <v>63</v>
      </c>
      <c r="F6172" s="15" t="s">
        <v>27</v>
      </c>
      <c r="G6172" s="15">
        <v>2016</v>
      </c>
      <c r="H6172" s="15" t="s">
        <v>31</v>
      </c>
      <c r="I6172" s="16">
        <v>3648</v>
      </c>
    </row>
    <row r="6173" spans="1:9" ht="16.8">
      <c r="A6173" s="15" t="s">
        <v>105</v>
      </c>
      <c r="B6173" s="15" t="s">
        <v>116</v>
      </c>
      <c r="C6173" s="15" t="s">
        <v>110</v>
      </c>
      <c r="D6173" s="15" t="s">
        <v>112</v>
      </c>
      <c r="E6173" s="15" t="s">
        <v>63</v>
      </c>
      <c r="F6173" s="15" t="s">
        <v>27</v>
      </c>
      <c r="G6173" s="15">
        <v>2017</v>
      </c>
      <c r="H6173" s="15" t="s">
        <v>28</v>
      </c>
      <c r="I6173" s="16">
        <v>2305</v>
      </c>
    </row>
    <row r="6174" spans="1:9" ht="16.8">
      <c r="A6174" s="15" t="s">
        <v>105</v>
      </c>
      <c r="B6174" s="15" t="s">
        <v>116</v>
      </c>
      <c r="C6174" s="15" t="s">
        <v>110</v>
      </c>
      <c r="D6174" s="15" t="s">
        <v>112</v>
      </c>
      <c r="E6174" s="15" t="s">
        <v>63</v>
      </c>
      <c r="F6174" s="15" t="s">
        <v>27</v>
      </c>
      <c r="G6174" s="15">
        <v>2017</v>
      </c>
      <c r="H6174" s="15" t="s">
        <v>29</v>
      </c>
      <c r="I6174" s="16">
        <v>1160</v>
      </c>
    </row>
    <row r="6175" spans="1:9" ht="16.8">
      <c r="A6175" s="15" t="s">
        <v>105</v>
      </c>
      <c r="B6175" s="15" t="s">
        <v>116</v>
      </c>
      <c r="C6175" s="15" t="s">
        <v>110</v>
      </c>
      <c r="D6175" s="15" t="s">
        <v>112</v>
      </c>
      <c r="E6175" s="15" t="s">
        <v>63</v>
      </c>
      <c r="F6175" s="15" t="s">
        <v>27</v>
      </c>
      <c r="G6175" s="15">
        <v>2017</v>
      </c>
      <c r="H6175" s="15" t="s">
        <v>30</v>
      </c>
      <c r="I6175" s="16">
        <v>7932</v>
      </c>
    </row>
    <row r="6176" spans="1:9" ht="16.8">
      <c r="A6176" s="15" t="s">
        <v>105</v>
      </c>
      <c r="B6176" s="15" t="s">
        <v>116</v>
      </c>
      <c r="C6176" s="15" t="s">
        <v>110</v>
      </c>
      <c r="D6176" s="15" t="s">
        <v>112</v>
      </c>
      <c r="E6176" s="15" t="s">
        <v>63</v>
      </c>
      <c r="F6176" s="15" t="s">
        <v>27</v>
      </c>
      <c r="G6176" s="15">
        <v>2017</v>
      </c>
      <c r="H6176" s="15" t="s">
        <v>31</v>
      </c>
      <c r="I6176" s="16">
        <v>2887</v>
      </c>
    </row>
    <row r="6177" spans="1:9" ht="16.8">
      <c r="A6177" s="15" t="s">
        <v>105</v>
      </c>
      <c r="B6177" s="15" t="s">
        <v>116</v>
      </c>
      <c r="C6177" s="15" t="s">
        <v>110</v>
      </c>
      <c r="D6177" s="15" t="s">
        <v>112</v>
      </c>
      <c r="E6177" s="15" t="s">
        <v>63</v>
      </c>
      <c r="F6177" s="15" t="s">
        <v>27</v>
      </c>
      <c r="G6177" s="15">
        <v>2018</v>
      </c>
      <c r="H6177" s="15" t="s">
        <v>28</v>
      </c>
      <c r="I6177" s="16">
        <v>1229</v>
      </c>
    </row>
    <row r="6178" spans="1:9" ht="16.8">
      <c r="A6178" s="15" t="s">
        <v>105</v>
      </c>
      <c r="B6178" s="15" t="s">
        <v>116</v>
      </c>
      <c r="C6178" s="15" t="s">
        <v>110</v>
      </c>
      <c r="D6178" s="15" t="s">
        <v>112</v>
      </c>
      <c r="E6178" s="15" t="s">
        <v>63</v>
      </c>
      <c r="F6178" s="15" t="s">
        <v>27</v>
      </c>
      <c r="G6178" s="15">
        <v>2018</v>
      </c>
      <c r="H6178" s="15" t="s">
        <v>29</v>
      </c>
      <c r="I6178" s="16">
        <v>1383</v>
      </c>
    </row>
    <row r="6179" spans="1:9" ht="16.8">
      <c r="A6179" s="15" t="s">
        <v>105</v>
      </c>
      <c r="B6179" s="15" t="s">
        <v>116</v>
      </c>
      <c r="C6179" s="15" t="s">
        <v>110</v>
      </c>
      <c r="D6179" s="15" t="s">
        <v>112</v>
      </c>
      <c r="E6179" s="15" t="s">
        <v>63</v>
      </c>
      <c r="F6179" s="15" t="s">
        <v>27</v>
      </c>
      <c r="G6179" s="15">
        <v>2018</v>
      </c>
      <c r="H6179" s="15" t="s">
        <v>30</v>
      </c>
      <c r="I6179" s="16">
        <v>9421</v>
      </c>
    </row>
    <row r="6180" spans="1:9" ht="16.8">
      <c r="A6180" s="15" t="s">
        <v>105</v>
      </c>
      <c r="B6180" s="15" t="s">
        <v>116</v>
      </c>
      <c r="C6180" s="15" t="s">
        <v>110</v>
      </c>
      <c r="D6180" s="15" t="s">
        <v>112</v>
      </c>
      <c r="E6180" s="15" t="s">
        <v>63</v>
      </c>
      <c r="F6180" s="15" t="s">
        <v>27</v>
      </c>
      <c r="G6180" s="15">
        <v>2018</v>
      </c>
      <c r="H6180" s="15" t="s">
        <v>31</v>
      </c>
      <c r="I6180" s="16">
        <v>2823</v>
      </c>
    </row>
    <row r="6181" spans="1:9" ht="16.8">
      <c r="A6181" s="15" t="s">
        <v>105</v>
      </c>
      <c r="B6181" s="15" t="s">
        <v>116</v>
      </c>
      <c r="C6181" s="15" t="s">
        <v>110</v>
      </c>
      <c r="D6181" s="15" t="s">
        <v>112</v>
      </c>
      <c r="E6181" s="15" t="s">
        <v>63</v>
      </c>
      <c r="F6181" s="15" t="s">
        <v>27</v>
      </c>
      <c r="G6181" s="15">
        <v>2019</v>
      </c>
      <c r="H6181" s="15" t="s">
        <v>28</v>
      </c>
      <c r="I6181" s="16">
        <v>1509</v>
      </c>
    </row>
    <row r="6182" spans="1:9" ht="16.8">
      <c r="A6182" s="15" t="s">
        <v>105</v>
      </c>
      <c r="B6182" s="15" t="s">
        <v>116</v>
      </c>
      <c r="C6182" s="15" t="s">
        <v>110</v>
      </c>
      <c r="D6182" s="15" t="s">
        <v>112</v>
      </c>
      <c r="E6182" s="15" t="s">
        <v>63</v>
      </c>
      <c r="F6182" s="15" t="s">
        <v>27</v>
      </c>
      <c r="G6182" s="15">
        <v>2019</v>
      </c>
      <c r="H6182" s="15" t="s">
        <v>29</v>
      </c>
      <c r="I6182" s="16">
        <v>1190</v>
      </c>
    </row>
    <row r="6183" spans="1:9" ht="16.8">
      <c r="A6183" s="15" t="s">
        <v>105</v>
      </c>
      <c r="B6183" s="15" t="s">
        <v>116</v>
      </c>
      <c r="C6183" s="15" t="s">
        <v>110</v>
      </c>
      <c r="D6183" s="15" t="s">
        <v>112</v>
      </c>
      <c r="E6183" s="15" t="s">
        <v>63</v>
      </c>
      <c r="F6183" s="15" t="s">
        <v>27</v>
      </c>
      <c r="G6183" s="15">
        <v>2019</v>
      </c>
      <c r="H6183" s="15" t="s">
        <v>30</v>
      </c>
      <c r="I6183" s="16">
        <v>6598</v>
      </c>
    </row>
    <row r="6184" spans="1:9" ht="16.8">
      <c r="A6184" s="15" t="s">
        <v>105</v>
      </c>
      <c r="B6184" s="15" t="s">
        <v>116</v>
      </c>
      <c r="C6184" s="15" t="s">
        <v>110</v>
      </c>
      <c r="D6184" s="15" t="s">
        <v>112</v>
      </c>
      <c r="E6184" s="15" t="s">
        <v>63</v>
      </c>
      <c r="F6184" s="15" t="s">
        <v>27</v>
      </c>
      <c r="G6184" s="15">
        <v>2019</v>
      </c>
      <c r="H6184" s="15" t="s">
        <v>31</v>
      </c>
      <c r="I6184" s="16">
        <v>2818</v>
      </c>
    </row>
    <row r="6185" spans="1:9" ht="16.8">
      <c r="A6185" s="15" t="s">
        <v>105</v>
      </c>
      <c r="B6185" s="15" t="s">
        <v>116</v>
      </c>
      <c r="C6185" s="15" t="s">
        <v>110</v>
      </c>
      <c r="D6185" s="15" t="s">
        <v>112</v>
      </c>
      <c r="E6185" s="15" t="s">
        <v>63</v>
      </c>
      <c r="F6185" s="15" t="s">
        <v>32</v>
      </c>
      <c r="G6185" s="15">
        <v>2013</v>
      </c>
      <c r="H6185" s="15" t="s">
        <v>28</v>
      </c>
      <c r="I6185" s="16">
        <v>3914</v>
      </c>
    </row>
    <row r="6186" spans="1:9" ht="16.8">
      <c r="A6186" s="15" t="s">
        <v>105</v>
      </c>
      <c r="B6186" s="15" t="s">
        <v>116</v>
      </c>
      <c r="C6186" s="15" t="s">
        <v>110</v>
      </c>
      <c r="D6186" s="15" t="s">
        <v>112</v>
      </c>
      <c r="E6186" s="15" t="s">
        <v>63</v>
      </c>
      <c r="F6186" s="15" t="s">
        <v>32</v>
      </c>
      <c r="G6186" s="15">
        <v>2013</v>
      </c>
      <c r="H6186" s="15" t="s">
        <v>29</v>
      </c>
      <c r="I6186" s="16">
        <v>3268</v>
      </c>
    </row>
    <row r="6187" spans="1:9" ht="16.8">
      <c r="A6187" s="15" t="s">
        <v>105</v>
      </c>
      <c r="B6187" s="15" t="s">
        <v>116</v>
      </c>
      <c r="C6187" s="15" t="s">
        <v>110</v>
      </c>
      <c r="D6187" s="15" t="s">
        <v>112</v>
      </c>
      <c r="E6187" s="15" t="s">
        <v>63</v>
      </c>
      <c r="F6187" s="15" t="s">
        <v>32</v>
      </c>
      <c r="G6187" s="15">
        <v>2013</v>
      </c>
      <c r="H6187" s="15" t="s">
        <v>30</v>
      </c>
      <c r="I6187" s="16">
        <v>7756</v>
      </c>
    </row>
    <row r="6188" spans="1:9" ht="16.8">
      <c r="A6188" s="15" t="s">
        <v>105</v>
      </c>
      <c r="B6188" s="15" t="s">
        <v>116</v>
      </c>
      <c r="C6188" s="15" t="s">
        <v>110</v>
      </c>
      <c r="D6188" s="15" t="s">
        <v>112</v>
      </c>
      <c r="E6188" s="15" t="s">
        <v>63</v>
      </c>
      <c r="F6188" s="15" t="s">
        <v>32</v>
      </c>
      <c r="G6188" s="15">
        <v>2013</v>
      </c>
      <c r="H6188" s="15" t="s">
        <v>31</v>
      </c>
      <c r="I6188" s="16">
        <v>14439</v>
      </c>
    </row>
    <row r="6189" spans="1:9" ht="16.8">
      <c r="A6189" s="15" t="s">
        <v>105</v>
      </c>
      <c r="B6189" s="15" t="s">
        <v>116</v>
      </c>
      <c r="C6189" s="15" t="s">
        <v>110</v>
      </c>
      <c r="D6189" s="15" t="s">
        <v>112</v>
      </c>
      <c r="E6189" s="15" t="s">
        <v>63</v>
      </c>
      <c r="F6189" s="15" t="s">
        <v>32</v>
      </c>
      <c r="G6189" s="15">
        <v>2014</v>
      </c>
      <c r="H6189" s="15" t="s">
        <v>28</v>
      </c>
      <c r="I6189" s="16">
        <v>2421</v>
      </c>
    </row>
    <row r="6190" spans="1:9" ht="16.8">
      <c r="A6190" s="15" t="s">
        <v>105</v>
      </c>
      <c r="B6190" s="15" t="s">
        <v>116</v>
      </c>
      <c r="C6190" s="15" t="s">
        <v>110</v>
      </c>
      <c r="D6190" s="15" t="s">
        <v>112</v>
      </c>
      <c r="E6190" s="15" t="s">
        <v>63</v>
      </c>
      <c r="F6190" s="15" t="s">
        <v>32</v>
      </c>
      <c r="G6190" s="15">
        <v>2014</v>
      </c>
      <c r="H6190" s="15" t="s">
        <v>29</v>
      </c>
      <c r="I6190" s="16">
        <v>2023</v>
      </c>
    </row>
    <row r="6191" spans="1:9" ht="16.8">
      <c r="A6191" s="15" t="s">
        <v>105</v>
      </c>
      <c r="B6191" s="15" t="s">
        <v>116</v>
      </c>
      <c r="C6191" s="15" t="s">
        <v>110</v>
      </c>
      <c r="D6191" s="15" t="s">
        <v>112</v>
      </c>
      <c r="E6191" s="15" t="s">
        <v>63</v>
      </c>
      <c r="F6191" s="15" t="s">
        <v>32</v>
      </c>
      <c r="G6191" s="15">
        <v>2014</v>
      </c>
      <c r="H6191" s="15" t="s">
        <v>30</v>
      </c>
      <c r="I6191" s="16">
        <v>4825</v>
      </c>
    </row>
    <row r="6192" spans="1:9" ht="16.8">
      <c r="A6192" s="15" t="s">
        <v>105</v>
      </c>
      <c r="B6192" s="15" t="s">
        <v>116</v>
      </c>
      <c r="C6192" s="15" t="s">
        <v>110</v>
      </c>
      <c r="D6192" s="15" t="s">
        <v>112</v>
      </c>
      <c r="E6192" s="15" t="s">
        <v>63</v>
      </c>
      <c r="F6192" s="15" t="s">
        <v>32</v>
      </c>
      <c r="G6192" s="15">
        <v>2014</v>
      </c>
      <c r="H6192" s="15" t="s">
        <v>31</v>
      </c>
      <c r="I6192" s="16">
        <v>8929</v>
      </c>
    </row>
    <row r="6193" spans="1:9" ht="16.8">
      <c r="A6193" s="15" t="s">
        <v>105</v>
      </c>
      <c r="B6193" s="15" t="s">
        <v>116</v>
      </c>
      <c r="C6193" s="15" t="s">
        <v>110</v>
      </c>
      <c r="D6193" s="15" t="s">
        <v>112</v>
      </c>
      <c r="E6193" s="15" t="s">
        <v>63</v>
      </c>
      <c r="F6193" s="15" t="s">
        <v>32</v>
      </c>
      <c r="G6193" s="15">
        <v>2015</v>
      </c>
      <c r="H6193" s="15" t="s">
        <v>28</v>
      </c>
      <c r="I6193" s="16">
        <v>1497</v>
      </c>
    </row>
    <row r="6194" spans="1:9" ht="16.8">
      <c r="A6194" s="15" t="s">
        <v>105</v>
      </c>
      <c r="B6194" s="15" t="s">
        <v>116</v>
      </c>
      <c r="C6194" s="15" t="s">
        <v>110</v>
      </c>
      <c r="D6194" s="15" t="s">
        <v>112</v>
      </c>
      <c r="E6194" s="15" t="s">
        <v>63</v>
      </c>
      <c r="F6194" s="15" t="s">
        <v>32</v>
      </c>
      <c r="G6194" s="15">
        <v>2015</v>
      </c>
      <c r="H6194" s="15" t="s">
        <v>29</v>
      </c>
      <c r="I6194" s="16">
        <v>1949</v>
      </c>
    </row>
    <row r="6195" spans="1:9" ht="16.8">
      <c r="A6195" s="15" t="s">
        <v>105</v>
      </c>
      <c r="B6195" s="15" t="s">
        <v>116</v>
      </c>
      <c r="C6195" s="15" t="s">
        <v>110</v>
      </c>
      <c r="D6195" s="15" t="s">
        <v>112</v>
      </c>
      <c r="E6195" s="15" t="s">
        <v>63</v>
      </c>
      <c r="F6195" s="15" t="s">
        <v>32</v>
      </c>
      <c r="G6195" s="15">
        <v>2015</v>
      </c>
      <c r="H6195" s="15" t="s">
        <v>30</v>
      </c>
      <c r="I6195" s="16">
        <v>4134</v>
      </c>
    </row>
    <row r="6196" spans="1:9" ht="16.8">
      <c r="A6196" s="15" t="s">
        <v>105</v>
      </c>
      <c r="B6196" s="15" t="s">
        <v>116</v>
      </c>
      <c r="C6196" s="15" t="s">
        <v>110</v>
      </c>
      <c r="D6196" s="15" t="s">
        <v>112</v>
      </c>
      <c r="E6196" s="15" t="s">
        <v>63</v>
      </c>
      <c r="F6196" s="15" t="s">
        <v>32</v>
      </c>
      <c r="G6196" s="15">
        <v>2015</v>
      </c>
      <c r="H6196" s="15" t="s">
        <v>31</v>
      </c>
      <c r="I6196" s="16">
        <v>4427</v>
      </c>
    </row>
    <row r="6197" spans="1:9" ht="16.8">
      <c r="A6197" s="15" t="s">
        <v>105</v>
      </c>
      <c r="B6197" s="15" t="s">
        <v>116</v>
      </c>
      <c r="C6197" s="15" t="s">
        <v>110</v>
      </c>
      <c r="D6197" s="15" t="s">
        <v>112</v>
      </c>
      <c r="E6197" s="15" t="s">
        <v>63</v>
      </c>
      <c r="F6197" s="15" t="s">
        <v>32</v>
      </c>
      <c r="G6197" s="15">
        <v>2016</v>
      </c>
      <c r="H6197" s="15" t="s">
        <v>28</v>
      </c>
      <c r="I6197" s="16">
        <v>129</v>
      </c>
    </row>
    <row r="6198" spans="1:9" ht="16.8">
      <c r="A6198" s="15" t="s">
        <v>105</v>
      </c>
      <c r="B6198" s="15" t="s">
        <v>116</v>
      </c>
      <c r="C6198" s="15" t="s">
        <v>110</v>
      </c>
      <c r="D6198" s="15" t="s">
        <v>112</v>
      </c>
      <c r="E6198" s="15" t="s">
        <v>63</v>
      </c>
      <c r="F6198" s="15" t="s">
        <v>32</v>
      </c>
      <c r="G6198" s="15">
        <v>2016</v>
      </c>
      <c r="H6198" s="15" t="s">
        <v>29</v>
      </c>
      <c r="I6198" s="16">
        <v>433</v>
      </c>
    </row>
    <row r="6199" spans="1:9" ht="16.8">
      <c r="A6199" s="15" t="s">
        <v>105</v>
      </c>
      <c r="B6199" s="15" t="s">
        <v>116</v>
      </c>
      <c r="C6199" s="15" t="s">
        <v>110</v>
      </c>
      <c r="D6199" s="15" t="s">
        <v>112</v>
      </c>
      <c r="E6199" s="15" t="s">
        <v>63</v>
      </c>
      <c r="F6199" s="15" t="s">
        <v>32</v>
      </c>
      <c r="G6199" s="15">
        <v>2016</v>
      </c>
      <c r="H6199" s="15" t="s">
        <v>30</v>
      </c>
      <c r="I6199" s="16">
        <v>710</v>
      </c>
    </row>
    <row r="6200" spans="1:9" ht="16.8">
      <c r="A6200" s="15" t="s">
        <v>105</v>
      </c>
      <c r="B6200" s="15" t="s">
        <v>116</v>
      </c>
      <c r="C6200" s="15" t="s">
        <v>110</v>
      </c>
      <c r="D6200" s="15" t="s">
        <v>112</v>
      </c>
      <c r="E6200" s="15" t="s">
        <v>63</v>
      </c>
      <c r="F6200" s="15" t="s">
        <v>32</v>
      </c>
      <c r="G6200" s="15">
        <v>2016</v>
      </c>
      <c r="H6200" s="15" t="s">
        <v>31</v>
      </c>
      <c r="I6200" s="16">
        <v>254</v>
      </c>
    </row>
    <row r="6201" spans="1:9" ht="16.8">
      <c r="A6201" s="15" t="s">
        <v>105</v>
      </c>
      <c r="B6201" s="15" t="s">
        <v>116</v>
      </c>
      <c r="C6201" s="15" t="s">
        <v>110</v>
      </c>
      <c r="D6201" s="15" t="s">
        <v>112</v>
      </c>
      <c r="E6201" s="15" t="s">
        <v>63</v>
      </c>
      <c r="F6201" s="15" t="s">
        <v>32</v>
      </c>
      <c r="G6201" s="15">
        <v>2017</v>
      </c>
      <c r="H6201" s="15" t="s">
        <v>28</v>
      </c>
      <c r="I6201" s="16">
        <v>232</v>
      </c>
    </row>
    <row r="6202" spans="1:9" ht="16.8">
      <c r="A6202" s="15" t="s">
        <v>105</v>
      </c>
      <c r="B6202" s="15" t="s">
        <v>116</v>
      </c>
      <c r="C6202" s="15" t="s">
        <v>110</v>
      </c>
      <c r="D6202" s="15" t="s">
        <v>112</v>
      </c>
      <c r="E6202" s="15" t="s">
        <v>63</v>
      </c>
      <c r="F6202" s="15" t="s">
        <v>32</v>
      </c>
      <c r="G6202" s="15">
        <v>2017</v>
      </c>
      <c r="H6202" s="15" t="s">
        <v>29</v>
      </c>
      <c r="I6202" s="16">
        <v>258</v>
      </c>
    </row>
    <row r="6203" spans="1:9" ht="16.8">
      <c r="A6203" s="15" t="s">
        <v>105</v>
      </c>
      <c r="B6203" s="15" t="s">
        <v>116</v>
      </c>
      <c r="C6203" s="15" t="s">
        <v>110</v>
      </c>
      <c r="D6203" s="15" t="s">
        <v>112</v>
      </c>
      <c r="E6203" s="15" t="s">
        <v>63</v>
      </c>
      <c r="F6203" s="15" t="s">
        <v>32</v>
      </c>
      <c r="G6203" s="15">
        <v>2017</v>
      </c>
      <c r="H6203" s="15" t="s">
        <v>30</v>
      </c>
      <c r="I6203" s="16">
        <v>1125</v>
      </c>
    </row>
    <row r="6204" spans="1:9" ht="16.8">
      <c r="A6204" s="15" t="s">
        <v>105</v>
      </c>
      <c r="B6204" s="15" t="s">
        <v>116</v>
      </c>
      <c r="C6204" s="15" t="s">
        <v>110</v>
      </c>
      <c r="D6204" s="15" t="s">
        <v>112</v>
      </c>
      <c r="E6204" s="15" t="s">
        <v>63</v>
      </c>
      <c r="F6204" s="15" t="s">
        <v>32</v>
      </c>
      <c r="G6204" s="15">
        <v>2017</v>
      </c>
      <c r="H6204" s="15" t="s">
        <v>31</v>
      </c>
      <c r="I6204" s="16">
        <v>1055</v>
      </c>
    </row>
    <row r="6205" spans="1:9" ht="16.8">
      <c r="A6205" s="15" t="s">
        <v>105</v>
      </c>
      <c r="B6205" s="15" t="s">
        <v>116</v>
      </c>
      <c r="C6205" s="15" t="s">
        <v>110</v>
      </c>
      <c r="D6205" s="15" t="s">
        <v>112</v>
      </c>
      <c r="E6205" s="15" t="s">
        <v>63</v>
      </c>
      <c r="F6205" s="15" t="s">
        <v>32</v>
      </c>
      <c r="G6205" s="15">
        <v>2018</v>
      </c>
      <c r="H6205" s="15" t="s">
        <v>28</v>
      </c>
      <c r="I6205" s="16">
        <v>291</v>
      </c>
    </row>
    <row r="6206" spans="1:9" ht="16.8">
      <c r="A6206" s="15" t="s">
        <v>105</v>
      </c>
      <c r="B6206" s="15" t="s">
        <v>116</v>
      </c>
      <c r="C6206" s="15" t="s">
        <v>110</v>
      </c>
      <c r="D6206" s="15" t="s">
        <v>112</v>
      </c>
      <c r="E6206" s="15" t="s">
        <v>63</v>
      </c>
      <c r="F6206" s="15" t="s">
        <v>32</v>
      </c>
      <c r="G6206" s="15">
        <v>2018</v>
      </c>
      <c r="H6206" s="15" t="s">
        <v>29</v>
      </c>
      <c r="I6206" s="16">
        <v>384</v>
      </c>
    </row>
    <row r="6207" spans="1:9" ht="16.8">
      <c r="A6207" s="15" t="s">
        <v>105</v>
      </c>
      <c r="B6207" s="15" t="s">
        <v>116</v>
      </c>
      <c r="C6207" s="15" t="s">
        <v>110</v>
      </c>
      <c r="D6207" s="15" t="s">
        <v>112</v>
      </c>
      <c r="E6207" s="15" t="s">
        <v>63</v>
      </c>
      <c r="F6207" s="15" t="s">
        <v>32</v>
      </c>
      <c r="G6207" s="15">
        <v>2018</v>
      </c>
      <c r="H6207" s="15" t="s">
        <v>30</v>
      </c>
      <c r="I6207" s="16">
        <v>1508</v>
      </c>
    </row>
    <row r="6208" spans="1:9" ht="16.8">
      <c r="A6208" s="15" t="s">
        <v>105</v>
      </c>
      <c r="B6208" s="15" t="s">
        <v>116</v>
      </c>
      <c r="C6208" s="15" t="s">
        <v>110</v>
      </c>
      <c r="D6208" s="15" t="s">
        <v>112</v>
      </c>
      <c r="E6208" s="15" t="s">
        <v>63</v>
      </c>
      <c r="F6208" s="15" t="s">
        <v>32</v>
      </c>
      <c r="G6208" s="15">
        <v>2018</v>
      </c>
      <c r="H6208" s="15" t="s">
        <v>31</v>
      </c>
      <c r="I6208" s="16">
        <v>1314</v>
      </c>
    </row>
    <row r="6209" spans="1:9" ht="16.8">
      <c r="A6209" s="15" t="s">
        <v>105</v>
      </c>
      <c r="B6209" s="15" t="s">
        <v>116</v>
      </c>
      <c r="C6209" s="15" t="s">
        <v>110</v>
      </c>
      <c r="D6209" s="15" t="s">
        <v>112</v>
      </c>
      <c r="E6209" s="15" t="s">
        <v>63</v>
      </c>
      <c r="F6209" s="15" t="s">
        <v>32</v>
      </c>
      <c r="G6209" s="15">
        <v>2019</v>
      </c>
      <c r="H6209" s="15" t="s">
        <v>28</v>
      </c>
      <c r="I6209" s="16">
        <v>459</v>
      </c>
    </row>
    <row r="6210" spans="1:9" ht="16.8">
      <c r="A6210" s="15" t="s">
        <v>105</v>
      </c>
      <c r="B6210" s="15" t="s">
        <v>116</v>
      </c>
      <c r="C6210" s="15" t="s">
        <v>110</v>
      </c>
      <c r="D6210" s="15" t="s">
        <v>112</v>
      </c>
      <c r="E6210" s="15" t="s">
        <v>63</v>
      </c>
      <c r="F6210" s="15" t="s">
        <v>32</v>
      </c>
      <c r="G6210" s="15">
        <v>2019</v>
      </c>
      <c r="H6210" s="15" t="s">
        <v>29</v>
      </c>
      <c r="I6210" s="16">
        <v>601</v>
      </c>
    </row>
    <row r="6211" spans="1:9" ht="16.8">
      <c r="A6211" s="15" t="s">
        <v>105</v>
      </c>
      <c r="B6211" s="15" t="s">
        <v>116</v>
      </c>
      <c r="C6211" s="15" t="s">
        <v>110</v>
      </c>
      <c r="D6211" s="15" t="s">
        <v>112</v>
      </c>
      <c r="E6211" s="15" t="s">
        <v>63</v>
      </c>
      <c r="F6211" s="15" t="s">
        <v>32</v>
      </c>
      <c r="G6211" s="15">
        <v>2019</v>
      </c>
      <c r="H6211" s="15" t="s">
        <v>30</v>
      </c>
      <c r="I6211" s="16">
        <v>1534</v>
      </c>
    </row>
    <row r="6212" spans="1:9" ht="16.8">
      <c r="A6212" s="15" t="s">
        <v>105</v>
      </c>
      <c r="B6212" s="15" t="s">
        <v>116</v>
      </c>
      <c r="C6212" s="15" t="s">
        <v>110</v>
      </c>
      <c r="D6212" s="15" t="s">
        <v>112</v>
      </c>
      <c r="E6212" s="15" t="s">
        <v>63</v>
      </c>
      <c r="F6212" s="15" t="s">
        <v>32</v>
      </c>
      <c r="G6212" s="15">
        <v>2019</v>
      </c>
      <c r="H6212" s="15" t="s">
        <v>31</v>
      </c>
      <c r="I6212" s="16">
        <v>1880</v>
      </c>
    </row>
    <row r="6213" spans="1:9" ht="16.8">
      <c r="A6213" s="15" t="s">
        <v>105</v>
      </c>
      <c r="B6213" s="15" t="s">
        <v>117</v>
      </c>
      <c r="C6213" s="15" t="s">
        <v>93</v>
      </c>
      <c r="D6213" s="15" t="s">
        <v>118</v>
      </c>
      <c r="E6213" s="15" t="s">
        <v>63</v>
      </c>
      <c r="F6213" s="15" t="s">
        <v>27</v>
      </c>
      <c r="G6213" s="15">
        <v>2013</v>
      </c>
      <c r="H6213" s="15" t="s">
        <v>28</v>
      </c>
      <c r="I6213" s="16">
        <v>5587</v>
      </c>
    </row>
    <row r="6214" spans="1:9" ht="16.8">
      <c r="A6214" s="15" t="s">
        <v>105</v>
      </c>
      <c r="B6214" s="15" t="s">
        <v>117</v>
      </c>
      <c r="C6214" s="15" t="s">
        <v>93</v>
      </c>
      <c r="D6214" s="15" t="s">
        <v>118</v>
      </c>
      <c r="E6214" s="15" t="s">
        <v>63</v>
      </c>
      <c r="F6214" s="15" t="s">
        <v>27</v>
      </c>
      <c r="G6214" s="15">
        <v>2013</v>
      </c>
      <c r="H6214" s="15" t="s">
        <v>29</v>
      </c>
      <c r="I6214" s="16">
        <v>1566</v>
      </c>
    </row>
    <row r="6215" spans="1:9" ht="16.8">
      <c r="A6215" s="15" t="s">
        <v>105</v>
      </c>
      <c r="B6215" s="15" t="s">
        <v>117</v>
      </c>
      <c r="C6215" s="15" t="s">
        <v>93</v>
      </c>
      <c r="D6215" s="15" t="s">
        <v>118</v>
      </c>
      <c r="E6215" s="15" t="s">
        <v>63</v>
      </c>
      <c r="F6215" s="15" t="s">
        <v>27</v>
      </c>
      <c r="G6215" s="15">
        <v>2013</v>
      </c>
      <c r="H6215" s="15" t="s">
        <v>30</v>
      </c>
      <c r="I6215" s="16">
        <v>19337</v>
      </c>
    </row>
    <row r="6216" spans="1:9" ht="16.8">
      <c r="A6216" s="15" t="s">
        <v>105</v>
      </c>
      <c r="B6216" s="15" t="s">
        <v>117</v>
      </c>
      <c r="C6216" s="15" t="s">
        <v>93</v>
      </c>
      <c r="D6216" s="15" t="s">
        <v>118</v>
      </c>
      <c r="E6216" s="15" t="s">
        <v>63</v>
      </c>
      <c r="F6216" s="15" t="s">
        <v>27</v>
      </c>
      <c r="G6216" s="15">
        <v>2013</v>
      </c>
      <c r="H6216" s="15" t="s">
        <v>31</v>
      </c>
      <c r="I6216" s="16">
        <v>44888</v>
      </c>
    </row>
    <row r="6217" spans="1:9" ht="16.8">
      <c r="A6217" s="15" t="s">
        <v>105</v>
      </c>
      <c r="B6217" s="15" t="s">
        <v>117</v>
      </c>
      <c r="C6217" s="15" t="s">
        <v>93</v>
      </c>
      <c r="D6217" s="15" t="s">
        <v>118</v>
      </c>
      <c r="E6217" s="15" t="s">
        <v>63</v>
      </c>
      <c r="F6217" s="15" t="s">
        <v>27</v>
      </c>
      <c r="G6217" s="15">
        <v>2014</v>
      </c>
      <c r="H6217" s="15" t="s">
        <v>28</v>
      </c>
      <c r="I6217" s="16">
        <v>4272</v>
      </c>
    </row>
    <row r="6218" spans="1:9" ht="16.8">
      <c r="A6218" s="15" t="s">
        <v>105</v>
      </c>
      <c r="B6218" s="15" t="s">
        <v>117</v>
      </c>
      <c r="C6218" s="15" t="s">
        <v>93</v>
      </c>
      <c r="D6218" s="15" t="s">
        <v>118</v>
      </c>
      <c r="E6218" s="15" t="s">
        <v>63</v>
      </c>
      <c r="F6218" s="15" t="s">
        <v>27</v>
      </c>
      <c r="G6218" s="15">
        <v>2014</v>
      </c>
      <c r="H6218" s="15" t="s">
        <v>29</v>
      </c>
      <c r="I6218" s="16">
        <v>1660</v>
      </c>
    </row>
    <row r="6219" spans="1:9" ht="16.8">
      <c r="A6219" s="15" t="s">
        <v>105</v>
      </c>
      <c r="B6219" s="15" t="s">
        <v>117</v>
      </c>
      <c r="C6219" s="15" t="s">
        <v>93</v>
      </c>
      <c r="D6219" s="15" t="s">
        <v>118</v>
      </c>
      <c r="E6219" s="15" t="s">
        <v>63</v>
      </c>
      <c r="F6219" s="15" t="s">
        <v>27</v>
      </c>
      <c r="G6219" s="15">
        <v>2014</v>
      </c>
      <c r="H6219" s="15" t="s">
        <v>30</v>
      </c>
      <c r="I6219" s="16">
        <v>16492</v>
      </c>
    </row>
    <row r="6220" spans="1:9" ht="16.8">
      <c r="A6220" s="15" t="s">
        <v>105</v>
      </c>
      <c r="B6220" s="15" t="s">
        <v>117</v>
      </c>
      <c r="C6220" s="15" t="s">
        <v>93</v>
      </c>
      <c r="D6220" s="15" t="s">
        <v>118</v>
      </c>
      <c r="E6220" s="15" t="s">
        <v>63</v>
      </c>
      <c r="F6220" s="15" t="s">
        <v>27</v>
      </c>
      <c r="G6220" s="15">
        <v>2014</v>
      </c>
      <c r="H6220" s="15" t="s">
        <v>31</v>
      </c>
      <c r="I6220" s="16">
        <v>28715</v>
      </c>
    </row>
    <row r="6221" spans="1:9" ht="16.8">
      <c r="A6221" s="15" t="s">
        <v>105</v>
      </c>
      <c r="B6221" s="15" t="s">
        <v>117</v>
      </c>
      <c r="C6221" s="15" t="s">
        <v>93</v>
      </c>
      <c r="D6221" s="15" t="s">
        <v>118</v>
      </c>
      <c r="E6221" s="15" t="s">
        <v>63</v>
      </c>
      <c r="F6221" s="15" t="s">
        <v>27</v>
      </c>
      <c r="G6221" s="15">
        <v>2015</v>
      </c>
      <c r="H6221" s="15" t="s">
        <v>28</v>
      </c>
      <c r="I6221" s="16">
        <v>493</v>
      </c>
    </row>
    <row r="6222" spans="1:9" ht="16.8">
      <c r="A6222" s="15" t="s">
        <v>105</v>
      </c>
      <c r="B6222" s="15" t="s">
        <v>117</v>
      </c>
      <c r="C6222" s="15" t="s">
        <v>93</v>
      </c>
      <c r="D6222" s="15" t="s">
        <v>118</v>
      </c>
      <c r="E6222" s="15" t="s">
        <v>63</v>
      </c>
      <c r="F6222" s="15" t="s">
        <v>27</v>
      </c>
      <c r="G6222" s="15">
        <v>2015</v>
      </c>
      <c r="H6222" s="15" t="s">
        <v>29</v>
      </c>
      <c r="I6222" s="16">
        <v>2814</v>
      </c>
    </row>
    <row r="6223" spans="1:9" ht="16.8">
      <c r="A6223" s="15" t="s">
        <v>105</v>
      </c>
      <c r="B6223" s="15" t="s">
        <v>117</v>
      </c>
      <c r="C6223" s="15" t="s">
        <v>93</v>
      </c>
      <c r="D6223" s="15" t="s">
        <v>118</v>
      </c>
      <c r="E6223" s="15" t="s">
        <v>63</v>
      </c>
      <c r="F6223" s="15" t="s">
        <v>27</v>
      </c>
      <c r="G6223" s="15">
        <v>2015</v>
      </c>
      <c r="H6223" s="15" t="s">
        <v>30</v>
      </c>
      <c r="I6223" s="16">
        <v>8316</v>
      </c>
    </row>
    <row r="6224" spans="1:9" ht="16.8">
      <c r="A6224" s="15" t="s">
        <v>105</v>
      </c>
      <c r="B6224" s="15" t="s">
        <v>117</v>
      </c>
      <c r="C6224" s="15" t="s">
        <v>93</v>
      </c>
      <c r="D6224" s="15" t="s">
        <v>118</v>
      </c>
      <c r="E6224" s="15" t="s">
        <v>63</v>
      </c>
      <c r="F6224" s="15" t="s">
        <v>27</v>
      </c>
      <c r="G6224" s="15">
        <v>2015</v>
      </c>
      <c r="H6224" s="15" t="s">
        <v>31</v>
      </c>
      <c r="I6224" s="16">
        <v>34545</v>
      </c>
    </row>
    <row r="6225" spans="1:9" ht="16.8">
      <c r="A6225" s="15" t="s">
        <v>105</v>
      </c>
      <c r="B6225" s="15" t="s">
        <v>117</v>
      </c>
      <c r="C6225" s="15" t="s">
        <v>93</v>
      </c>
      <c r="D6225" s="15" t="s">
        <v>118</v>
      </c>
      <c r="E6225" s="15" t="s">
        <v>63</v>
      </c>
      <c r="F6225" s="15" t="s">
        <v>27</v>
      </c>
      <c r="G6225" s="15">
        <v>2016</v>
      </c>
      <c r="H6225" s="15" t="s">
        <v>28</v>
      </c>
      <c r="I6225" s="16">
        <v>1512</v>
      </c>
    </row>
    <row r="6226" spans="1:9" ht="16.8">
      <c r="A6226" s="15" t="s">
        <v>105</v>
      </c>
      <c r="B6226" s="15" t="s">
        <v>117</v>
      </c>
      <c r="C6226" s="15" t="s">
        <v>93</v>
      </c>
      <c r="D6226" s="15" t="s">
        <v>118</v>
      </c>
      <c r="E6226" s="15" t="s">
        <v>63</v>
      </c>
      <c r="F6226" s="15" t="s">
        <v>27</v>
      </c>
      <c r="G6226" s="15">
        <v>2016</v>
      </c>
      <c r="H6226" s="15" t="s">
        <v>29</v>
      </c>
      <c r="I6226" s="16">
        <v>5064</v>
      </c>
    </row>
    <row r="6227" spans="1:9" ht="16.8">
      <c r="A6227" s="15" t="s">
        <v>105</v>
      </c>
      <c r="B6227" s="15" t="s">
        <v>117</v>
      </c>
      <c r="C6227" s="15" t="s">
        <v>93</v>
      </c>
      <c r="D6227" s="15" t="s">
        <v>118</v>
      </c>
      <c r="E6227" s="15" t="s">
        <v>63</v>
      </c>
      <c r="F6227" s="15" t="s">
        <v>27</v>
      </c>
      <c r="G6227" s="15">
        <v>2016</v>
      </c>
      <c r="H6227" s="15" t="s">
        <v>30</v>
      </c>
      <c r="I6227" s="16">
        <v>5173</v>
      </c>
    </row>
    <row r="6228" spans="1:9" ht="16.8">
      <c r="A6228" s="15" t="s">
        <v>105</v>
      </c>
      <c r="B6228" s="15" t="s">
        <v>117</v>
      </c>
      <c r="C6228" s="15" t="s">
        <v>93</v>
      </c>
      <c r="D6228" s="15" t="s">
        <v>118</v>
      </c>
      <c r="E6228" s="15" t="s">
        <v>63</v>
      </c>
      <c r="F6228" s="15" t="s">
        <v>27</v>
      </c>
      <c r="G6228" s="15">
        <v>2016</v>
      </c>
      <c r="H6228" s="15" t="s">
        <v>31</v>
      </c>
      <c r="I6228" s="16">
        <v>27402</v>
      </c>
    </row>
    <row r="6229" spans="1:9" ht="16.8">
      <c r="A6229" s="15" t="s">
        <v>105</v>
      </c>
      <c r="B6229" s="15" t="s">
        <v>117</v>
      </c>
      <c r="C6229" s="15" t="s">
        <v>93</v>
      </c>
      <c r="D6229" s="15" t="s">
        <v>118</v>
      </c>
      <c r="E6229" s="15" t="s">
        <v>63</v>
      </c>
      <c r="F6229" s="15" t="s">
        <v>27</v>
      </c>
      <c r="G6229" s="15">
        <v>2017</v>
      </c>
      <c r="H6229" s="15" t="s">
        <v>28</v>
      </c>
      <c r="I6229" s="16">
        <v>1185</v>
      </c>
    </row>
    <row r="6230" spans="1:9" ht="16.8">
      <c r="A6230" s="15" t="s">
        <v>105</v>
      </c>
      <c r="B6230" s="15" t="s">
        <v>117</v>
      </c>
      <c r="C6230" s="15" t="s">
        <v>93</v>
      </c>
      <c r="D6230" s="15" t="s">
        <v>118</v>
      </c>
      <c r="E6230" s="15" t="s">
        <v>63</v>
      </c>
      <c r="F6230" s="15" t="s">
        <v>27</v>
      </c>
      <c r="G6230" s="15">
        <v>2017</v>
      </c>
      <c r="H6230" s="15" t="s">
        <v>29</v>
      </c>
      <c r="I6230" s="16">
        <v>5344</v>
      </c>
    </row>
    <row r="6231" spans="1:9" ht="16.8">
      <c r="A6231" s="15" t="s">
        <v>105</v>
      </c>
      <c r="B6231" s="15" t="s">
        <v>117</v>
      </c>
      <c r="C6231" s="15" t="s">
        <v>93</v>
      </c>
      <c r="D6231" s="15" t="s">
        <v>118</v>
      </c>
      <c r="E6231" s="15" t="s">
        <v>63</v>
      </c>
      <c r="F6231" s="15" t="s">
        <v>27</v>
      </c>
      <c r="G6231" s="15">
        <v>2017</v>
      </c>
      <c r="H6231" s="15" t="s">
        <v>30</v>
      </c>
      <c r="I6231" s="16">
        <v>1583</v>
      </c>
    </row>
    <row r="6232" spans="1:9" ht="16.8">
      <c r="A6232" s="15" t="s">
        <v>105</v>
      </c>
      <c r="B6232" s="15" t="s">
        <v>117</v>
      </c>
      <c r="C6232" s="15" t="s">
        <v>93</v>
      </c>
      <c r="D6232" s="15" t="s">
        <v>118</v>
      </c>
      <c r="E6232" s="15" t="s">
        <v>63</v>
      </c>
      <c r="F6232" s="15" t="s">
        <v>27</v>
      </c>
      <c r="G6232" s="15">
        <v>2017</v>
      </c>
      <c r="H6232" s="15" t="s">
        <v>31</v>
      </c>
      <c r="I6232" s="16">
        <v>21978</v>
      </c>
    </row>
    <row r="6233" spans="1:9" ht="16.8">
      <c r="A6233" s="15" t="s">
        <v>105</v>
      </c>
      <c r="B6233" s="15" t="s">
        <v>117</v>
      </c>
      <c r="C6233" s="15" t="s">
        <v>93</v>
      </c>
      <c r="D6233" s="15" t="s">
        <v>118</v>
      </c>
      <c r="E6233" s="15" t="s">
        <v>63</v>
      </c>
      <c r="F6233" s="15" t="s">
        <v>27</v>
      </c>
      <c r="G6233" s="15">
        <v>2018</v>
      </c>
      <c r="H6233" s="15" t="s">
        <v>28</v>
      </c>
      <c r="I6233" s="16">
        <v>155</v>
      </c>
    </row>
    <row r="6234" spans="1:9" ht="16.8">
      <c r="A6234" s="15" t="s">
        <v>105</v>
      </c>
      <c r="B6234" s="15" t="s">
        <v>117</v>
      </c>
      <c r="C6234" s="15" t="s">
        <v>93</v>
      </c>
      <c r="D6234" s="15" t="s">
        <v>118</v>
      </c>
      <c r="E6234" s="15" t="s">
        <v>63</v>
      </c>
      <c r="F6234" s="15" t="s">
        <v>27</v>
      </c>
      <c r="G6234" s="15">
        <v>2018</v>
      </c>
      <c r="H6234" s="15" t="s">
        <v>29</v>
      </c>
      <c r="I6234" s="16">
        <v>2663</v>
      </c>
    </row>
    <row r="6235" spans="1:9" ht="16.8">
      <c r="A6235" s="15" t="s">
        <v>105</v>
      </c>
      <c r="B6235" s="15" t="s">
        <v>117</v>
      </c>
      <c r="C6235" s="15" t="s">
        <v>93</v>
      </c>
      <c r="D6235" s="15" t="s">
        <v>118</v>
      </c>
      <c r="E6235" s="15" t="s">
        <v>63</v>
      </c>
      <c r="F6235" s="15" t="s">
        <v>27</v>
      </c>
      <c r="G6235" s="15">
        <v>2018</v>
      </c>
      <c r="H6235" s="15" t="s">
        <v>30</v>
      </c>
      <c r="I6235" s="16">
        <v>2180</v>
      </c>
    </row>
    <row r="6236" spans="1:9" ht="16.8">
      <c r="A6236" s="15" t="s">
        <v>105</v>
      </c>
      <c r="B6236" s="15" t="s">
        <v>117</v>
      </c>
      <c r="C6236" s="15" t="s">
        <v>93</v>
      </c>
      <c r="D6236" s="15" t="s">
        <v>118</v>
      </c>
      <c r="E6236" s="15" t="s">
        <v>63</v>
      </c>
      <c r="F6236" s="15" t="s">
        <v>27</v>
      </c>
      <c r="G6236" s="15">
        <v>2018</v>
      </c>
      <c r="H6236" s="15" t="s">
        <v>31</v>
      </c>
      <c r="I6236" s="16">
        <v>18227</v>
      </c>
    </row>
    <row r="6237" spans="1:9" ht="16.8">
      <c r="A6237" s="15" t="s">
        <v>105</v>
      </c>
      <c r="B6237" s="15" t="s">
        <v>117</v>
      </c>
      <c r="C6237" s="15" t="s">
        <v>93</v>
      </c>
      <c r="D6237" s="15" t="s">
        <v>118</v>
      </c>
      <c r="E6237" s="15" t="s">
        <v>63</v>
      </c>
      <c r="F6237" s="15" t="s">
        <v>27</v>
      </c>
      <c r="G6237" s="15">
        <v>2019</v>
      </c>
      <c r="H6237" s="15" t="s">
        <v>28</v>
      </c>
      <c r="I6237" s="16">
        <v>183</v>
      </c>
    </row>
    <row r="6238" spans="1:9" ht="16.8">
      <c r="A6238" s="15" t="s">
        <v>105</v>
      </c>
      <c r="B6238" s="15" t="s">
        <v>117</v>
      </c>
      <c r="C6238" s="15" t="s">
        <v>93</v>
      </c>
      <c r="D6238" s="15" t="s">
        <v>118</v>
      </c>
      <c r="E6238" s="15" t="s">
        <v>63</v>
      </c>
      <c r="F6238" s="15" t="s">
        <v>27</v>
      </c>
      <c r="G6238" s="15">
        <v>2019</v>
      </c>
      <c r="H6238" s="15" t="s">
        <v>29</v>
      </c>
      <c r="I6238" s="16">
        <v>4793</v>
      </c>
    </row>
    <row r="6239" spans="1:9" ht="16.8">
      <c r="A6239" s="15" t="s">
        <v>105</v>
      </c>
      <c r="B6239" s="15" t="s">
        <v>117</v>
      </c>
      <c r="C6239" s="15" t="s">
        <v>93</v>
      </c>
      <c r="D6239" s="15" t="s">
        <v>118</v>
      </c>
      <c r="E6239" s="15" t="s">
        <v>63</v>
      </c>
      <c r="F6239" s="15" t="s">
        <v>27</v>
      </c>
      <c r="G6239" s="15">
        <v>2019</v>
      </c>
      <c r="H6239" s="15" t="s">
        <v>30</v>
      </c>
      <c r="I6239" s="16">
        <v>2459</v>
      </c>
    </row>
    <row r="6240" spans="1:9" ht="16.8">
      <c r="A6240" s="15" t="s">
        <v>105</v>
      </c>
      <c r="B6240" s="15" t="s">
        <v>117</v>
      </c>
      <c r="C6240" s="15" t="s">
        <v>93</v>
      </c>
      <c r="D6240" s="15" t="s">
        <v>118</v>
      </c>
      <c r="E6240" s="15" t="s">
        <v>63</v>
      </c>
      <c r="F6240" s="15" t="s">
        <v>27</v>
      </c>
      <c r="G6240" s="15">
        <v>2019</v>
      </c>
      <c r="H6240" s="15" t="s">
        <v>31</v>
      </c>
      <c r="I6240" s="16">
        <v>5535</v>
      </c>
    </row>
    <row r="6241" spans="1:9" ht="16.8">
      <c r="A6241" s="15" t="s">
        <v>105</v>
      </c>
      <c r="B6241" s="15" t="s">
        <v>117</v>
      </c>
      <c r="C6241" s="15" t="s">
        <v>93</v>
      </c>
      <c r="D6241" s="15" t="s">
        <v>118</v>
      </c>
      <c r="E6241" s="15" t="s">
        <v>63</v>
      </c>
      <c r="F6241" s="15" t="s">
        <v>34</v>
      </c>
      <c r="G6241" s="15">
        <v>2013</v>
      </c>
      <c r="H6241" s="15" t="s">
        <v>28</v>
      </c>
      <c r="I6241" s="16">
        <v>100</v>
      </c>
    </row>
    <row r="6242" spans="1:9" ht="16.8">
      <c r="A6242" s="15" t="s">
        <v>105</v>
      </c>
      <c r="B6242" s="15" t="s">
        <v>117</v>
      </c>
      <c r="C6242" s="15" t="s">
        <v>93</v>
      </c>
      <c r="D6242" s="15" t="s">
        <v>118</v>
      </c>
      <c r="E6242" s="15" t="s">
        <v>63</v>
      </c>
      <c r="F6242" s="15" t="s">
        <v>34</v>
      </c>
      <c r="G6242" s="15">
        <v>2013</v>
      </c>
      <c r="H6242" s="15" t="s">
        <v>30</v>
      </c>
      <c r="I6242" s="16">
        <v>1709</v>
      </c>
    </row>
    <row r="6243" spans="1:9" ht="16.8">
      <c r="A6243" s="15" t="s">
        <v>105</v>
      </c>
      <c r="B6243" s="15" t="s">
        <v>117</v>
      </c>
      <c r="C6243" s="15" t="s">
        <v>93</v>
      </c>
      <c r="D6243" s="15" t="s">
        <v>118</v>
      </c>
      <c r="E6243" s="15" t="s">
        <v>63</v>
      </c>
      <c r="F6243" s="15" t="s">
        <v>34</v>
      </c>
      <c r="G6243" s="15">
        <v>2013</v>
      </c>
      <c r="H6243" s="15" t="s">
        <v>31</v>
      </c>
      <c r="I6243" s="16">
        <v>375</v>
      </c>
    </row>
    <row r="6244" spans="1:9" ht="16.8">
      <c r="A6244" s="15" t="s">
        <v>105</v>
      </c>
      <c r="B6244" s="15" t="s">
        <v>117</v>
      </c>
      <c r="C6244" s="15" t="s">
        <v>93</v>
      </c>
      <c r="D6244" s="15" t="s">
        <v>118</v>
      </c>
      <c r="E6244" s="15" t="s">
        <v>63</v>
      </c>
      <c r="F6244" s="15" t="s">
        <v>34</v>
      </c>
      <c r="G6244" s="15">
        <v>2014</v>
      </c>
      <c r="H6244" s="15" t="s">
        <v>28</v>
      </c>
      <c r="I6244" s="16">
        <v>25</v>
      </c>
    </row>
    <row r="6245" spans="1:9" ht="16.8">
      <c r="A6245" s="15" t="s">
        <v>105</v>
      </c>
      <c r="B6245" s="15" t="s">
        <v>117</v>
      </c>
      <c r="C6245" s="15" t="s">
        <v>93</v>
      </c>
      <c r="D6245" s="15" t="s">
        <v>118</v>
      </c>
      <c r="E6245" s="15" t="s">
        <v>63</v>
      </c>
      <c r="F6245" s="15" t="s">
        <v>34</v>
      </c>
      <c r="G6245" s="15">
        <v>2014</v>
      </c>
      <c r="H6245" s="15" t="s">
        <v>30</v>
      </c>
      <c r="I6245" s="16">
        <v>426</v>
      </c>
    </row>
    <row r="6246" spans="1:9" ht="16.8">
      <c r="A6246" s="15" t="s">
        <v>105</v>
      </c>
      <c r="B6246" s="15" t="s">
        <v>117</v>
      </c>
      <c r="C6246" s="15" t="s">
        <v>93</v>
      </c>
      <c r="D6246" s="15" t="s">
        <v>118</v>
      </c>
      <c r="E6246" s="15" t="s">
        <v>63</v>
      </c>
      <c r="F6246" s="15" t="s">
        <v>34</v>
      </c>
      <c r="G6246" s="15">
        <v>2014</v>
      </c>
      <c r="H6246" s="15" t="s">
        <v>31</v>
      </c>
      <c r="I6246" s="16">
        <v>62</v>
      </c>
    </row>
    <row r="6247" spans="1:9" ht="16.8">
      <c r="A6247" s="15" t="s">
        <v>105</v>
      </c>
      <c r="B6247" s="15" t="s">
        <v>117</v>
      </c>
      <c r="C6247" s="15" t="s">
        <v>93</v>
      </c>
      <c r="D6247" s="15" t="s">
        <v>118</v>
      </c>
      <c r="E6247" s="15" t="s">
        <v>63</v>
      </c>
      <c r="F6247" s="15" t="s">
        <v>34</v>
      </c>
      <c r="G6247" s="15">
        <v>2015</v>
      </c>
      <c r="H6247" s="15" t="s">
        <v>28</v>
      </c>
      <c r="I6247" s="16">
        <v>5</v>
      </c>
    </row>
    <row r="6248" spans="1:9" ht="16.8">
      <c r="A6248" s="15" t="s">
        <v>105</v>
      </c>
      <c r="B6248" s="15" t="s">
        <v>117</v>
      </c>
      <c r="C6248" s="15" t="s">
        <v>93</v>
      </c>
      <c r="D6248" s="15" t="s">
        <v>118</v>
      </c>
      <c r="E6248" s="15" t="s">
        <v>63</v>
      </c>
      <c r="F6248" s="15" t="s">
        <v>34</v>
      </c>
      <c r="G6248" s="15">
        <v>2015</v>
      </c>
      <c r="H6248" s="15" t="s">
        <v>30</v>
      </c>
      <c r="I6248" s="16">
        <v>123</v>
      </c>
    </row>
    <row r="6249" spans="1:9" ht="16.8">
      <c r="A6249" s="15" t="s">
        <v>105</v>
      </c>
      <c r="B6249" s="15" t="s">
        <v>117</v>
      </c>
      <c r="C6249" s="15" t="s">
        <v>93</v>
      </c>
      <c r="D6249" s="15" t="s">
        <v>118</v>
      </c>
      <c r="E6249" s="15" t="s">
        <v>63</v>
      </c>
      <c r="F6249" s="15" t="s">
        <v>34</v>
      </c>
      <c r="G6249" s="15">
        <v>2015</v>
      </c>
      <c r="H6249" s="15" t="s">
        <v>31</v>
      </c>
      <c r="I6249" s="16">
        <v>27</v>
      </c>
    </row>
    <row r="6250" spans="1:9" ht="16.8">
      <c r="A6250" s="15" t="s">
        <v>105</v>
      </c>
      <c r="B6250" s="15" t="s">
        <v>117</v>
      </c>
      <c r="C6250" s="15" t="s">
        <v>93</v>
      </c>
      <c r="D6250" s="15" t="s">
        <v>118</v>
      </c>
      <c r="E6250" s="15" t="s">
        <v>63</v>
      </c>
      <c r="F6250" s="15" t="s">
        <v>34</v>
      </c>
      <c r="G6250" s="15">
        <v>2016</v>
      </c>
      <c r="H6250" s="15" t="s">
        <v>31</v>
      </c>
      <c r="I6250" s="16">
        <v>1</v>
      </c>
    </row>
    <row r="6251" spans="1:9" ht="16.8">
      <c r="A6251" s="15" t="s">
        <v>105</v>
      </c>
      <c r="B6251" s="15" t="s">
        <v>117</v>
      </c>
      <c r="C6251" s="15" t="s">
        <v>93</v>
      </c>
      <c r="D6251" s="15" t="s">
        <v>118</v>
      </c>
      <c r="E6251" s="15" t="s">
        <v>63</v>
      </c>
      <c r="F6251" s="15" t="s">
        <v>32</v>
      </c>
      <c r="G6251" s="15">
        <v>2013</v>
      </c>
      <c r="H6251" s="15" t="s">
        <v>28</v>
      </c>
      <c r="I6251" s="16">
        <v>9855</v>
      </c>
    </row>
    <row r="6252" spans="1:9" ht="16.8">
      <c r="A6252" s="15" t="s">
        <v>105</v>
      </c>
      <c r="B6252" s="15" t="s">
        <v>117</v>
      </c>
      <c r="C6252" s="15" t="s">
        <v>93</v>
      </c>
      <c r="D6252" s="15" t="s">
        <v>118</v>
      </c>
      <c r="E6252" s="15" t="s">
        <v>63</v>
      </c>
      <c r="F6252" s="15" t="s">
        <v>32</v>
      </c>
      <c r="G6252" s="15">
        <v>2013</v>
      </c>
      <c r="H6252" s="15" t="s">
        <v>29</v>
      </c>
      <c r="I6252" s="16">
        <v>1263</v>
      </c>
    </row>
    <row r="6253" spans="1:9" ht="16.8">
      <c r="A6253" s="15" t="s">
        <v>105</v>
      </c>
      <c r="B6253" s="15" t="s">
        <v>117</v>
      </c>
      <c r="C6253" s="15" t="s">
        <v>93</v>
      </c>
      <c r="D6253" s="15" t="s">
        <v>118</v>
      </c>
      <c r="E6253" s="15" t="s">
        <v>63</v>
      </c>
      <c r="F6253" s="15" t="s">
        <v>32</v>
      </c>
      <c r="G6253" s="15">
        <v>2013</v>
      </c>
      <c r="H6253" s="15" t="s">
        <v>30</v>
      </c>
      <c r="I6253" s="16">
        <v>29635</v>
      </c>
    </row>
    <row r="6254" spans="1:9" ht="16.8">
      <c r="A6254" s="15" t="s">
        <v>105</v>
      </c>
      <c r="B6254" s="15" t="s">
        <v>117</v>
      </c>
      <c r="C6254" s="15" t="s">
        <v>93</v>
      </c>
      <c r="D6254" s="15" t="s">
        <v>118</v>
      </c>
      <c r="E6254" s="15" t="s">
        <v>63</v>
      </c>
      <c r="F6254" s="15" t="s">
        <v>32</v>
      </c>
      <c r="G6254" s="15">
        <v>2013</v>
      </c>
      <c r="H6254" s="15" t="s">
        <v>31</v>
      </c>
      <c r="I6254" s="16">
        <v>47957</v>
      </c>
    </row>
    <row r="6255" spans="1:9" ht="16.8">
      <c r="A6255" s="15" t="s">
        <v>105</v>
      </c>
      <c r="B6255" s="15" t="s">
        <v>117</v>
      </c>
      <c r="C6255" s="15" t="s">
        <v>93</v>
      </c>
      <c r="D6255" s="15" t="s">
        <v>118</v>
      </c>
      <c r="E6255" s="15" t="s">
        <v>63</v>
      </c>
      <c r="F6255" s="15" t="s">
        <v>32</v>
      </c>
      <c r="G6255" s="15">
        <v>2014</v>
      </c>
      <c r="H6255" s="15" t="s">
        <v>28</v>
      </c>
      <c r="I6255" s="16">
        <v>7695</v>
      </c>
    </row>
    <row r="6256" spans="1:9" ht="16.8">
      <c r="A6256" s="15" t="s">
        <v>105</v>
      </c>
      <c r="B6256" s="15" t="s">
        <v>117</v>
      </c>
      <c r="C6256" s="15" t="s">
        <v>93</v>
      </c>
      <c r="D6256" s="15" t="s">
        <v>118</v>
      </c>
      <c r="E6256" s="15" t="s">
        <v>63</v>
      </c>
      <c r="F6256" s="15" t="s">
        <v>32</v>
      </c>
      <c r="G6256" s="15">
        <v>2014</v>
      </c>
      <c r="H6256" s="15" t="s">
        <v>29</v>
      </c>
      <c r="I6256" s="16">
        <v>1045</v>
      </c>
    </row>
    <row r="6257" spans="1:9" ht="16.8">
      <c r="A6257" s="15" t="s">
        <v>105</v>
      </c>
      <c r="B6257" s="15" t="s">
        <v>117</v>
      </c>
      <c r="C6257" s="15" t="s">
        <v>93</v>
      </c>
      <c r="D6257" s="15" t="s">
        <v>118</v>
      </c>
      <c r="E6257" s="15" t="s">
        <v>63</v>
      </c>
      <c r="F6257" s="15" t="s">
        <v>32</v>
      </c>
      <c r="G6257" s="15">
        <v>2014</v>
      </c>
      <c r="H6257" s="15" t="s">
        <v>30</v>
      </c>
      <c r="I6257" s="16">
        <v>25990</v>
      </c>
    </row>
    <row r="6258" spans="1:9" ht="16.8">
      <c r="A6258" s="15" t="s">
        <v>105</v>
      </c>
      <c r="B6258" s="15" t="s">
        <v>117</v>
      </c>
      <c r="C6258" s="15" t="s">
        <v>93</v>
      </c>
      <c r="D6258" s="15" t="s">
        <v>118</v>
      </c>
      <c r="E6258" s="15" t="s">
        <v>63</v>
      </c>
      <c r="F6258" s="15" t="s">
        <v>32</v>
      </c>
      <c r="G6258" s="15">
        <v>2014</v>
      </c>
      <c r="H6258" s="15" t="s">
        <v>31</v>
      </c>
      <c r="I6258" s="16">
        <v>56776</v>
      </c>
    </row>
    <row r="6259" spans="1:9" ht="16.8">
      <c r="A6259" s="15" t="s">
        <v>105</v>
      </c>
      <c r="B6259" s="15" t="s">
        <v>117</v>
      </c>
      <c r="C6259" s="15" t="s">
        <v>93</v>
      </c>
      <c r="D6259" s="15" t="s">
        <v>118</v>
      </c>
      <c r="E6259" s="15" t="s">
        <v>63</v>
      </c>
      <c r="F6259" s="15" t="s">
        <v>32</v>
      </c>
      <c r="G6259" s="15">
        <v>2015</v>
      </c>
      <c r="H6259" s="15" t="s">
        <v>28</v>
      </c>
      <c r="I6259" s="16">
        <v>1462</v>
      </c>
    </row>
    <row r="6260" spans="1:9" ht="16.8">
      <c r="A6260" s="15" t="s">
        <v>105</v>
      </c>
      <c r="B6260" s="15" t="s">
        <v>117</v>
      </c>
      <c r="C6260" s="15" t="s">
        <v>93</v>
      </c>
      <c r="D6260" s="15" t="s">
        <v>118</v>
      </c>
      <c r="E6260" s="15" t="s">
        <v>63</v>
      </c>
      <c r="F6260" s="15" t="s">
        <v>32</v>
      </c>
      <c r="G6260" s="15">
        <v>2015</v>
      </c>
      <c r="H6260" s="15" t="s">
        <v>29</v>
      </c>
      <c r="I6260" s="16">
        <v>4743</v>
      </c>
    </row>
    <row r="6261" spans="1:9" ht="16.8">
      <c r="A6261" s="15" t="s">
        <v>105</v>
      </c>
      <c r="B6261" s="15" t="s">
        <v>117</v>
      </c>
      <c r="C6261" s="15" t="s">
        <v>93</v>
      </c>
      <c r="D6261" s="15" t="s">
        <v>118</v>
      </c>
      <c r="E6261" s="15" t="s">
        <v>63</v>
      </c>
      <c r="F6261" s="15" t="s">
        <v>32</v>
      </c>
      <c r="G6261" s="15">
        <v>2015</v>
      </c>
      <c r="H6261" s="15" t="s">
        <v>30</v>
      </c>
      <c r="I6261" s="16">
        <v>17055</v>
      </c>
    </row>
    <row r="6262" spans="1:9" ht="16.8">
      <c r="A6262" s="15" t="s">
        <v>105</v>
      </c>
      <c r="B6262" s="15" t="s">
        <v>117</v>
      </c>
      <c r="C6262" s="15" t="s">
        <v>93</v>
      </c>
      <c r="D6262" s="15" t="s">
        <v>118</v>
      </c>
      <c r="E6262" s="15" t="s">
        <v>63</v>
      </c>
      <c r="F6262" s="15" t="s">
        <v>32</v>
      </c>
      <c r="G6262" s="15">
        <v>2015</v>
      </c>
      <c r="H6262" s="15" t="s">
        <v>31</v>
      </c>
      <c r="I6262" s="16">
        <v>28227</v>
      </c>
    </row>
    <row r="6263" spans="1:9" ht="16.8">
      <c r="A6263" s="15" t="s">
        <v>105</v>
      </c>
      <c r="B6263" s="15" t="s">
        <v>117</v>
      </c>
      <c r="C6263" s="15" t="s">
        <v>93</v>
      </c>
      <c r="D6263" s="15" t="s">
        <v>118</v>
      </c>
      <c r="E6263" s="15" t="s">
        <v>63</v>
      </c>
      <c r="F6263" s="15" t="s">
        <v>32</v>
      </c>
      <c r="G6263" s="15">
        <v>2016</v>
      </c>
      <c r="H6263" s="15" t="s">
        <v>28</v>
      </c>
      <c r="I6263" s="16">
        <v>1014</v>
      </c>
    </row>
    <row r="6264" spans="1:9" ht="16.8">
      <c r="A6264" s="15" t="s">
        <v>105</v>
      </c>
      <c r="B6264" s="15" t="s">
        <v>117</v>
      </c>
      <c r="C6264" s="15" t="s">
        <v>93</v>
      </c>
      <c r="D6264" s="15" t="s">
        <v>118</v>
      </c>
      <c r="E6264" s="15" t="s">
        <v>63</v>
      </c>
      <c r="F6264" s="15" t="s">
        <v>32</v>
      </c>
      <c r="G6264" s="15">
        <v>2016</v>
      </c>
      <c r="H6264" s="15" t="s">
        <v>29</v>
      </c>
      <c r="I6264" s="16">
        <v>3580</v>
      </c>
    </row>
    <row r="6265" spans="1:9" ht="16.8">
      <c r="A6265" s="15" t="s">
        <v>105</v>
      </c>
      <c r="B6265" s="15" t="s">
        <v>117</v>
      </c>
      <c r="C6265" s="15" t="s">
        <v>93</v>
      </c>
      <c r="D6265" s="15" t="s">
        <v>118</v>
      </c>
      <c r="E6265" s="15" t="s">
        <v>63</v>
      </c>
      <c r="F6265" s="15" t="s">
        <v>32</v>
      </c>
      <c r="G6265" s="15">
        <v>2016</v>
      </c>
      <c r="H6265" s="15" t="s">
        <v>30</v>
      </c>
      <c r="I6265" s="16">
        <v>22725</v>
      </c>
    </row>
    <row r="6266" spans="1:9" ht="16.8">
      <c r="A6266" s="15" t="s">
        <v>105</v>
      </c>
      <c r="B6266" s="15" t="s">
        <v>117</v>
      </c>
      <c r="C6266" s="15" t="s">
        <v>93</v>
      </c>
      <c r="D6266" s="15" t="s">
        <v>118</v>
      </c>
      <c r="E6266" s="15" t="s">
        <v>63</v>
      </c>
      <c r="F6266" s="15" t="s">
        <v>32</v>
      </c>
      <c r="G6266" s="15">
        <v>2016</v>
      </c>
      <c r="H6266" s="15" t="s">
        <v>31</v>
      </c>
      <c r="I6266" s="16">
        <v>12569</v>
      </c>
    </row>
    <row r="6267" spans="1:9" ht="16.8">
      <c r="A6267" s="15" t="s">
        <v>105</v>
      </c>
      <c r="B6267" s="15" t="s">
        <v>117</v>
      </c>
      <c r="C6267" s="15" t="s">
        <v>93</v>
      </c>
      <c r="D6267" s="15" t="s">
        <v>118</v>
      </c>
      <c r="E6267" s="15" t="s">
        <v>63</v>
      </c>
      <c r="F6267" s="15" t="s">
        <v>32</v>
      </c>
      <c r="G6267" s="15">
        <v>2017</v>
      </c>
      <c r="H6267" s="15" t="s">
        <v>28</v>
      </c>
      <c r="I6267" s="16">
        <v>1432</v>
      </c>
    </row>
    <row r="6268" spans="1:9" ht="16.8">
      <c r="A6268" s="15" t="s">
        <v>105</v>
      </c>
      <c r="B6268" s="15" t="s">
        <v>117</v>
      </c>
      <c r="C6268" s="15" t="s">
        <v>93</v>
      </c>
      <c r="D6268" s="15" t="s">
        <v>118</v>
      </c>
      <c r="E6268" s="15" t="s">
        <v>63</v>
      </c>
      <c r="F6268" s="15" t="s">
        <v>32</v>
      </c>
      <c r="G6268" s="15">
        <v>2017</v>
      </c>
      <c r="H6268" s="15" t="s">
        <v>29</v>
      </c>
      <c r="I6268" s="16">
        <v>3617</v>
      </c>
    </row>
    <row r="6269" spans="1:9" ht="16.8">
      <c r="A6269" s="15" t="s">
        <v>105</v>
      </c>
      <c r="B6269" s="15" t="s">
        <v>117</v>
      </c>
      <c r="C6269" s="15" t="s">
        <v>93</v>
      </c>
      <c r="D6269" s="15" t="s">
        <v>118</v>
      </c>
      <c r="E6269" s="15" t="s">
        <v>63</v>
      </c>
      <c r="F6269" s="15" t="s">
        <v>32</v>
      </c>
      <c r="G6269" s="15">
        <v>2017</v>
      </c>
      <c r="H6269" s="15" t="s">
        <v>30</v>
      </c>
      <c r="I6269" s="16">
        <v>17328</v>
      </c>
    </row>
    <row r="6270" spans="1:9" ht="16.8">
      <c r="A6270" s="15" t="s">
        <v>105</v>
      </c>
      <c r="B6270" s="15" t="s">
        <v>117</v>
      </c>
      <c r="C6270" s="15" t="s">
        <v>93</v>
      </c>
      <c r="D6270" s="15" t="s">
        <v>118</v>
      </c>
      <c r="E6270" s="15" t="s">
        <v>63</v>
      </c>
      <c r="F6270" s="15" t="s">
        <v>32</v>
      </c>
      <c r="G6270" s="15">
        <v>2017</v>
      </c>
      <c r="H6270" s="15" t="s">
        <v>31</v>
      </c>
      <c r="I6270" s="16">
        <v>34030</v>
      </c>
    </row>
    <row r="6271" spans="1:9" ht="16.8">
      <c r="A6271" s="15" t="s">
        <v>105</v>
      </c>
      <c r="B6271" s="15" t="s">
        <v>117</v>
      </c>
      <c r="C6271" s="15" t="s">
        <v>93</v>
      </c>
      <c r="D6271" s="15" t="s">
        <v>118</v>
      </c>
      <c r="E6271" s="15" t="s">
        <v>63</v>
      </c>
      <c r="F6271" s="15" t="s">
        <v>32</v>
      </c>
      <c r="G6271" s="15">
        <v>2018</v>
      </c>
      <c r="H6271" s="15" t="s">
        <v>28</v>
      </c>
      <c r="I6271" s="16">
        <v>564</v>
      </c>
    </row>
    <row r="6272" spans="1:9" ht="16.8">
      <c r="A6272" s="15" t="s">
        <v>105</v>
      </c>
      <c r="B6272" s="15" t="s">
        <v>117</v>
      </c>
      <c r="C6272" s="15" t="s">
        <v>93</v>
      </c>
      <c r="D6272" s="15" t="s">
        <v>118</v>
      </c>
      <c r="E6272" s="15" t="s">
        <v>63</v>
      </c>
      <c r="F6272" s="15" t="s">
        <v>32</v>
      </c>
      <c r="G6272" s="15">
        <v>2018</v>
      </c>
      <c r="H6272" s="15" t="s">
        <v>29</v>
      </c>
      <c r="I6272" s="16">
        <v>923</v>
      </c>
    </row>
    <row r="6273" spans="1:9" ht="16.8">
      <c r="A6273" s="15" t="s">
        <v>105</v>
      </c>
      <c r="B6273" s="15" t="s">
        <v>117</v>
      </c>
      <c r="C6273" s="15" t="s">
        <v>93</v>
      </c>
      <c r="D6273" s="15" t="s">
        <v>118</v>
      </c>
      <c r="E6273" s="15" t="s">
        <v>63</v>
      </c>
      <c r="F6273" s="15" t="s">
        <v>32</v>
      </c>
      <c r="G6273" s="15">
        <v>2018</v>
      </c>
      <c r="H6273" s="15" t="s">
        <v>30</v>
      </c>
      <c r="I6273" s="16">
        <v>18891</v>
      </c>
    </row>
    <row r="6274" spans="1:9" ht="16.8">
      <c r="A6274" s="15" t="s">
        <v>105</v>
      </c>
      <c r="B6274" s="15" t="s">
        <v>117</v>
      </c>
      <c r="C6274" s="15" t="s">
        <v>93</v>
      </c>
      <c r="D6274" s="15" t="s">
        <v>118</v>
      </c>
      <c r="E6274" s="15" t="s">
        <v>63</v>
      </c>
      <c r="F6274" s="15" t="s">
        <v>32</v>
      </c>
      <c r="G6274" s="15">
        <v>2018</v>
      </c>
      <c r="H6274" s="15" t="s">
        <v>31</v>
      </c>
      <c r="I6274" s="16">
        <v>12592</v>
      </c>
    </row>
    <row r="6275" spans="1:9" ht="16.8">
      <c r="A6275" s="15" t="s">
        <v>105</v>
      </c>
      <c r="B6275" s="15" t="s">
        <v>117</v>
      </c>
      <c r="C6275" s="15" t="s">
        <v>93</v>
      </c>
      <c r="D6275" s="15" t="s">
        <v>118</v>
      </c>
      <c r="E6275" s="15" t="s">
        <v>63</v>
      </c>
      <c r="F6275" s="15" t="s">
        <v>32</v>
      </c>
      <c r="G6275" s="15">
        <v>2019</v>
      </c>
      <c r="H6275" s="15" t="s">
        <v>28</v>
      </c>
      <c r="I6275" s="16">
        <v>268</v>
      </c>
    </row>
    <row r="6276" spans="1:9" ht="16.8">
      <c r="A6276" s="15" t="s">
        <v>105</v>
      </c>
      <c r="B6276" s="15" t="s">
        <v>117</v>
      </c>
      <c r="C6276" s="15" t="s">
        <v>93</v>
      </c>
      <c r="D6276" s="15" t="s">
        <v>118</v>
      </c>
      <c r="E6276" s="15" t="s">
        <v>63</v>
      </c>
      <c r="F6276" s="15" t="s">
        <v>32</v>
      </c>
      <c r="G6276" s="15">
        <v>2019</v>
      </c>
      <c r="H6276" s="15" t="s">
        <v>29</v>
      </c>
      <c r="I6276" s="16">
        <v>1686</v>
      </c>
    </row>
    <row r="6277" spans="1:9" ht="16.8">
      <c r="A6277" s="15" t="s">
        <v>105</v>
      </c>
      <c r="B6277" s="15" t="s">
        <v>117</v>
      </c>
      <c r="C6277" s="15" t="s">
        <v>93</v>
      </c>
      <c r="D6277" s="15" t="s">
        <v>118</v>
      </c>
      <c r="E6277" s="15" t="s">
        <v>63</v>
      </c>
      <c r="F6277" s="15" t="s">
        <v>32</v>
      </c>
      <c r="G6277" s="15">
        <v>2019</v>
      </c>
      <c r="H6277" s="15" t="s">
        <v>30</v>
      </c>
      <c r="I6277" s="16">
        <v>9045</v>
      </c>
    </row>
    <row r="6278" spans="1:9" ht="16.8">
      <c r="A6278" s="15" t="s">
        <v>105</v>
      </c>
      <c r="B6278" s="15" t="s">
        <v>117</v>
      </c>
      <c r="C6278" s="15" t="s">
        <v>93</v>
      </c>
      <c r="D6278" s="15" t="s">
        <v>118</v>
      </c>
      <c r="E6278" s="15" t="s">
        <v>63</v>
      </c>
      <c r="F6278" s="15" t="s">
        <v>32</v>
      </c>
      <c r="G6278" s="15">
        <v>2019</v>
      </c>
      <c r="H6278" s="15" t="s">
        <v>31</v>
      </c>
      <c r="I6278" s="16">
        <v>12281</v>
      </c>
    </row>
    <row r="6279" spans="1:9" ht="16.8">
      <c r="A6279" s="15" t="s">
        <v>105</v>
      </c>
      <c r="B6279" s="15" t="s">
        <v>117</v>
      </c>
      <c r="C6279" s="15" t="s">
        <v>93</v>
      </c>
      <c r="D6279" s="15" t="s">
        <v>114</v>
      </c>
      <c r="E6279" s="15" t="s">
        <v>63</v>
      </c>
      <c r="F6279" s="15" t="s">
        <v>27</v>
      </c>
      <c r="G6279" s="15">
        <v>2013</v>
      </c>
      <c r="H6279" s="15" t="s">
        <v>28</v>
      </c>
      <c r="I6279" s="16">
        <v>33842</v>
      </c>
    </row>
    <row r="6280" spans="1:9" ht="16.8">
      <c r="A6280" s="15" t="s">
        <v>105</v>
      </c>
      <c r="B6280" s="15" t="s">
        <v>117</v>
      </c>
      <c r="C6280" s="15" t="s">
        <v>93</v>
      </c>
      <c r="D6280" s="15" t="s">
        <v>114</v>
      </c>
      <c r="E6280" s="15" t="s">
        <v>63</v>
      </c>
      <c r="F6280" s="15" t="s">
        <v>27</v>
      </c>
      <c r="G6280" s="15">
        <v>2013</v>
      </c>
      <c r="H6280" s="15" t="s">
        <v>29</v>
      </c>
      <c r="I6280" s="16">
        <v>7815</v>
      </c>
    </row>
    <row r="6281" spans="1:9" ht="16.8">
      <c r="A6281" s="15" t="s">
        <v>105</v>
      </c>
      <c r="B6281" s="15" t="s">
        <v>117</v>
      </c>
      <c r="C6281" s="15" t="s">
        <v>93</v>
      </c>
      <c r="D6281" s="15" t="s">
        <v>114</v>
      </c>
      <c r="E6281" s="15" t="s">
        <v>63</v>
      </c>
      <c r="F6281" s="15" t="s">
        <v>27</v>
      </c>
      <c r="G6281" s="15">
        <v>2013</v>
      </c>
      <c r="H6281" s="15" t="s">
        <v>30</v>
      </c>
      <c r="I6281" s="16">
        <v>87152</v>
      </c>
    </row>
    <row r="6282" spans="1:9" ht="16.8">
      <c r="A6282" s="15" t="s">
        <v>105</v>
      </c>
      <c r="B6282" s="15" t="s">
        <v>117</v>
      </c>
      <c r="C6282" s="15" t="s">
        <v>93</v>
      </c>
      <c r="D6282" s="15" t="s">
        <v>114</v>
      </c>
      <c r="E6282" s="15" t="s">
        <v>63</v>
      </c>
      <c r="F6282" s="15" t="s">
        <v>27</v>
      </c>
      <c r="G6282" s="15">
        <v>2013</v>
      </c>
      <c r="H6282" s="15" t="s">
        <v>31</v>
      </c>
      <c r="I6282" s="16">
        <v>218939</v>
      </c>
    </row>
    <row r="6283" spans="1:9" ht="16.8">
      <c r="A6283" s="15" t="s">
        <v>105</v>
      </c>
      <c r="B6283" s="15" t="s">
        <v>117</v>
      </c>
      <c r="C6283" s="15" t="s">
        <v>93</v>
      </c>
      <c r="D6283" s="15" t="s">
        <v>114</v>
      </c>
      <c r="E6283" s="15" t="s">
        <v>63</v>
      </c>
      <c r="F6283" s="15" t="s">
        <v>27</v>
      </c>
      <c r="G6283" s="15">
        <v>2014</v>
      </c>
      <c r="H6283" s="15" t="s">
        <v>28</v>
      </c>
      <c r="I6283" s="16">
        <v>26777</v>
      </c>
    </row>
    <row r="6284" spans="1:9" ht="16.8">
      <c r="A6284" s="15" t="s">
        <v>105</v>
      </c>
      <c r="B6284" s="15" t="s">
        <v>117</v>
      </c>
      <c r="C6284" s="15" t="s">
        <v>93</v>
      </c>
      <c r="D6284" s="15" t="s">
        <v>114</v>
      </c>
      <c r="E6284" s="15" t="s">
        <v>63</v>
      </c>
      <c r="F6284" s="15" t="s">
        <v>27</v>
      </c>
      <c r="G6284" s="15">
        <v>2014</v>
      </c>
      <c r="H6284" s="15" t="s">
        <v>29</v>
      </c>
      <c r="I6284" s="16">
        <v>7266</v>
      </c>
    </row>
    <row r="6285" spans="1:9" ht="16.8">
      <c r="A6285" s="15" t="s">
        <v>105</v>
      </c>
      <c r="B6285" s="15" t="s">
        <v>117</v>
      </c>
      <c r="C6285" s="15" t="s">
        <v>93</v>
      </c>
      <c r="D6285" s="15" t="s">
        <v>114</v>
      </c>
      <c r="E6285" s="15" t="s">
        <v>63</v>
      </c>
      <c r="F6285" s="15" t="s">
        <v>27</v>
      </c>
      <c r="G6285" s="15">
        <v>2014</v>
      </c>
      <c r="H6285" s="15" t="s">
        <v>30</v>
      </c>
      <c r="I6285" s="16">
        <v>45791</v>
      </c>
    </row>
    <row r="6286" spans="1:9" ht="16.8">
      <c r="A6286" s="15" t="s">
        <v>105</v>
      </c>
      <c r="B6286" s="15" t="s">
        <v>117</v>
      </c>
      <c r="C6286" s="15" t="s">
        <v>93</v>
      </c>
      <c r="D6286" s="15" t="s">
        <v>114</v>
      </c>
      <c r="E6286" s="15" t="s">
        <v>63</v>
      </c>
      <c r="F6286" s="15" t="s">
        <v>27</v>
      </c>
      <c r="G6286" s="15">
        <v>2014</v>
      </c>
      <c r="H6286" s="15" t="s">
        <v>31</v>
      </c>
      <c r="I6286" s="16">
        <v>120438</v>
      </c>
    </row>
    <row r="6287" spans="1:9" ht="16.8">
      <c r="A6287" s="15" t="s">
        <v>105</v>
      </c>
      <c r="B6287" s="15" t="s">
        <v>117</v>
      </c>
      <c r="C6287" s="15" t="s">
        <v>93</v>
      </c>
      <c r="D6287" s="15" t="s">
        <v>114</v>
      </c>
      <c r="E6287" s="15" t="s">
        <v>63</v>
      </c>
      <c r="F6287" s="15" t="s">
        <v>27</v>
      </c>
      <c r="G6287" s="15">
        <v>2015</v>
      </c>
      <c r="H6287" s="15" t="s">
        <v>28</v>
      </c>
      <c r="I6287" s="16">
        <v>130408</v>
      </c>
    </row>
    <row r="6288" spans="1:9" ht="16.8">
      <c r="A6288" s="15" t="s">
        <v>105</v>
      </c>
      <c r="B6288" s="15" t="s">
        <v>117</v>
      </c>
      <c r="C6288" s="15" t="s">
        <v>93</v>
      </c>
      <c r="D6288" s="15" t="s">
        <v>114</v>
      </c>
      <c r="E6288" s="15" t="s">
        <v>63</v>
      </c>
      <c r="F6288" s="15" t="s">
        <v>27</v>
      </c>
      <c r="G6288" s="15">
        <v>2015</v>
      </c>
      <c r="H6288" s="15" t="s">
        <v>29</v>
      </c>
      <c r="I6288" s="16">
        <v>12230</v>
      </c>
    </row>
    <row r="6289" spans="1:9" ht="16.8">
      <c r="A6289" s="15" t="s">
        <v>105</v>
      </c>
      <c r="B6289" s="15" t="s">
        <v>117</v>
      </c>
      <c r="C6289" s="15" t="s">
        <v>93</v>
      </c>
      <c r="D6289" s="15" t="s">
        <v>114</v>
      </c>
      <c r="E6289" s="15" t="s">
        <v>63</v>
      </c>
      <c r="F6289" s="15" t="s">
        <v>27</v>
      </c>
      <c r="G6289" s="15">
        <v>2015</v>
      </c>
      <c r="H6289" s="15" t="s">
        <v>30</v>
      </c>
      <c r="I6289" s="16">
        <v>82767</v>
      </c>
    </row>
    <row r="6290" spans="1:9" ht="16.8">
      <c r="A6290" s="15" t="s">
        <v>105</v>
      </c>
      <c r="B6290" s="15" t="s">
        <v>117</v>
      </c>
      <c r="C6290" s="15" t="s">
        <v>93</v>
      </c>
      <c r="D6290" s="15" t="s">
        <v>114</v>
      </c>
      <c r="E6290" s="15" t="s">
        <v>63</v>
      </c>
      <c r="F6290" s="15" t="s">
        <v>27</v>
      </c>
      <c r="G6290" s="15">
        <v>2015</v>
      </c>
      <c r="H6290" s="15" t="s">
        <v>31</v>
      </c>
      <c r="I6290" s="16">
        <v>73251</v>
      </c>
    </row>
    <row r="6291" spans="1:9" ht="16.8">
      <c r="A6291" s="15" t="s">
        <v>105</v>
      </c>
      <c r="B6291" s="15" t="s">
        <v>117</v>
      </c>
      <c r="C6291" s="15" t="s">
        <v>93</v>
      </c>
      <c r="D6291" s="15" t="s">
        <v>114</v>
      </c>
      <c r="E6291" s="15" t="s">
        <v>63</v>
      </c>
      <c r="F6291" s="15" t="s">
        <v>27</v>
      </c>
      <c r="G6291" s="15">
        <v>2016</v>
      </c>
      <c r="H6291" s="15" t="s">
        <v>28</v>
      </c>
      <c r="I6291" s="16">
        <v>184198</v>
      </c>
    </row>
    <row r="6292" spans="1:9" ht="16.8">
      <c r="A6292" s="15" t="s">
        <v>105</v>
      </c>
      <c r="B6292" s="15" t="s">
        <v>117</v>
      </c>
      <c r="C6292" s="15" t="s">
        <v>93</v>
      </c>
      <c r="D6292" s="15" t="s">
        <v>114</v>
      </c>
      <c r="E6292" s="15" t="s">
        <v>63</v>
      </c>
      <c r="F6292" s="15" t="s">
        <v>27</v>
      </c>
      <c r="G6292" s="15">
        <v>2016</v>
      </c>
      <c r="H6292" s="15" t="s">
        <v>29</v>
      </c>
      <c r="I6292" s="16">
        <v>20380</v>
      </c>
    </row>
    <row r="6293" spans="1:9" ht="16.8">
      <c r="A6293" s="15" t="s">
        <v>105</v>
      </c>
      <c r="B6293" s="15" t="s">
        <v>117</v>
      </c>
      <c r="C6293" s="15" t="s">
        <v>93</v>
      </c>
      <c r="D6293" s="15" t="s">
        <v>114</v>
      </c>
      <c r="E6293" s="15" t="s">
        <v>63</v>
      </c>
      <c r="F6293" s="15" t="s">
        <v>27</v>
      </c>
      <c r="G6293" s="15">
        <v>2016</v>
      </c>
      <c r="H6293" s="15" t="s">
        <v>30</v>
      </c>
      <c r="I6293" s="16">
        <v>79563</v>
      </c>
    </row>
    <row r="6294" spans="1:9" ht="16.8">
      <c r="A6294" s="15" t="s">
        <v>105</v>
      </c>
      <c r="B6294" s="15" t="s">
        <v>117</v>
      </c>
      <c r="C6294" s="15" t="s">
        <v>93</v>
      </c>
      <c r="D6294" s="15" t="s">
        <v>114</v>
      </c>
      <c r="E6294" s="15" t="s">
        <v>63</v>
      </c>
      <c r="F6294" s="15" t="s">
        <v>27</v>
      </c>
      <c r="G6294" s="15">
        <v>2016</v>
      </c>
      <c r="H6294" s="15" t="s">
        <v>31</v>
      </c>
      <c r="I6294" s="16">
        <v>112153</v>
      </c>
    </row>
    <row r="6295" spans="1:9" ht="16.8">
      <c r="A6295" s="15" t="s">
        <v>105</v>
      </c>
      <c r="B6295" s="15" t="s">
        <v>117</v>
      </c>
      <c r="C6295" s="15" t="s">
        <v>93</v>
      </c>
      <c r="D6295" s="15" t="s">
        <v>114</v>
      </c>
      <c r="E6295" s="15" t="s">
        <v>63</v>
      </c>
      <c r="F6295" s="15" t="s">
        <v>27</v>
      </c>
      <c r="G6295" s="15">
        <v>2017</v>
      </c>
      <c r="H6295" s="15" t="s">
        <v>28</v>
      </c>
      <c r="I6295" s="16">
        <v>106563</v>
      </c>
    </row>
    <row r="6296" spans="1:9" ht="16.8">
      <c r="A6296" s="15" t="s">
        <v>105</v>
      </c>
      <c r="B6296" s="15" t="s">
        <v>117</v>
      </c>
      <c r="C6296" s="15" t="s">
        <v>93</v>
      </c>
      <c r="D6296" s="15" t="s">
        <v>114</v>
      </c>
      <c r="E6296" s="15" t="s">
        <v>63</v>
      </c>
      <c r="F6296" s="15" t="s">
        <v>27</v>
      </c>
      <c r="G6296" s="15">
        <v>2017</v>
      </c>
      <c r="H6296" s="15" t="s">
        <v>29</v>
      </c>
      <c r="I6296" s="16">
        <v>27180</v>
      </c>
    </row>
    <row r="6297" spans="1:9" ht="16.8">
      <c r="A6297" s="15" t="s">
        <v>105</v>
      </c>
      <c r="B6297" s="15" t="s">
        <v>117</v>
      </c>
      <c r="C6297" s="15" t="s">
        <v>93</v>
      </c>
      <c r="D6297" s="15" t="s">
        <v>114</v>
      </c>
      <c r="E6297" s="15" t="s">
        <v>63</v>
      </c>
      <c r="F6297" s="15" t="s">
        <v>27</v>
      </c>
      <c r="G6297" s="15">
        <v>2017</v>
      </c>
      <c r="H6297" s="15" t="s">
        <v>30</v>
      </c>
      <c r="I6297" s="16">
        <v>191437</v>
      </c>
    </row>
    <row r="6298" spans="1:9" ht="16.8">
      <c r="A6298" s="15" t="s">
        <v>105</v>
      </c>
      <c r="B6298" s="15" t="s">
        <v>117</v>
      </c>
      <c r="C6298" s="15" t="s">
        <v>93</v>
      </c>
      <c r="D6298" s="15" t="s">
        <v>114</v>
      </c>
      <c r="E6298" s="15" t="s">
        <v>63</v>
      </c>
      <c r="F6298" s="15" t="s">
        <v>27</v>
      </c>
      <c r="G6298" s="15">
        <v>2017</v>
      </c>
      <c r="H6298" s="15" t="s">
        <v>31</v>
      </c>
      <c r="I6298" s="16">
        <v>239871</v>
      </c>
    </row>
    <row r="6299" spans="1:9" ht="16.8">
      <c r="A6299" s="15" t="s">
        <v>105</v>
      </c>
      <c r="B6299" s="15" t="s">
        <v>117</v>
      </c>
      <c r="C6299" s="15" t="s">
        <v>93</v>
      </c>
      <c r="D6299" s="15" t="s">
        <v>114</v>
      </c>
      <c r="E6299" s="15" t="s">
        <v>63</v>
      </c>
      <c r="F6299" s="15" t="s">
        <v>27</v>
      </c>
      <c r="G6299" s="15">
        <v>2018</v>
      </c>
      <c r="H6299" s="15" t="s">
        <v>28</v>
      </c>
      <c r="I6299" s="16">
        <v>103655</v>
      </c>
    </row>
    <row r="6300" spans="1:9" ht="16.8">
      <c r="A6300" s="15" t="s">
        <v>105</v>
      </c>
      <c r="B6300" s="15" t="s">
        <v>117</v>
      </c>
      <c r="C6300" s="15" t="s">
        <v>93</v>
      </c>
      <c r="D6300" s="15" t="s">
        <v>114</v>
      </c>
      <c r="E6300" s="15" t="s">
        <v>63</v>
      </c>
      <c r="F6300" s="15" t="s">
        <v>27</v>
      </c>
      <c r="G6300" s="15">
        <v>2018</v>
      </c>
      <c r="H6300" s="15" t="s">
        <v>29</v>
      </c>
      <c r="I6300" s="16">
        <v>35270</v>
      </c>
    </row>
    <row r="6301" spans="1:9" ht="16.8">
      <c r="A6301" s="15" t="s">
        <v>105</v>
      </c>
      <c r="B6301" s="15" t="s">
        <v>117</v>
      </c>
      <c r="C6301" s="15" t="s">
        <v>93</v>
      </c>
      <c r="D6301" s="15" t="s">
        <v>114</v>
      </c>
      <c r="E6301" s="15" t="s">
        <v>63</v>
      </c>
      <c r="F6301" s="15" t="s">
        <v>27</v>
      </c>
      <c r="G6301" s="15">
        <v>2018</v>
      </c>
      <c r="H6301" s="15" t="s">
        <v>30</v>
      </c>
      <c r="I6301" s="16">
        <v>319973</v>
      </c>
    </row>
    <row r="6302" spans="1:9" ht="16.8">
      <c r="A6302" s="15" t="s">
        <v>105</v>
      </c>
      <c r="B6302" s="15" t="s">
        <v>117</v>
      </c>
      <c r="C6302" s="15" t="s">
        <v>93</v>
      </c>
      <c r="D6302" s="15" t="s">
        <v>114</v>
      </c>
      <c r="E6302" s="15" t="s">
        <v>63</v>
      </c>
      <c r="F6302" s="15" t="s">
        <v>27</v>
      </c>
      <c r="G6302" s="15">
        <v>2018</v>
      </c>
      <c r="H6302" s="15" t="s">
        <v>31</v>
      </c>
      <c r="I6302" s="16">
        <v>442521</v>
      </c>
    </row>
    <row r="6303" spans="1:9" ht="16.8">
      <c r="A6303" s="15" t="s">
        <v>105</v>
      </c>
      <c r="B6303" s="15" t="s">
        <v>117</v>
      </c>
      <c r="C6303" s="15" t="s">
        <v>93</v>
      </c>
      <c r="D6303" s="15" t="s">
        <v>114</v>
      </c>
      <c r="E6303" s="15" t="s">
        <v>63</v>
      </c>
      <c r="F6303" s="15" t="s">
        <v>27</v>
      </c>
      <c r="G6303" s="15">
        <v>2019</v>
      </c>
      <c r="H6303" s="15" t="s">
        <v>28</v>
      </c>
      <c r="I6303" s="16">
        <v>85611</v>
      </c>
    </row>
    <row r="6304" spans="1:9" ht="16.8">
      <c r="A6304" s="15" t="s">
        <v>105</v>
      </c>
      <c r="B6304" s="15" t="s">
        <v>117</v>
      </c>
      <c r="C6304" s="15" t="s">
        <v>93</v>
      </c>
      <c r="D6304" s="15" t="s">
        <v>114</v>
      </c>
      <c r="E6304" s="15" t="s">
        <v>63</v>
      </c>
      <c r="F6304" s="15" t="s">
        <v>27</v>
      </c>
      <c r="G6304" s="15">
        <v>2019</v>
      </c>
      <c r="H6304" s="15" t="s">
        <v>29</v>
      </c>
      <c r="I6304" s="16">
        <v>23585</v>
      </c>
    </row>
    <row r="6305" spans="1:9" ht="16.8">
      <c r="A6305" s="15" t="s">
        <v>105</v>
      </c>
      <c r="B6305" s="15" t="s">
        <v>117</v>
      </c>
      <c r="C6305" s="15" t="s">
        <v>93</v>
      </c>
      <c r="D6305" s="15" t="s">
        <v>114</v>
      </c>
      <c r="E6305" s="15" t="s">
        <v>63</v>
      </c>
      <c r="F6305" s="15" t="s">
        <v>27</v>
      </c>
      <c r="G6305" s="15">
        <v>2019</v>
      </c>
      <c r="H6305" s="15" t="s">
        <v>30</v>
      </c>
      <c r="I6305" s="16">
        <v>293388</v>
      </c>
    </row>
    <row r="6306" spans="1:9" ht="16.8">
      <c r="A6306" s="15" t="s">
        <v>105</v>
      </c>
      <c r="B6306" s="15" t="s">
        <v>117</v>
      </c>
      <c r="C6306" s="15" t="s">
        <v>93</v>
      </c>
      <c r="D6306" s="15" t="s">
        <v>114</v>
      </c>
      <c r="E6306" s="15" t="s">
        <v>63</v>
      </c>
      <c r="F6306" s="15" t="s">
        <v>27</v>
      </c>
      <c r="G6306" s="15">
        <v>2019</v>
      </c>
      <c r="H6306" s="15" t="s">
        <v>31</v>
      </c>
      <c r="I6306" s="16">
        <v>366912</v>
      </c>
    </row>
    <row r="6307" spans="1:9" ht="16.8">
      <c r="A6307" s="15" t="s">
        <v>105</v>
      </c>
      <c r="B6307" s="15" t="s">
        <v>117</v>
      </c>
      <c r="C6307" s="15" t="s">
        <v>93</v>
      </c>
      <c r="D6307" s="15" t="s">
        <v>114</v>
      </c>
      <c r="E6307" s="15" t="s">
        <v>63</v>
      </c>
      <c r="F6307" s="15" t="s">
        <v>34</v>
      </c>
      <c r="G6307" s="15">
        <v>2013</v>
      </c>
      <c r="H6307" s="15" t="s">
        <v>28</v>
      </c>
      <c r="I6307" s="16">
        <v>10</v>
      </c>
    </row>
    <row r="6308" spans="1:9" ht="16.8">
      <c r="A6308" s="15" t="s">
        <v>105</v>
      </c>
      <c r="B6308" s="15" t="s">
        <v>117</v>
      </c>
      <c r="C6308" s="15" t="s">
        <v>93</v>
      </c>
      <c r="D6308" s="15" t="s">
        <v>114</v>
      </c>
      <c r="E6308" s="15" t="s">
        <v>63</v>
      </c>
      <c r="F6308" s="15" t="s">
        <v>34</v>
      </c>
      <c r="G6308" s="15">
        <v>2013</v>
      </c>
      <c r="H6308" s="15" t="s">
        <v>30</v>
      </c>
      <c r="I6308" s="16">
        <v>515</v>
      </c>
    </row>
    <row r="6309" spans="1:9" ht="16.8">
      <c r="A6309" s="15" t="s">
        <v>105</v>
      </c>
      <c r="B6309" s="15" t="s">
        <v>117</v>
      </c>
      <c r="C6309" s="15" t="s">
        <v>93</v>
      </c>
      <c r="D6309" s="15" t="s">
        <v>114</v>
      </c>
      <c r="E6309" s="15" t="s">
        <v>63</v>
      </c>
      <c r="F6309" s="15" t="s">
        <v>34</v>
      </c>
      <c r="G6309" s="15">
        <v>2013</v>
      </c>
      <c r="H6309" s="15" t="s">
        <v>31</v>
      </c>
      <c r="I6309" s="16">
        <v>6566</v>
      </c>
    </row>
    <row r="6310" spans="1:9" ht="16.8">
      <c r="A6310" s="15" t="s">
        <v>105</v>
      </c>
      <c r="B6310" s="15" t="s">
        <v>117</v>
      </c>
      <c r="C6310" s="15" t="s">
        <v>93</v>
      </c>
      <c r="D6310" s="15" t="s">
        <v>114</v>
      </c>
      <c r="E6310" s="15" t="s">
        <v>63</v>
      </c>
      <c r="F6310" s="15" t="s">
        <v>34</v>
      </c>
      <c r="G6310" s="15">
        <v>2014</v>
      </c>
      <c r="H6310" s="15" t="s">
        <v>28</v>
      </c>
      <c r="I6310" s="16">
        <v>10</v>
      </c>
    </row>
    <row r="6311" spans="1:9" ht="16.8">
      <c r="A6311" s="15" t="s">
        <v>105</v>
      </c>
      <c r="B6311" s="15" t="s">
        <v>117</v>
      </c>
      <c r="C6311" s="15" t="s">
        <v>93</v>
      </c>
      <c r="D6311" s="15" t="s">
        <v>114</v>
      </c>
      <c r="E6311" s="15" t="s">
        <v>63</v>
      </c>
      <c r="F6311" s="15" t="s">
        <v>34</v>
      </c>
      <c r="G6311" s="15">
        <v>2014</v>
      </c>
      <c r="H6311" s="15" t="s">
        <v>30</v>
      </c>
      <c r="I6311" s="16">
        <v>170</v>
      </c>
    </row>
    <row r="6312" spans="1:9" ht="16.8">
      <c r="A6312" s="15" t="s">
        <v>105</v>
      </c>
      <c r="B6312" s="15" t="s">
        <v>117</v>
      </c>
      <c r="C6312" s="15" t="s">
        <v>93</v>
      </c>
      <c r="D6312" s="15" t="s">
        <v>114</v>
      </c>
      <c r="E6312" s="15" t="s">
        <v>63</v>
      </c>
      <c r="F6312" s="15" t="s">
        <v>34</v>
      </c>
      <c r="G6312" s="15">
        <v>2014</v>
      </c>
      <c r="H6312" s="15" t="s">
        <v>31</v>
      </c>
      <c r="I6312" s="16">
        <v>20</v>
      </c>
    </row>
    <row r="6313" spans="1:9" ht="16.8">
      <c r="A6313" s="15" t="s">
        <v>105</v>
      </c>
      <c r="B6313" s="15" t="s">
        <v>117</v>
      </c>
      <c r="C6313" s="15" t="s">
        <v>93</v>
      </c>
      <c r="D6313" s="15" t="s">
        <v>114</v>
      </c>
      <c r="E6313" s="15" t="s">
        <v>63</v>
      </c>
      <c r="F6313" s="15" t="s">
        <v>34</v>
      </c>
      <c r="G6313" s="15">
        <v>2015</v>
      </c>
      <c r="H6313" s="15" t="s">
        <v>30</v>
      </c>
      <c r="I6313" s="16">
        <v>15</v>
      </c>
    </row>
    <row r="6314" spans="1:9" ht="16.8">
      <c r="A6314" s="15" t="s">
        <v>105</v>
      </c>
      <c r="B6314" s="15" t="s">
        <v>117</v>
      </c>
      <c r="C6314" s="15" t="s">
        <v>93</v>
      </c>
      <c r="D6314" s="15" t="s">
        <v>114</v>
      </c>
      <c r="E6314" s="15" t="s">
        <v>63</v>
      </c>
      <c r="F6314" s="15" t="s">
        <v>34</v>
      </c>
      <c r="G6314" s="15">
        <v>2015</v>
      </c>
      <c r="H6314" s="15" t="s">
        <v>31</v>
      </c>
      <c r="I6314" s="16">
        <v>324</v>
      </c>
    </row>
    <row r="6315" spans="1:9" ht="16.8">
      <c r="A6315" s="15" t="s">
        <v>105</v>
      </c>
      <c r="B6315" s="15" t="s">
        <v>117</v>
      </c>
      <c r="C6315" s="15" t="s">
        <v>93</v>
      </c>
      <c r="D6315" s="15" t="s">
        <v>114</v>
      </c>
      <c r="E6315" s="15" t="s">
        <v>63</v>
      </c>
      <c r="F6315" s="15" t="s">
        <v>34</v>
      </c>
      <c r="G6315" s="15">
        <v>2016</v>
      </c>
      <c r="H6315" s="15" t="s">
        <v>30</v>
      </c>
      <c r="I6315" s="16">
        <v>5</v>
      </c>
    </row>
    <row r="6316" spans="1:9" ht="16.8">
      <c r="A6316" s="15" t="s">
        <v>105</v>
      </c>
      <c r="B6316" s="15" t="s">
        <v>117</v>
      </c>
      <c r="C6316" s="15" t="s">
        <v>93</v>
      </c>
      <c r="D6316" s="15" t="s">
        <v>114</v>
      </c>
      <c r="E6316" s="15" t="s">
        <v>63</v>
      </c>
      <c r="F6316" s="15" t="s">
        <v>34</v>
      </c>
      <c r="G6316" s="15">
        <v>2016</v>
      </c>
      <c r="H6316" s="15" t="s">
        <v>31</v>
      </c>
      <c r="I6316" s="16">
        <v>106</v>
      </c>
    </row>
    <row r="6317" spans="1:9" ht="16.8">
      <c r="A6317" s="15" t="s">
        <v>105</v>
      </c>
      <c r="B6317" s="15" t="s">
        <v>117</v>
      </c>
      <c r="C6317" s="15" t="s">
        <v>93</v>
      </c>
      <c r="D6317" s="15" t="s">
        <v>114</v>
      </c>
      <c r="E6317" s="15" t="s">
        <v>63</v>
      </c>
      <c r="F6317" s="15" t="s">
        <v>34</v>
      </c>
      <c r="G6317" s="15">
        <v>2017</v>
      </c>
      <c r="H6317" s="15" t="s">
        <v>28</v>
      </c>
      <c r="I6317" s="16">
        <v>113</v>
      </c>
    </row>
    <row r="6318" spans="1:9" ht="16.8">
      <c r="A6318" s="15" t="s">
        <v>105</v>
      </c>
      <c r="B6318" s="15" t="s">
        <v>117</v>
      </c>
      <c r="C6318" s="15" t="s">
        <v>93</v>
      </c>
      <c r="D6318" s="15" t="s">
        <v>114</v>
      </c>
      <c r="E6318" s="15" t="s">
        <v>63</v>
      </c>
      <c r="F6318" s="15" t="s">
        <v>34</v>
      </c>
      <c r="G6318" s="15">
        <v>2017</v>
      </c>
      <c r="H6318" s="15" t="s">
        <v>29</v>
      </c>
      <c r="I6318" s="16">
        <v>81</v>
      </c>
    </row>
    <row r="6319" spans="1:9" ht="16.8">
      <c r="A6319" s="15" t="s">
        <v>105</v>
      </c>
      <c r="B6319" s="15" t="s">
        <v>117</v>
      </c>
      <c r="C6319" s="15" t="s">
        <v>93</v>
      </c>
      <c r="D6319" s="15" t="s">
        <v>114</v>
      </c>
      <c r="E6319" s="15" t="s">
        <v>63</v>
      </c>
      <c r="F6319" s="15" t="s">
        <v>34</v>
      </c>
      <c r="G6319" s="15">
        <v>2017</v>
      </c>
      <c r="H6319" s="15" t="s">
        <v>30</v>
      </c>
      <c r="I6319" s="16">
        <v>567</v>
      </c>
    </row>
    <row r="6320" spans="1:9" ht="16.8">
      <c r="A6320" s="15" t="s">
        <v>105</v>
      </c>
      <c r="B6320" s="15" t="s">
        <v>117</v>
      </c>
      <c r="C6320" s="15" t="s">
        <v>93</v>
      </c>
      <c r="D6320" s="15" t="s">
        <v>114</v>
      </c>
      <c r="E6320" s="15" t="s">
        <v>63</v>
      </c>
      <c r="F6320" s="15" t="s">
        <v>34</v>
      </c>
      <c r="G6320" s="15">
        <v>2017</v>
      </c>
      <c r="H6320" s="15" t="s">
        <v>31</v>
      </c>
      <c r="I6320" s="16">
        <v>285</v>
      </c>
    </row>
    <row r="6321" spans="1:9" ht="16.8">
      <c r="A6321" s="15" t="s">
        <v>105</v>
      </c>
      <c r="B6321" s="15" t="s">
        <v>117</v>
      </c>
      <c r="C6321" s="15" t="s">
        <v>93</v>
      </c>
      <c r="D6321" s="15" t="s">
        <v>114</v>
      </c>
      <c r="E6321" s="15" t="s">
        <v>63</v>
      </c>
      <c r="F6321" s="15" t="s">
        <v>34</v>
      </c>
      <c r="G6321" s="15">
        <v>2018</v>
      </c>
      <c r="H6321" s="15" t="s">
        <v>31</v>
      </c>
      <c r="I6321" s="16">
        <v>3</v>
      </c>
    </row>
    <row r="6322" spans="1:9" ht="16.8">
      <c r="A6322" s="15" t="s">
        <v>105</v>
      </c>
      <c r="B6322" s="15" t="s">
        <v>117</v>
      </c>
      <c r="C6322" s="15" t="s">
        <v>93</v>
      </c>
      <c r="D6322" s="15" t="s">
        <v>114</v>
      </c>
      <c r="E6322" s="15" t="s">
        <v>63</v>
      </c>
      <c r="F6322" s="15" t="s">
        <v>32</v>
      </c>
      <c r="G6322" s="15">
        <v>2013</v>
      </c>
      <c r="H6322" s="15" t="s">
        <v>28</v>
      </c>
      <c r="I6322" s="16">
        <v>11779</v>
      </c>
    </row>
    <row r="6323" spans="1:9" ht="16.8">
      <c r="A6323" s="15" t="s">
        <v>105</v>
      </c>
      <c r="B6323" s="15" t="s">
        <v>117</v>
      </c>
      <c r="C6323" s="15" t="s">
        <v>93</v>
      </c>
      <c r="D6323" s="15" t="s">
        <v>114</v>
      </c>
      <c r="E6323" s="15" t="s">
        <v>63</v>
      </c>
      <c r="F6323" s="15" t="s">
        <v>32</v>
      </c>
      <c r="G6323" s="15">
        <v>2013</v>
      </c>
      <c r="H6323" s="15" t="s">
        <v>29</v>
      </c>
      <c r="I6323" s="16">
        <v>1301</v>
      </c>
    </row>
    <row r="6324" spans="1:9" ht="16.8">
      <c r="A6324" s="15" t="s">
        <v>105</v>
      </c>
      <c r="B6324" s="15" t="s">
        <v>117</v>
      </c>
      <c r="C6324" s="15" t="s">
        <v>93</v>
      </c>
      <c r="D6324" s="15" t="s">
        <v>114</v>
      </c>
      <c r="E6324" s="15" t="s">
        <v>63</v>
      </c>
      <c r="F6324" s="15" t="s">
        <v>32</v>
      </c>
      <c r="G6324" s="15">
        <v>2013</v>
      </c>
      <c r="H6324" s="15" t="s">
        <v>30</v>
      </c>
      <c r="I6324" s="16">
        <v>30156</v>
      </c>
    </row>
    <row r="6325" spans="1:9" ht="16.8">
      <c r="A6325" s="15" t="s">
        <v>105</v>
      </c>
      <c r="B6325" s="15" t="s">
        <v>117</v>
      </c>
      <c r="C6325" s="15" t="s">
        <v>93</v>
      </c>
      <c r="D6325" s="15" t="s">
        <v>114</v>
      </c>
      <c r="E6325" s="15" t="s">
        <v>63</v>
      </c>
      <c r="F6325" s="15" t="s">
        <v>32</v>
      </c>
      <c r="G6325" s="15">
        <v>2013</v>
      </c>
      <c r="H6325" s="15" t="s">
        <v>31</v>
      </c>
      <c r="I6325" s="16">
        <v>47607</v>
      </c>
    </row>
    <row r="6326" spans="1:9" ht="16.8">
      <c r="A6326" s="15" t="s">
        <v>105</v>
      </c>
      <c r="B6326" s="15" t="s">
        <v>117</v>
      </c>
      <c r="C6326" s="15" t="s">
        <v>93</v>
      </c>
      <c r="D6326" s="15" t="s">
        <v>114</v>
      </c>
      <c r="E6326" s="15" t="s">
        <v>63</v>
      </c>
      <c r="F6326" s="15" t="s">
        <v>32</v>
      </c>
      <c r="G6326" s="15">
        <v>2014</v>
      </c>
      <c r="H6326" s="15" t="s">
        <v>28</v>
      </c>
      <c r="I6326" s="16">
        <v>20670</v>
      </c>
    </row>
    <row r="6327" spans="1:9" ht="16.8">
      <c r="A6327" s="15" t="s">
        <v>105</v>
      </c>
      <c r="B6327" s="15" t="s">
        <v>117</v>
      </c>
      <c r="C6327" s="15" t="s">
        <v>93</v>
      </c>
      <c r="D6327" s="15" t="s">
        <v>114</v>
      </c>
      <c r="E6327" s="15" t="s">
        <v>63</v>
      </c>
      <c r="F6327" s="15" t="s">
        <v>32</v>
      </c>
      <c r="G6327" s="15">
        <v>2014</v>
      </c>
      <c r="H6327" s="15" t="s">
        <v>29</v>
      </c>
      <c r="I6327" s="16">
        <v>1531</v>
      </c>
    </row>
    <row r="6328" spans="1:9" ht="16.8">
      <c r="A6328" s="15" t="s">
        <v>105</v>
      </c>
      <c r="B6328" s="15" t="s">
        <v>117</v>
      </c>
      <c r="C6328" s="15" t="s">
        <v>93</v>
      </c>
      <c r="D6328" s="15" t="s">
        <v>114</v>
      </c>
      <c r="E6328" s="15" t="s">
        <v>63</v>
      </c>
      <c r="F6328" s="15" t="s">
        <v>32</v>
      </c>
      <c r="G6328" s="15">
        <v>2014</v>
      </c>
      <c r="H6328" s="15" t="s">
        <v>30</v>
      </c>
      <c r="I6328" s="16">
        <v>45232</v>
      </c>
    </row>
    <row r="6329" spans="1:9" ht="16.8">
      <c r="A6329" s="15" t="s">
        <v>105</v>
      </c>
      <c r="B6329" s="15" t="s">
        <v>117</v>
      </c>
      <c r="C6329" s="15" t="s">
        <v>93</v>
      </c>
      <c r="D6329" s="15" t="s">
        <v>114</v>
      </c>
      <c r="E6329" s="15" t="s">
        <v>63</v>
      </c>
      <c r="F6329" s="15" t="s">
        <v>32</v>
      </c>
      <c r="G6329" s="15">
        <v>2014</v>
      </c>
      <c r="H6329" s="15" t="s">
        <v>31</v>
      </c>
      <c r="I6329" s="16">
        <v>64486</v>
      </c>
    </row>
    <row r="6330" spans="1:9" ht="16.8">
      <c r="A6330" s="15" t="s">
        <v>105</v>
      </c>
      <c r="B6330" s="15" t="s">
        <v>117</v>
      </c>
      <c r="C6330" s="15" t="s">
        <v>93</v>
      </c>
      <c r="D6330" s="15" t="s">
        <v>114</v>
      </c>
      <c r="E6330" s="15" t="s">
        <v>63</v>
      </c>
      <c r="F6330" s="15" t="s">
        <v>32</v>
      </c>
      <c r="G6330" s="15">
        <v>2015</v>
      </c>
      <c r="H6330" s="15" t="s">
        <v>28</v>
      </c>
      <c r="I6330" s="16">
        <v>18584</v>
      </c>
    </row>
    <row r="6331" spans="1:9" ht="16.8">
      <c r="A6331" s="15" t="s">
        <v>105</v>
      </c>
      <c r="B6331" s="15" t="s">
        <v>117</v>
      </c>
      <c r="C6331" s="15" t="s">
        <v>93</v>
      </c>
      <c r="D6331" s="15" t="s">
        <v>114</v>
      </c>
      <c r="E6331" s="15" t="s">
        <v>63</v>
      </c>
      <c r="F6331" s="15" t="s">
        <v>32</v>
      </c>
      <c r="G6331" s="15">
        <v>2015</v>
      </c>
      <c r="H6331" s="15" t="s">
        <v>29</v>
      </c>
      <c r="I6331" s="16">
        <v>9946</v>
      </c>
    </row>
    <row r="6332" spans="1:9" ht="16.8">
      <c r="A6332" s="15" t="s">
        <v>105</v>
      </c>
      <c r="B6332" s="15" t="s">
        <v>117</v>
      </c>
      <c r="C6332" s="15" t="s">
        <v>93</v>
      </c>
      <c r="D6332" s="15" t="s">
        <v>114</v>
      </c>
      <c r="E6332" s="15" t="s">
        <v>63</v>
      </c>
      <c r="F6332" s="15" t="s">
        <v>32</v>
      </c>
      <c r="G6332" s="15">
        <v>2015</v>
      </c>
      <c r="H6332" s="15" t="s">
        <v>30</v>
      </c>
      <c r="I6332" s="16">
        <v>52498</v>
      </c>
    </row>
    <row r="6333" spans="1:9" ht="16.8">
      <c r="A6333" s="15" t="s">
        <v>105</v>
      </c>
      <c r="B6333" s="15" t="s">
        <v>117</v>
      </c>
      <c r="C6333" s="15" t="s">
        <v>93</v>
      </c>
      <c r="D6333" s="15" t="s">
        <v>114</v>
      </c>
      <c r="E6333" s="15" t="s">
        <v>63</v>
      </c>
      <c r="F6333" s="15" t="s">
        <v>32</v>
      </c>
      <c r="G6333" s="15">
        <v>2015</v>
      </c>
      <c r="H6333" s="15" t="s">
        <v>31</v>
      </c>
      <c r="I6333" s="16">
        <v>75953</v>
      </c>
    </row>
    <row r="6334" spans="1:9" ht="16.8">
      <c r="A6334" s="15" t="s">
        <v>105</v>
      </c>
      <c r="B6334" s="15" t="s">
        <v>117</v>
      </c>
      <c r="C6334" s="15" t="s">
        <v>93</v>
      </c>
      <c r="D6334" s="15" t="s">
        <v>114</v>
      </c>
      <c r="E6334" s="15" t="s">
        <v>63</v>
      </c>
      <c r="F6334" s="15" t="s">
        <v>32</v>
      </c>
      <c r="G6334" s="15">
        <v>2016</v>
      </c>
      <c r="H6334" s="15" t="s">
        <v>28</v>
      </c>
      <c r="I6334" s="16">
        <v>11848</v>
      </c>
    </row>
    <row r="6335" spans="1:9" ht="16.8">
      <c r="A6335" s="15" t="s">
        <v>105</v>
      </c>
      <c r="B6335" s="15" t="s">
        <v>117</v>
      </c>
      <c r="C6335" s="15" t="s">
        <v>93</v>
      </c>
      <c r="D6335" s="15" t="s">
        <v>114</v>
      </c>
      <c r="E6335" s="15" t="s">
        <v>63</v>
      </c>
      <c r="F6335" s="15" t="s">
        <v>32</v>
      </c>
      <c r="G6335" s="15">
        <v>2016</v>
      </c>
      <c r="H6335" s="15" t="s">
        <v>29</v>
      </c>
      <c r="I6335" s="16">
        <v>8729</v>
      </c>
    </row>
    <row r="6336" spans="1:9" ht="16.8">
      <c r="A6336" s="15" t="s">
        <v>105</v>
      </c>
      <c r="B6336" s="15" t="s">
        <v>117</v>
      </c>
      <c r="C6336" s="15" t="s">
        <v>93</v>
      </c>
      <c r="D6336" s="15" t="s">
        <v>114</v>
      </c>
      <c r="E6336" s="15" t="s">
        <v>63</v>
      </c>
      <c r="F6336" s="15" t="s">
        <v>32</v>
      </c>
      <c r="G6336" s="15">
        <v>2016</v>
      </c>
      <c r="H6336" s="15" t="s">
        <v>30</v>
      </c>
      <c r="I6336" s="16">
        <v>58617</v>
      </c>
    </row>
    <row r="6337" spans="1:9" ht="16.8">
      <c r="A6337" s="15" t="s">
        <v>105</v>
      </c>
      <c r="B6337" s="15" t="s">
        <v>117</v>
      </c>
      <c r="C6337" s="15" t="s">
        <v>93</v>
      </c>
      <c r="D6337" s="15" t="s">
        <v>114</v>
      </c>
      <c r="E6337" s="15" t="s">
        <v>63</v>
      </c>
      <c r="F6337" s="15" t="s">
        <v>32</v>
      </c>
      <c r="G6337" s="15">
        <v>2016</v>
      </c>
      <c r="H6337" s="15" t="s">
        <v>31</v>
      </c>
      <c r="I6337" s="16">
        <v>67245</v>
      </c>
    </row>
    <row r="6338" spans="1:9" ht="16.8">
      <c r="A6338" s="15" t="s">
        <v>105</v>
      </c>
      <c r="B6338" s="15" t="s">
        <v>117</v>
      </c>
      <c r="C6338" s="15" t="s">
        <v>93</v>
      </c>
      <c r="D6338" s="15" t="s">
        <v>114</v>
      </c>
      <c r="E6338" s="15" t="s">
        <v>63</v>
      </c>
      <c r="F6338" s="15" t="s">
        <v>32</v>
      </c>
      <c r="G6338" s="15">
        <v>2017</v>
      </c>
      <c r="H6338" s="15" t="s">
        <v>28</v>
      </c>
      <c r="I6338" s="16">
        <v>7888</v>
      </c>
    </row>
    <row r="6339" spans="1:9" ht="16.8">
      <c r="A6339" s="15" t="s">
        <v>105</v>
      </c>
      <c r="B6339" s="15" t="s">
        <v>117</v>
      </c>
      <c r="C6339" s="15" t="s">
        <v>93</v>
      </c>
      <c r="D6339" s="15" t="s">
        <v>114</v>
      </c>
      <c r="E6339" s="15" t="s">
        <v>63</v>
      </c>
      <c r="F6339" s="15" t="s">
        <v>32</v>
      </c>
      <c r="G6339" s="15">
        <v>2017</v>
      </c>
      <c r="H6339" s="15" t="s">
        <v>29</v>
      </c>
      <c r="I6339" s="16">
        <v>8133</v>
      </c>
    </row>
    <row r="6340" spans="1:9" ht="16.8">
      <c r="A6340" s="15" t="s">
        <v>105</v>
      </c>
      <c r="B6340" s="15" t="s">
        <v>117</v>
      </c>
      <c r="C6340" s="15" t="s">
        <v>93</v>
      </c>
      <c r="D6340" s="15" t="s">
        <v>114</v>
      </c>
      <c r="E6340" s="15" t="s">
        <v>63</v>
      </c>
      <c r="F6340" s="15" t="s">
        <v>32</v>
      </c>
      <c r="G6340" s="15">
        <v>2017</v>
      </c>
      <c r="H6340" s="15" t="s">
        <v>30</v>
      </c>
      <c r="I6340" s="16">
        <v>36480</v>
      </c>
    </row>
    <row r="6341" spans="1:9" ht="16.8">
      <c r="A6341" s="15" t="s">
        <v>105</v>
      </c>
      <c r="B6341" s="15" t="s">
        <v>117</v>
      </c>
      <c r="C6341" s="15" t="s">
        <v>93</v>
      </c>
      <c r="D6341" s="15" t="s">
        <v>114</v>
      </c>
      <c r="E6341" s="15" t="s">
        <v>63</v>
      </c>
      <c r="F6341" s="15" t="s">
        <v>32</v>
      </c>
      <c r="G6341" s="15">
        <v>2017</v>
      </c>
      <c r="H6341" s="15" t="s">
        <v>31</v>
      </c>
      <c r="I6341" s="16">
        <v>60259</v>
      </c>
    </row>
    <row r="6342" spans="1:9" ht="16.8">
      <c r="A6342" s="15" t="s">
        <v>105</v>
      </c>
      <c r="B6342" s="15" t="s">
        <v>117</v>
      </c>
      <c r="C6342" s="15" t="s">
        <v>93</v>
      </c>
      <c r="D6342" s="15" t="s">
        <v>114</v>
      </c>
      <c r="E6342" s="15" t="s">
        <v>63</v>
      </c>
      <c r="F6342" s="15" t="s">
        <v>32</v>
      </c>
      <c r="G6342" s="15">
        <v>2018</v>
      </c>
      <c r="H6342" s="15" t="s">
        <v>28</v>
      </c>
      <c r="I6342" s="16">
        <v>3759</v>
      </c>
    </row>
    <row r="6343" spans="1:9" ht="16.8">
      <c r="A6343" s="15" t="s">
        <v>105</v>
      </c>
      <c r="B6343" s="15" t="s">
        <v>117</v>
      </c>
      <c r="C6343" s="15" t="s">
        <v>93</v>
      </c>
      <c r="D6343" s="15" t="s">
        <v>114</v>
      </c>
      <c r="E6343" s="15" t="s">
        <v>63</v>
      </c>
      <c r="F6343" s="15" t="s">
        <v>32</v>
      </c>
      <c r="G6343" s="15">
        <v>2018</v>
      </c>
      <c r="H6343" s="15" t="s">
        <v>29</v>
      </c>
      <c r="I6343" s="16">
        <v>6256</v>
      </c>
    </row>
    <row r="6344" spans="1:9" ht="16.8">
      <c r="A6344" s="15" t="s">
        <v>105</v>
      </c>
      <c r="B6344" s="15" t="s">
        <v>117</v>
      </c>
      <c r="C6344" s="15" t="s">
        <v>93</v>
      </c>
      <c r="D6344" s="15" t="s">
        <v>114</v>
      </c>
      <c r="E6344" s="15" t="s">
        <v>63</v>
      </c>
      <c r="F6344" s="15" t="s">
        <v>32</v>
      </c>
      <c r="G6344" s="15">
        <v>2018</v>
      </c>
      <c r="H6344" s="15" t="s">
        <v>30</v>
      </c>
      <c r="I6344" s="16">
        <v>32095</v>
      </c>
    </row>
    <row r="6345" spans="1:9" ht="16.8">
      <c r="A6345" s="15" t="s">
        <v>105</v>
      </c>
      <c r="B6345" s="15" t="s">
        <v>117</v>
      </c>
      <c r="C6345" s="15" t="s">
        <v>93</v>
      </c>
      <c r="D6345" s="15" t="s">
        <v>114</v>
      </c>
      <c r="E6345" s="15" t="s">
        <v>63</v>
      </c>
      <c r="F6345" s="15" t="s">
        <v>32</v>
      </c>
      <c r="G6345" s="15">
        <v>2018</v>
      </c>
      <c r="H6345" s="15" t="s">
        <v>31</v>
      </c>
      <c r="I6345" s="16">
        <v>79941</v>
      </c>
    </row>
    <row r="6346" spans="1:9" ht="16.8">
      <c r="A6346" s="15" t="s">
        <v>105</v>
      </c>
      <c r="B6346" s="15" t="s">
        <v>117</v>
      </c>
      <c r="C6346" s="15" t="s">
        <v>93</v>
      </c>
      <c r="D6346" s="15" t="s">
        <v>114</v>
      </c>
      <c r="E6346" s="15" t="s">
        <v>63</v>
      </c>
      <c r="F6346" s="15" t="s">
        <v>32</v>
      </c>
      <c r="G6346" s="15">
        <v>2019</v>
      </c>
      <c r="H6346" s="15" t="s">
        <v>28</v>
      </c>
      <c r="I6346" s="16">
        <v>3148</v>
      </c>
    </row>
    <row r="6347" spans="1:9" ht="16.8">
      <c r="A6347" s="15" t="s">
        <v>105</v>
      </c>
      <c r="B6347" s="15" t="s">
        <v>117</v>
      </c>
      <c r="C6347" s="15" t="s">
        <v>93</v>
      </c>
      <c r="D6347" s="15" t="s">
        <v>114</v>
      </c>
      <c r="E6347" s="15" t="s">
        <v>63</v>
      </c>
      <c r="F6347" s="15" t="s">
        <v>32</v>
      </c>
      <c r="G6347" s="15">
        <v>2019</v>
      </c>
      <c r="H6347" s="15" t="s">
        <v>29</v>
      </c>
      <c r="I6347" s="16">
        <v>6163</v>
      </c>
    </row>
    <row r="6348" spans="1:9" ht="16.8">
      <c r="A6348" s="15" t="s">
        <v>105</v>
      </c>
      <c r="B6348" s="15" t="s">
        <v>117</v>
      </c>
      <c r="C6348" s="15" t="s">
        <v>93</v>
      </c>
      <c r="D6348" s="15" t="s">
        <v>114</v>
      </c>
      <c r="E6348" s="15" t="s">
        <v>63</v>
      </c>
      <c r="F6348" s="15" t="s">
        <v>32</v>
      </c>
      <c r="G6348" s="15">
        <v>2019</v>
      </c>
      <c r="H6348" s="15" t="s">
        <v>30</v>
      </c>
      <c r="I6348" s="16">
        <v>22206</v>
      </c>
    </row>
    <row r="6349" spans="1:9" ht="16.8">
      <c r="A6349" s="15" t="s">
        <v>105</v>
      </c>
      <c r="B6349" s="15" t="s">
        <v>117</v>
      </c>
      <c r="C6349" s="15" t="s">
        <v>93</v>
      </c>
      <c r="D6349" s="15" t="s">
        <v>114</v>
      </c>
      <c r="E6349" s="15" t="s">
        <v>63</v>
      </c>
      <c r="F6349" s="15" t="s">
        <v>32</v>
      </c>
      <c r="G6349" s="15">
        <v>2019</v>
      </c>
      <c r="H6349" s="15" t="s">
        <v>31</v>
      </c>
      <c r="I6349" s="16">
        <v>80130</v>
      </c>
    </row>
    <row r="6350" spans="1:9" ht="16.8">
      <c r="A6350" s="15" t="s">
        <v>105</v>
      </c>
      <c r="B6350" s="15" t="s">
        <v>117</v>
      </c>
      <c r="C6350" s="15" t="s">
        <v>93</v>
      </c>
      <c r="D6350" s="15" t="s">
        <v>119</v>
      </c>
      <c r="E6350" s="15" t="s">
        <v>63</v>
      </c>
      <c r="F6350" s="15" t="s">
        <v>27</v>
      </c>
      <c r="G6350" s="15">
        <v>2013</v>
      </c>
      <c r="H6350" s="15" t="s">
        <v>28</v>
      </c>
      <c r="I6350" s="16">
        <v>182473</v>
      </c>
    </row>
    <row r="6351" spans="1:9" ht="16.8">
      <c r="A6351" s="15" t="s">
        <v>105</v>
      </c>
      <c r="B6351" s="15" t="s">
        <v>117</v>
      </c>
      <c r="C6351" s="15" t="s">
        <v>93</v>
      </c>
      <c r="D6351" s="15" t="s">
        <v>119</v>
      </c>
      <c r="E6351" s="15" t="s">
        <v>63</v>
      </c>
      <c r="F6351" s="15" t="s">
        <v>27</v>
      </c>
      <c r="G6351" s="15">
        <v>2013</v>
      </c>
      <c r="H6351" s="15" t="s">
        <v>29</v>
      </c>
      <c r="I6351" s="16">
        <v>53873</v>
      </c>
    </row>
    <row r="6352" spans="1:9" ht="16.8">
      <c r="A6352" s="15" t="s">
        <v>105</v>
      </c>
      <c r="B6352" s="15" t="s">
        <v>117</v>
      </c>
      <c r="C6352" s="15" t="s">
        <v>93</v>
      </c>
      <c r="D6352" s="15" t="s">
        <v>119</v>
      </c>
      <c r="E6352" s="15" t="s">
        <v>63</v>
      </c>
      <c r="F6352" s="15" t="s">
        <v>27</v>
      </c>
      <c r="G6352" s="15">
        <v>2013</v>
      </c>
      <c r="H6352" s="15" t="s">
        <v>30</v>
      </c>
      <c r="I6352" s="16">
        <v>646610</v>
      </c>
    </row>
    <row r="6353" spans="1:9" ht="16.8">
      <c r="A6353" s="15" t="s">
        <v>105</v>
      </c>
      <c r="B6353" s="15" t="s">
        <v>117</v>
      </c>
      <c r="C6353" s="15" t="s">
        <v>93</v>
      </c>
      <c r="D6353" s="15" t="s">
        <v>119</v>
      </c>
      <c r="E6353" s="15" t="s">
        <v>63</v>
      </c>
      <c r="F6353" s="15" t="s">
        <v>27</v>
      </c>
      <c r="G6353" s="15">
        <v>2013</v>
      </c>
      <c r="H6353" s="15" t="s">
        <v>31</v>
      </c>
      <c r="I6353" s="16">
        <v>999693</v>
      </c>
    </row>
    <row r="6354" spans="1:9" ht="16.8">
      <c r="A6354" s="15" t="s">
        <v>105</v>
      </c>
      <c r="B6354" s="15" t="s">
        <v>117</v>
      </c>
      <c r="C6354" s="15" t="s">
        <v>93</v>
      </c>
      <c r="D6354" s="15" t="s">
        <v>119</v>
      </c>
      <c r="E6354" s="15" t="s">
        <v>63</v>
      </c>
      <c r="F6354" s="15" t="s">
        <v>27</v>
      </c>
      <c r="G6354" s="15">
        <v>2014</v>
      </c>
      <c r="H6354" s="15" t="s">
        <v>28</v>
      </c>
      <c r="I6354" s="16">
        <v>180293</v>
      </c>
    </row>
    <row r="6355" spans="1:9" ht="16.8">
      <c r="A6355" s="15" t="s">
        <v>105</v>
      </c>
      <c r="B6355" s="15" t="s">
        <v>117</v>
      </c>
      <c r="C6355" s="15" t="s">
        <v>93</v>
      </c>
      <c r="D6355" s="15" t="s">
        <v>119</v>
      </c>
      <c r="E6355" s="15" t="s">
        <v>63</v>
      </c>
      <c r="F6355" s="15" t="s">
        <v>27</v>
      </c>
      <c r="G6355" s="15">
        <v>2014</v>
      </c>
      <c r="H6355" s="15" t="s">
        <v>29</v>
      </c>
      <c r="I6355" s="16">
        <v>54600</v>
      </c>
    </row>
    <row r="6356" spans="1:9" ht="16.8">
      <c r="A6356" s="15" t="s">
        <v>105</v>
      </c>
      <c r="B6356" s="15" t="s">
        <v>117</v>
      </c>
      <c r="C6356" s="15" t="s">
        <v>93</v>
      </c>
      <c r="D6356" s="15" t="s">
        <v>119</v>
      </c>
      <c r="E6356" s="15" t="s">
        <v>63</v>
      </c>
      <c r="F6356" s="15" t="s">
        <v>27</v>
      </c>
      <c r="G6356" s="15">
        <v>2014</v>
      </c>
      <c r="H6356" s="15" t="s">
        <v>30</v>
      </c>
      <c r="I6356" s="16">
        <v>595468</v>
      </c>
    </row>
    <row r="6357" spans="1:9" ht="16.8">
      <c r="A6357" s="15" t="s">
        <v>105</v>
      </c>
      <c r="B6357" s="15" t="s">
        <v>117</v>
      </c>
      <c r="C6357" s="15" t="s">
        <v>93</v>
      </c>
      <c r="D6357" s="15" t="s">
        <v>119</v>
      </c>
      <c r="E6357" s="15" t="s">
        <v>63</v>
      </c>
      <c r="F6357" s="15" t="s">
        <v>27</v>
      </c>
      <c r="G6357" s="15">
        <v>2014</v>
      </c>
      <c r="H6357" s="15" t="s">
        <v>31</v>
      </c>
      <c r="I6357" s="16">
        <v>796173</v>
      </c>
    </row>
    <row r="6358" spans="1:9" ht="16.8">
      <c r="A6358" s="15" t="s">
        <v>105</v>
      </c>
      <c r="B6358" s="15" t="s">
        <v>117</v>
      </c>
      <c r="C6358" s="15" t="s">
        <v>93</v>
      </c>
      <c r="D6358" s="15" t="s">
        <v>119</v>
      </c>
      <c r="E6358" s="15" t="s">
        <v>63</v>
      </c>
      <c r="F6358" s="15" t="s">
        <v>27</v>
      </c>
      <c r="G6358" s="15">
        <v>2015</v>
      </c>
      <c r="H6358" s="15" t="s">
        <v>28</v>
      </c>
      <c r="I6358" s="16">
        <v>215847</v>
      </c>
    </row>
    <row r="6359" spans="1:9" ht="16.8">
      <c r="A6359" s="15" t="s">
        <v>105</v>
      </c>
      <c r="B6359" s="15" t="s">
        <v>117</v>
      </c>
      <c r="C6359" s="15" t="s">
        <v>93</v>
      </c>
      <c r="D6359" s="15" t="s">
        <v>119</v>
      </c>
      <c r="E6359" s="15" t="s">
        <v>63</v>
      </c>
      <c r="F6359" s="15" t="s">
        <v>27</v>
      </c>
      <c r="G6359" s="15">
        <v>2015</v>
      </c>
      <c r="H6359" s="15" t="s">
        <v>29</v>
      </c>
      <c r="I6359" s="16">
        <v>46661</v>
      </c>
    </row>
    <row r="6360" spans="1:9" ht="16.8">
      <c r="A6360" s="15" t="s">
        <v>105</v>
      </c>
      <c r="B6360" s="15" t="s">
        <v>117</v>
      </c>
      <c r="C6360" s="15" t="s">
        <v>93</v>
      </c>
      <c r="D6360" s="15" t="s">
        <v>119</v>
      </c>
      <c r="E6360" s="15" t="s">
        <v>63</v>
      </c>
      <c r="F6360" s="15" t="s">
        <v>27</v>
      </c>
      <c r="G6360" s="15">
        <v>2015</v>
      </c>
      <c r="H6360" s="15" t="s">
        <v>30</v>
      </c>
      <c r="I6360" s="16">
        <v>794139</v>
      </c>
    </row>
    <row r="6361" spans="1:9" ht="16.8">
      <c r="A6361" s="15" t="s">
        <v>105</v>
      </c>
      <c r="B6361" s="15" t="s">
        <v>117</v>
      </c>
      <c r="C6361" s="15" t="s">
        <v>93</v>
      </c>
      <c r="D6361" s="15" t="s">
        <v>119</v>
      </c>
      <c r="E6361" s="15" t="s">
        <v>63</v>
      </c>
      <c r="F6361" s="15" t="s">
        <v>27</v>
      </c>
      <c r="G6361" s="15">
        <v>2015</v>
      </c>
      <c r="H6361" s="15" t="s">
        <v>31</v>
      </c>
      <c r="I6361" s="16">
        <v>866310</v>
      </c>
    </row>
    <row r="6362" spans="1:9" ht="16.8">
      <c r="A6362" s="15" t="s">
        <v>105</v>
      </c>
      <c r="B6362" s="15" t="s">
        <v>117</v>
      </c>
      <c r="C6362" s="15" t="s">
        <v>93</v>
      </c>
      <c r="D6362" s="15" t="s">
        <v>119</v>
      </c>
      <c r="E6362" s="15" t="s">
        <v>63</v>
      </c>
      <c r="F6362" s="15" t="s">
        <v>27</v>
      </c>
      <c r="G6362" s="15">
        <v>2016</v>
      </c>
      <c r="H6362" s="15" t="s">
        <v>28</v>
      </c>
      <c r="I6362" s="16">
        <v>228874</v>
      </c>
    </row>
    <row r="6363" spans="1:9" ht="16.8">
      <c r="A6363" s="15" t="s">
        <v>105</v>
      </c>
      <c r="B6363" s="15" t="s">
        <v>117</v>
      </c>
      <c r="C6363" s="15" t="s">
        <v>93</v>
      </c>
      <c r="D6363" s="15" t="s">
        <v>119</v>
      </c>
      <c r="E6363" s="15" t="s">
        <v>63</v>
      </c>
      <c r="F6363" s="15" t="s">
        <v>27</v>
      </c>
      <c r="G6363" s="15">
        <v>2016</v>
      </c>
      <c r="H6363" s="15" t="s">
        <v>29</v>
      </c>
      <c r="I6363" s="16">
        <v>93346</v>
      </c>
    </row>
    <row r="6364" spans="1:9" ht="16.8">
      <c r="A6364" s="15" t="s">
        <v>105</v>
      </c>
      <c r="B6364" s="15" t="s">
        <v>117</v>
      </c>
      <c r="C6364" s="15" t="s">
        <v>93</v>
      </c>
      <c r="D6364" s="15" t="s">
        <v>119</v>
      </c>
      <c r="E6364" s="15" t="s">
        <v>63</v>
      </c>
      <c r="F6364" s="15" t="s">
        <v>27</v>
      </c>
      <c r="G6364" s="15">
        <v>2016</v>
      </c>
      <c r="H6364" s="15" t="s">
        <v>30</v>
      </c>
      <c r="I6364" s="16">
        <v>791521</v>
      </c>
    </row>
    <row r="6365" spans="1:9" ht="16.8">
      <c r="A6365" s="15" t="s">
        <v>105</v>
      </c>
      <c r="B6365" s="15" t="s">
        <v>117</v>
      </c>
      <c r="C6365" s="15" t="s">
        <v>93</v>
      </c>
      <c r="D6365" s="15" t="s">
        <v>119</v>
      </c>
      <c r="E6365" s="15" t="s">
        <v>63</v>
      </c>
      <c r="F6365" s="15" t="s">
        <v>27</v>
      </c>
      <c r="G6365" s="15">
        <v>2016</v>
      </c>
      <c r="H6365" s="15" t="s">
        <v>31</v>
      </c>
      <c r="I6365" s="16">
        <v>1152028</v>
      </c>
    </row>
    <row r="6366" spans="1:9" ht="16.8">
      <c r="A6366" s="15" t="s">
        <v>105</v>
      </c>
      <c r="B6366" s="15" t="s">
        <v>117</v>
      </c>
      <c r="C6366" s="15" t="s">
        <v>93</v>
      </c>
      <c r="D6366" s="15" t="s">
        <v>119</v>
      </c>
      <c r="E6366" s="15" t="s">
        <v>63</v>
      </c>
      <c r="F6366" s="15" t="s">
        <v>27</v>
      </c>
      <c r="G6366" s="15">
        <v>2017</v>
      </c>
      <c r="H6366" s="15" t="s">
        <v>28</v>
      </c>
      <c r="I6366" s="16">
        <v>150320</v>
      </c>
    </row>
    <row r="6367" spans="1:9" ht="16.8">
      <c r="A6367" s="15" t="s">
        <v>105</v>
      </c>
      <c r="B6367" s="15" t="s">
        <v>117</v>
      </c>
      <c r="C6367" s="15" t="s">
        <v>93</v>
      </c>
      <c r="D6367" s="15" t="s">
        <v>119</v>
      </c>
      <c r="E6367" s="15" t="s">
        <v>63</v>
      </c>
      <c r="F6367" s="15" t="s">
        <v>27</v>
      </c>
      <c r="G6367" s="15">
        <v>2017</v>
      </c>
      <c r="H6367" s="15" t="s">
        <v>29</v>
      </c>
      <c r="I6367" s="16">
        <v>52373</v>
      </c>
    </row>
    <row r="6368" spans="1:9" ht="16.8">
      <c r="A6368" s="15" t="s">
        <v>105</v>
      </c>
      <c r="B6368" s="15" t="s">
        <v>117</v>
      </c>
      <c r="C6368" s="15" t="s">
        <v>93</v>
      </c>
      <c r="D6368" s="15" t="s">
        <v>119</v>
      </c>
      <c r="E6368" s="15" t="s">
        <v>63</v>
      </c>
      <c r="F6368" s="15" t="s">
        <v>27</v>
      </c>
      <c r="G6368" s="15">
        <v>2017</v>
      </c>
      <c r="H6368" s="15" t="s">
        <v>30</v>
      </c>
      <c r="I6368" s="16">
        <v>521055</v>
      </c>
    </row>
    <row r="6369" spans="1:9" ht="16.8">
      <c r="A6369" s="15" t="s">
        <v>105</v>
      </c>
      <c r="B6369" s="15" t="s">
        <v>117</v>
      </c>
      <c r="C6369" s="15" t="s">
        <v>93</v>
      </c>
      <c r="D6369" s="15" t="s">
        <v>119</v>
      </c>
      <c r="E6369" s="15" t="s">
        <v>63</v>
      </c>
      <c r="F6369" s="15" t="s">
        <v>27</v>
      </c>
      <c r="G6369" s="15">
        <v>2017</v>
      </c>
      <c r="H6369" s="15" t="s">
        <v>31</v>
      </c>
      <c r="I6369" s="16">
        <v>808184</v>
      </c>
    </row>
    <row r="6370" spans="1:9" ht="16.8">
      <c r="A6370" s="15" t="s">
        <v>105</v>
      </c>
      <c r="B6370" s="15" t="s">
        <v>117</v>
      </c>
      <c r="C6370" s="15" t="s">
        <v>93</v>
      </c>
      <c r="D6370" s="15" t="s">
        <v>119</v>
      </c>
      <c r="E6370" s="15" t="s">
        <v>63</v>
      </c>
      <c r="F6370" s="15" t="s">
        <v>27</v>
      </c>
      <c r="G6370" s="15">
        <v>2018</v>
      </c>
      <c r="H6370" s="15" t="s">
        <v>28</v>
      </c>
      <c r="I6370" s="16">
        <v>78700</v>
      </c>
    </row>
    <row r="6371" spans="1:9" ht="16.8">
      <c r="A6371" s="15" t="s">
        <v>105</v>
      </c>
      <c r="B6371" s="15" t="s">
        <v>117</v>
      </c>
      <c r="C6371" s="15" t="s">
        <v>93</v>
      </c>
      <c r="D6371" s="15" t="s">
        <v>119</v>
      </c>
      <c r="E6371" s="15" t="s">
        <v>63</v>
      </c>
      <c r="F6371" s="15" t="s">
        <v>27</v>
      </c>
      <c r="G6371" s="15">
        <v>2018</v>
      </c>
      <c r="H6371" s="15" t="s">
        <v>29</v>
      </c>
      <c r="I6371" s="16">
        <v>31036</v>
      </c>
    </row>
    <row r="6372" spans="1:9" ht="16.8">
      <c r="A6372" s="15" t="s">
        <v>105</v>
      </c>
      <c r="B6372" s="15" t="s">
        <v>117</v>
      </c>
      <c r="C6372" s="15" t="s">
        <v>93</v>
      </c>
      <c r="D6372" s="15" t="s">
        <v>119</v>
      </c>
      <c r="E6372" s="15" t="s">
        <v>63</v>
      </c>
      <c r="F6372" s="15" t="s">
        <v>27</v>
      </c>
      <c r="G6372" s="15">
        <v>2018</v>
      </c>
      <c r="H6372" s="15" t="s">
        <v>30</v>
      </c>
      <c r="I6372" s="16">
        <v>301735</v>
      </c>
    </row>
    <row r="6373" spans="1:9" ht="16.8">
      <c r="A6373" s="15" t="s">
        <v>105</v>
      </c>
      <c r="B6373" s="15" t="s">
        <v>117</v>
      </c>
      <c r="C6373" s="15" t="s">
        <v>93</v>
      </c>
      <c r="D6373" s="15" t="s">
        <v>119</v>
      </c>
      <c r="E6373" s="15" t="s">
        <v>63</v>
      </c>
      <c r="F6373" s="15" t="s">
        <v>27</v>
      </c>
      <c r="G6373" s="15">
        <v>2018</v>
      </c>
      <c r="H6373" s="15" t="s">
        <v>31</v>
      </c>
      <c r="I6373" s="16">
        <v>526027</v>
      </c>
    </row>
    <row r="6374" spans="1:9" ht="16.8">
      <c r="A6374" s="15" t="s">
        <v>105</v>
      </c>
      <c r="B6374" s="15" t="s">
        <v>117</v>
      </c>
      <c r="C6374" s="15" t="s">
        <v>93</v>
      </c>
      <c r="D6374" s="15" t="s">
        <v>119</v>
      </c>
      <c r="E6374" s="15" t="s">
        <v>63</v>
      </c>
      <c r="F6374" s="15" t="s">
        <v>27</v>
      </c>
      <c r="G6374" s="15">
        <v>2019</v>
      </c>
      <c r="H6374" s="15" t="s">
        <v>28</v>
      </c>
      <c r="I6374" s="16">
        <v>41962</v>
      </c>
    </row>
    <row r="6375" spans="1:9" ht="16.8">
      <c r="A6375" s="15" t="s">
        <v>105</v>
      </c>
      <c r="B6375" s="15" t="s">
        <v>117</v>
      </c>
      <c r="C6375" s="15" t="s">
        <v>93</v>
      </c>
      <c r="D6375" s="15" t="s">
        <v>119</v>
      </c>
      <c r="E6375" s="15" t="s">
        <v>63</v>
      </c>
      <c r="F6375" s="15" t="s">
        <v>27</v>
      </c>
      <c r="G6375" s="15">
        <v>2019</v>
      </c>
      <c r="H6375" s="15" t="s">
        <v>29</v>
      </c>
      <c r="I6375" s="16">
        <v>25040</v>
      </c>
    </row>
    <row r="6376" spans="1:9" ht="16.8">
      <c r="A6376" s="15" t="s">
        <v>105</v>
      </c>
      <c r="B6376" s="15" t="s">
        <v>117</v>
      </c>
      <c r="C6376" s="15" t="s">
        <v>93</v>
      </c>
      <c r="D6376" s="15" t="s">
        <v>119</v>
      </c>
      <c r="E6376" s="15" t="s">
        <v>63</v>
      </c>
      <c r="F6376" s="15" t="s">
        <v>27</v>
      </c>
      <c r="G6376" s="15">
        <v>2019</v>
      </c>
      <c r="H6376" s="15" t="s">
        <v>30</v>
      </c>
      <c r="I6376" s="16">
        <v>213287</v>
      </c>
    </row>
    <row r="6377" spans="1:9" ht="16.8">
      <c r="A6377" s="15" t="s">
        <v>105</v>
      </c>
      <c r="B6377" s="15" t="s">
        <v>117</v>
      </c>
      <c r="C6377" s="15" t="s">
        <v>93</v>
      </c>
      <c r="D6377" s="15" t="s">
        <v>119</v>
      </c>
      <c r="E6377" s="15" t="s">
        <v>63</v>
      </c>
      <c r="F6377" s="15" t="s">
        <v>27</v>
      </c>
      <c r="G6377" s="15">
        <v>2019</v>
      </c>
      <c r="H6377" s="15" t="s">
        <v>31</v>
      </c>
      <c r="I6377" s="16">
        <v>426794</v>
      </c>
    </row>
    <row r="6378" spans="1:9" ht="16.8">
      <c r="A6378" s="15" t="s">
        <v>105</v>
      </c>
      <c r="B6378" s="15" t="s">
        <v>117</v>
      </c>
      <c r="C6378" s="15" t="s">
        <v>93</v>
      </c>
      <c r="D6378" s="15" t="s">
        <v>119</v>
      </c>
      <c r="E6378" s="15" t="s">
        <v>63</v>
      </c>
      <c r="F6378" s="15" t="s">
        <v>34</v>
      </c>
      <c r="G6378" s="15">
        <v>2013</v>
      </c>
      <c r="H6378" s="15" t="s">
        <v>28</v>
      </c>
      <c r="I6378" s="16">
        <v>19654</v>
      </c>
    </row>
    <row r="6379" spans="1:9" ht="16.8">
      <c r="A6379" s="15" t="s">
        <v>105</v>
      </c>
      <c r="B6379" s="15" t="s">
        <v>117</v>
      </c>
      <c r="C6379" s="15" t="s">
        <v>93</v>
      </c>
      <c r="D6379" s="15" t="s">
        <v>119</v>
      </c>
      <c r="E6379" s="15" t="s">
        <v>63</v>
      </c>
      <c r="F6379" s="15" t="s">
        <v>34</v>
      </c>
      <c r="G6379" s="15">
        <v>2013</v>
      </c>
      <c r="H6379" s="15" t="s">
        <v>29</v>
      </c>
      <c r="I6379" s="16">
        <v>19479</v>
      </c>
    </row>
    <row r="6380" spans="1:9" ht="16.8">
      <c r="A6380" s="15" t="s">
        <v>105</v>
      </c>
      <c r="B6380" s="15" t="s">
        <v>117</v>
      </c>
      <c r="C6380" s="15" t="s">
        <v>93</v>
      </c>
      <c r="D6380" s="15" t="s">
        <v>119</v>
      </c>
      <c r="E6380" s="15" t="s">
        <v>63</v>
      </c>
      <c r="F6380" s="15" t="s">
        <v>34</v>
      </c>
      <c r="G6380" s="15">
        <v>2013</v>
      </c>
      <c r="H6380" s="15" t="s">
        <v>30</v>
      </c>
      <c r="I6380" s="16">
        <v>141947</v>
      </c>
    </row>
    <row r="6381" spans="1:9" ht="16.8">
      <c r="A6381" s="15" t="s">
        <v>105</v>
      </c>
      <c r="B6381" s="15" t="s">
        <v>117</v>
      </c>
      <c r="C6381" s="15" t="s">
        <v>93</v>
      </c>
      <c r="D6381" s="15" t="s">
        <v>119</v>
      </c>
      <c r="E6381" s="15" t="s">
        <v>63</v>
      </c>
      <c r="F6381" s="15" t="s">
        <v>34</v>
      </c>
      <c r="G6381" s="15">
        <v>2013</v>
      </c>
      <c r="H6381" s="15" t="s">
        <v>31</v>
      </c>
      <c r="I6381" s="16">
        <v>47955</v>
      </c>
    </row>
    <row r="6382" spans="1:9" ht="16.8">
      <c r="A6382" s="15" t="s">
        <v>105</v>
      </c>
      <c r="B6382" s="15" t="s">
        <v>117</v>
      </c>
      <c r="C6382" s="15" t="s">
        <v>93</v>
      </c>
      <c r="D6382" s="15" t="s">
        <v>119</v>
      </c>
      <c r="E6382" s="15" t="s">
        <v>63</v>
      </c>
      <c r="F6382" s="15" t="s">
        <v>34</v>
      </c>
      <c r="G6382" s="15">
        <v>2014</v>
      </c>
      <c r="H6382" s="15" t="s">
        <v>28</v>
      </c>
      <c r="I6382" s="16">
        <v>4075</v>
      </c>
    </row>
    <row r="6383" spans="1:9" ht="16.8">
      <c r="A6383" s="15" t="s">
        <v>105</v>
      </c>
      <c r="B6383" s="15" t="s">
        <v>117</v>
      </c>
      <c r="C6383" s="15" t="s">
        <v>93</v>
      </c>
      <c r="D6383" s="15" t="s">
        <v>119</v>
      </c>
      <c r="E6383" s="15" t="s">
        <v>63</v>
      </c>
      <c r="F6383" s="15" t="s">
        <v>34</v>
      </c>
      <c r="G6383" s="15">
        <v>2014</v>
      </c>
      <c r="H6383" s="15" t="s">
        <v>29</v>
      </c>
      <c r="I6383" s="16">
        <v>4050</v>
      </c>
    </row>
    <row r="6384" spans="1:9" ht="16.8">
      <c r="A6384" s="15" t="s">
        <v>105</v>
      </c>
      <c r="B6384" s="15" t="s">
        <v>117</v>
      </c>
      <c r="C6384" s="15" t="s">
        <v>93</v>
      </c>
      <c r="D6384" s="15" t="s">
        <v>119</v>
      </c>
      <c r="E6384" s="15" t="s">
        <v>63</v>
      </c>
      <c r="F6384" s="15" t="s">
        <v>34</v>
      </c>
      <c r="G6384" s="15">
        <v>2014</v>
      </c>
      <c r="H6384" s="15" t="s">
        <v>30</v>
      </c>
      <c r="I6384" s="16">
        <v>29323</v>
      </c>
    </row>
    <row r="6385" spans="1:9" ht="16.8">
      <c r="A6385" s="15" t="s">
        <v>105</v>
      </c>
      <c r="B6385" s="15" t="s">
        <v>117</v>
      </c>
      <c r="C6385" s="15" t="s">
        <v>93</v>
      </c>
      <c r="D6385" s="15" t="s">
        <v>119</v>
      </c>
      <c r="E6385" s="15" t="s">
        <v>63</v>
      </c>
      <c r="F6385" s="15" t="s">
        <v>34</v>
      </c>
      <c r="G6385" s="15">
        <v>2014</v>
      </c>
      <c r="H6385" s="15" t="s">
        <v>31</v>
      </c>
      <c r="I6385" s="16">
        <v>10003</v>
      </c>
    </row>
    <row r="6386" spans="1:9" ht="16.8">
      <c r="A6386" s="15" t="s">
        <v>105</v>
      </c>
      <c r="B6386" s="15" t="s">
        <v>117</v>
      </c>
      <c r="C6386" s="15" t="s">
        <v>93</v>
      </c>
      <c r="D6386" s="15" t="s">
        <v>119</v>
      </c>
      <c r="E6386" s="15" t="s">
        <v>63</v>
      </c>
      <c r="F6386" s="15" t="s">
        <v>34</v>
      </c>
      <c r="G6386" s="15">
        <v>2015</v>
      </c>
      <c r="H6386" s="15" t="s">
        <v>28</v>
      </c>
      <c r="I6386" s="16">
        <v>2708</v>
      </c>
    </row>
    <row r="6387" spans="1:9" ht="16.8">
      <c r="A6387" s="15" t="s">
        <v>105</v>
      </c>
      <c r="B6387" s="15" t="s">
        <v>117</v>
      </c>
      <c r="C6387" s="15" t="s">
        <v>93</v>
      </c>
      <c r="D6387" s="15" t="s">
        <v>119</v>
      </c>
      <c r="E6387" s="15" t="s">
        <v>63</v>
      </c>
      <c r="F6387" s="15" t="s">
        <v>34</v>
      </c>
      <c r="G6387" s="15">
        <v>2015</v>
      </c>
      <c r="H6387" s="15" t="s">
        <v>29</v>
      </c>
      <c r="I6387" s="16">
        <v>2700</v>
      </c>
    </row>
    <row r="6388" spans="1:9" ht="16.8">
      <c r="A6388" s="15" t="s">
        <v>105</v>
      </c>
      <c r="B6388" s="15" t="s">
        <v>117</v>
      </c>
      <c r="C6388" s="15" t="s">
        <v>93</v>
      </c>
      <c r="D6388" s="15" t="s">
        <v>119</v>
      </c>
      <c r="E6388" s="15" t="s">
        <v>63</v>
      </c>
      <c r="F6388" s="15" t="s">
        <v>34</v>
      </c>
      <c r="G6388" s="15">
        <v>2015</v>
      </c>
      <c r="H6388" s="15" t="s">
        <v>30</v>
      </c>
      <c r="I6388" s="16">
        <v>19440</v>
      </c>
    </row>
    <row r="6389" spans="1:9" ht="16.8">
      <c r="A6389" s="15" t="s">
        <v>105</v>
      </c>
      <c r="B6389" s="15" t="s">
        <v>117</v>
      </c>
      <c r="C6389" s="15" t="s">
        <v>93</v>
      </c>
      <c r="D6389" s="15" t="s">
        <v>119</v>
      </c>
      <c r="E6389" s="15" t="s">
        <v>63</v>
      </c>
      <c r="F6389" s="15" t="s">
        <v>34</v>
      </c>
      <c r="G6389" s="15">
        <v>2015</v>
      </c>
      <c r="H6389" s="15" t="s">
        <v>31</v>
      </c>
      <c r="I6389" s="16">
        <v>6211</v>
      </c>
    </row>
    <row r="6390" spans="1:9" ht="16.8">
      <c r="A6390" s="15" t="s">
        <v>105</v>
      </c>
      <c r="B6390" s="15" t="s">
        <v>117</v>
      </c>
      <c r="C6390" s="15" t="s">
        <v>93</v>
      </c>
      <c r="D6390" s="15" t="s">
        <v>119</v>
      </c>
      <c r="E6390" s="15" t="s">
        <v>63</v>
      </c>
      <c r="F6390" s="15" t="s">
        <v>34</v>
      </c>
      <c r="G6390" s="15">
        <v>2016</v>
      </c>
      <c r="H6390" s="15" t="s">
        <v>28</v>
      </c>
      <c r="I6390" s="16">
        <v>900</v>
      </c>
    </row>
    <row r="6391" spans="1:9" ht="16.8">
      <c r="A6391" s="15" t="s">
        <v>105</v>
      </c>
      <c r="B6391" s="15" t="s">
        <v>117</v>
      </c>
      <c r="C6391" s="15" t="s">
        <v>93</v>
      </c>
      <c r="D6391" s="15" t="s">
        <v>119</v>
      </c>
      <c r="E6391" s="15" t="s">
        <v>63</v>
      </c>
      <c r="F6391" s="15" t="s">
        <v>34</v>
      </c>
      <c r="G6391" s="15">
        <v>2016</v>
      </c>
      <c r="H6391" s="15" t="s">
        <v>29</v>
      </c>
      <c r="I6391" s="16">
        <v>900</v>
      </c>
    </row>
    <row r="6392" spans="1:9" ht="16.8">
      <c r="A6392" s="15" t="s">
        <v>105</v>
      </c>
      <c r="B6392" s="15" t="s">
        <v>117</v>
      </c>
      <c r="C6392" s="15" t="s">
        <v>93</v>
      </c>
      <c r="D6392" s="15" t="s">
        <v>119</v>
      </c>
      <c r="E6392" s="15" t="s">
        <v>63</v>
      </c>
      <c r="F6392" s="15" t="s">
        <v>34</v>
      </c>
      <c r="G6392" s="15">
        <v>2016</v>
      </c>
      <c r="H6392" s="15" t="s">
        <v>30</v>
      </c>
      <c r="I6392" s="16">
        <v>6413</v>
      </c>
    </row>
    <row r="6393" spans="1:9" ht="16.8">
      <c r="A6393" s="15" t="s">
        <v>105</v>
      </c>
      <c r="B6393" s="15" t="s">
        <v>117</v>
      </c>
      <c r="C6393" s="15" t="s">
        <v>93</v>
      </c>
      <c r="D6393" s="15" t="s">
        <v>119</v>
      </c>
      <c r="E6393" s="15" t="s">
        <v>63</v>
      </c>
      <c r="F6393" s="15" t="s">
        <v>34</v>
      </c>
      <c r="G6393" s="15">
        <v>2016</v>
      </c>
      <c r="H6393" s="15" t="s">
        <v>31</v>
      </c>
      <c r="I6393" s="16">
        <v>2053</v>
      </c>
    </row>
    <row r="6394" spans="1:9" ht="16.8">
      <c r="A6394" s="15" t="s">
        <v>105</v>
      </c>
      <c r="B6394" s="15" t="s">
        <v>117</v>
      </c>
      <c r="C6394" s="15" t="s">
        <v>93</v>
      </c>
      <c r="D6394" s="15" t="s">
        <v>119</v>
      </c>
      <c r="E6394" s="15" t="s">
        <v>63</v>
      </c>
      <c r="F6394" s="15" t="s">
        <v>34</v>
      </c>
      <c r="G6394" s="15">
        <v>2017</v>
      </c>
      <c r="H6394" s="15" t="s">
        <v>28</v>
      </c>
      <c r="I6394" s="16">
        <v>339</v>
      </c>
    </row>
    <row r="6395" spans="1:9" ht="16.8">
      <c r="A6395" s="15" t="s">
        <v>105</v>
      </c>
      <c r="B6395" s="15" t="s">
        <v>117</v>
      </c>
      <c r="C6395" s="15" t="s">
        <v>93</v>
      </c>
      <c r="D6395" s="15" t="s">
        <v>119</v>
      </c>
      <c r="E6395" s="15" t="s">
        <v>63</v>
      </c>
      <c r="F6395" s="15" t="s">
        <v>34</v>
      </c>
      <c r="G6395" s="15">
        <v>2017</v>
      </c>
      <c r="H6395" s="15" t="s">
        <v>29</v>
      </c>
      <c r="I6395" s="16">
        <v>242</v>
      </c>
    </row>
    <row r="6396" spans="1:9" ht="16.8">
      <c r="A6396" s="15" t="s">
        <v>105</v>
      </c>
      <c r="B6396" s="15" t="s">
        <v>117</v>
      </c>
      <c r="C6396" s="15" t="s">
        <v>93</v>
      </c>
      <c r="D6396" s="15" t="s">
        <v>119</v>
      </c>
      <c r="E6396" s="15" t="s">
        <v>63</v>
      </c>
      <c r="F6396" s="15" t="s">
        <v>34</v>
      </c>
      <c r="G6396" s="15">
        <v>2017</v>
      </c>
      <c r="H6396" s="15" t="s">
        <v>30</v>
      </c>
      <c r="I6396" s="16">
        <v>1699</v>
      </c>
    </row>
    <row r="6397" spans="1:9" ht="16.8">
      <c r="A6397" s="15" t="s">
        <v>105</v>
      </c>
      <c r="B6397" s="15" t="s">
        <v>117</v>
      </c>
      <c r="C6397" s="15" t="s">
        <v>93</v>
      </c>
      <c r="D6397" s="15" t="s">
        <v>119</v>
      </c>
      <c r="E6397" s="15" t="s">
        <v>63</v>
      </c>
      <c r="F6397" s="15" t="s">
        <v>34</v>
      </c>
      <c r="G6397" s="15">
        <v>2017</v>
      </c>
      <c r="H6397" s="15" t="s">
        <v>31</v>
      </c>
      <c r="I6397" s="16">
        <v>827</v>
      </c>
    </row>
    <row r="6398" spans="1:9" ht="16.8">
      <c r="A6398" s="15" t="s">
        <v>105</v>
      </c>
      <c r="B6398" s="15" t="s">
        <v>117</v>
      </c>
      <c r="C6398" s="15" t="s">
        <v>93</v>
      </c>
      <c r="D6398" s="15" t="s">
        <v>119</v>
      </c>
      <c r="E6398" s="15" t="s">
        <v>63</v>
      </c>
      <c r="F6398" s="15" t="s">
        <v>34</v>
      </c>
      <c r="G6398" s="15">
        <v>2018</v>
      </c>
      <c r="H6398" s="15" t="s">
        <v>28</v>
      </c>
      <c r="I6398" s="16">
        <v>86</v>
      </c>
    </row>
    <row r="6399" spans="1:9" ht="16.8">
      <c r="A6399" s="15" t="s">
        <v>105</v>
      </c>
      <c r="B6399" s="15" t="s">
        <v>117</v>
      </c>
      <c r="C6399" s="15" t="s">
        <v>93</v>
      </c>
      <c r="D6399" s="15" t="s">
        <v>119</v>
      </c>
      <c r="E6399" s="15" t="s">
        <v>63</v>
      </c>
      <c r="F6399" s="15" t="s">
        <v>34</v>
      </c>
      <c r="G6399" s="15">
        <v>2018</v>
      </c>
      <c r="H6399" s="15" t="s">
        <v>29</v>
      </c>
      <c r="I6399" s="16">
        <v>49</v>
      </c>
    </row>
    <row r="6400" spans="1:9" ht="16.8">
      <c r="A6400" s="15" t="s">
        <v>105</v>
      </c>
      <c r="B6400" s="15" t="s">
        <v>117</v>
      </c>
      <c r="C6400" s="15" t="s">
        <v>93</v>
      </c>
      <c r="D6400" s="15" t="s">
        <v>119</v>
      </c>
      <c r="E6400" s="15" t="s">
        <v>63</v>
      </c>
      <c r="F6400" s="15" t="s">
        <v>34</v>
      </c>
      <c r="G6400" s="15">
        <v>2018</v>
      </c>
      <c r="H6400" s="15" t="s">
        <v>30</v>
      </c>
      <c r="I6400" s="16">
        <v>7</v>
      </c>
    </row>
    <row r="6401" spans="1:9" ht="16.8">
      <c r="A6401" s="15" t="s">
        <v>105</v>
      </c>
      <c r="B6401" s="15" t="s">
        <v>117</v>
      </c>
      <c r="C6401" s="15" t="s">
        <v>93</v>
      </c>
      <c r="D6401" s="15" t="s">
        <v>119</v>
      </c>
      <c r="E6401" s="15" t="s">
        <v>63</v>
      </c>
      <c r="F6401" s="15" t="s">
        <v>34</v>
      </c>
      <c r="G6401" s="15">
        <v>2018</v>
      </c>
      <c r="H6401" s="15" t="s">
        <v>31</v>
      </c>
      <c r="I6401" s="16">
        <v>166</v>
      </c>
    </row>
    <row r="6402" spans="1:9" ht="16.8">
      <c r="A6402" s="15" t="s">
        <v>105</v>
      </c>
      <c r="B6402" s="15" t="s">
        <v>117</v>
      </c>
      <c r="C6402" s="15" t="s">
        <v>93</v>
      </c>
      <c r="D6402" s="15" t="s">
        <v>119</v>
      </c>
      <c r="E6402" s="15" t="s">
        <v>63</v>
      </c>
      <c r="F6402" s="15" t="s">
        <v>32</v>
      </c>
      <c r="G6402" s="15">
        <v>2013</v>
      </c>
      <c r="H6402" s="15" t="s">
        <v>28</v>
      </c>
      <c r="I6402" s="16">
        <v>91627</v>
      </c>
    </row>
    <row r="6403" spans="1:9" ht="16.8">
      <c r="A6403" s="15" t="s">
        <v>105</v>
      </c>
      <c r="B6403" s="15" t="s">
        <v>117</v>
      </c>
      <c r="C6403" s="15" t="s">
        <v>93</v>
      </c>
      <c r="D6403" s="15" t="s">
        <v>119</v>
      </c>
      <c r="E6403" s="15" t="s">
        <v>63</v>
      </c>
      <c r="F6403" s="15" t="s">
        <v>32</v>
      </c>
      <c r="G6403" s="15">
        <v>2013</v>
      </c>
      <c r="H6403" s="15" t="s">
        <v>29</v>
      </c>
      <c r="I6403" s="16">
        <v>9519</v>
      </c>
    </row>
    <row r="6404" spans="1:9" ht="16.8">
      <c r="A6404" s="15" t="s">
        <v>105</v>
      </c>
      <c r="B6404" s="15" t="s">
        <v>117</v>
      </c>
      <c r="C6404" s="15" t="s">
        <v>93</v>
      </c>
      <c r="D6404" s="15" t="s">
        <v>119</v>
      </c>
      <c r="E6404" s="15" t="s">
        <v>63</v>
      </c>
      <c r="F6404" s="15" t="s">
        <v>32</v>
      </c>
      <c r="G6404" s="15">
        <v>2013</v>
      </c>
      <c r="H6404" s="15" t="s">
        <v>30</v>
      </c>
      <c r="I6404" s="16">
        <v>236856</v>
      </c>
    </row>
    <row r="6405" spans="1:9" ht="16.8">
      <c r="A6405" s="15" t="s">
        <v>105</v>
      </c>
      <c r="B6405" s="15" t="s">
        <v>117</v>
      </c>
      <c r="C6405" s="15" t="s">
        <v>93</v>
      </c>
      <c r="D6405" s="15" t="s">
        <v>119</v>
      </c>
      <c r="E6405" s="15" t="s">
        <v>63</v>
      </c>
      <c r="F6405" s="15" t="s">
        <v>32</v>
      </c>
      <c r="G6405" s="15">
        <v>2013</v>
      </c>
      <c r="H6405" s="15" t="s">
        <v>31</v>
      </c>
      <c r="I6405" s="16">
        <v>327642</v>
      </c>
    </row>
    <row r="6406" spans="1:9" ht="16.8">
      <c r="A6406" s="15" t="s">
        <v>105</v>
      </c>
      <c r="B6406" s="15" t="s">
        <v>117</v>
      </c>
      <c r="C6406" s="15" t="s">
        <v>93</v>
      </c>
      <c r="D6406" s="15" t="s">
        <v>119</v>
      </c>
      <c r="E6406" s="15" t="s">
        <v>63</v>
      </c>
      <c r="F6406" s="15" t="s">
        <v>32</v>
      </c>
      <c r="G6406" s="15">
        <v>2014</v>
      </c>
      <c r="H6406" s="15" t="s">
        <v>28</v>
      </c>
      <c r="I6406" s="16">
        <v>88979</v>
      </c>
    </row>
    <row r="6407" spans="1:9" ht="16.8">
      <c r="A6407" s="15" t="s">
        <v>105</v>
      </c>
      <c r="B6407" s="15" t="s">
        <v>117</v>
      </c>
      <c r="C6407" s="15" t="s">
        <v>93</v>
      </c>
      <c r="D6407" s="15" t="s">
        <v>119</v>
      </c>
      <c r="E6407" s="15" t="s">
        <v>63</v>
      </c>
      <c r="F6407" s="15" t="s">
        <v>32</v>
      </c>
      <c r="G6407" s="15">
        <v>2014</v>
      </c>
      <c r="H6407" s="15" t="s">
        <v>29</v>
      </c>
      <c r="I6407" s="16">
        <v>9103</v>
      </c>
    </row>
    <row r="6408" spans="1:9" ht="16.8">
      <c r="A6408" s="15" t="s">
        <v>105</v>
      </c>
      <c r="B6408" s="15" t="s">
        <v>117</v>
      </c>
      <c r="C6408" s="15" t="s">
        <v>93</v>
      </c>
      <c r="D6408" s="15" t="s">
        <v>119</v>
      </c>
      <c r="E6408" s="15" t="s">
        <v>63</v>
      </c>
      <c r="F6408" s="15" t="s">
        <v>32</v>
      </c>
      <c r="G6408" s="15">
        <v>2014</v>
      </c>
      <c r="H6408" s="15" t="s">
        <v>30</v>
      </c>
      <c r="I6408" s="16">
        <v>226290</v>
      </c>
    </row>
    <row r="6409" spans="1:9" ht="16.8">
      <c r="A6409" s="15" t="s">
        <v>105</v>
      </c>
      <c r="B6409" s="15" t="s">
        <v>117</v>
      </c>
      <c r="C6409" s="15" t="s">
        <v>93</v>
      </c>
      <c r="D6409" s="15" t="s">
        <v>119</v>
      </c>
      <c r="E6409" s="15" t="s">
        <v>63</v>
      </c>
      <c r="F6409" s="15" t="s">
        <v>32</v>
      </c>
      <c r="G6409" s="15">
        <v>2014</v>
      </c>
      <c r="H6409" s="15" t="s">
        <v>31</v>
      </c>
      <c r="I6409" s="16">
        <v>319066</v>
      </c>
    </row>
    <row r="6410" spans="1:9" ht="16.8">
      <c r="A6410" s="15" t="s">
        <v>105</v>
      </c>
      <c r="B6410" s="15" t="s">
        <v>117</v>
      </c>
      <c r="C6410" s="15" t="s">
        <v>93</v>
      </c>
      <c r="D6410" s="15" t="s">
        <v>119</v>
      </c>
      <c r="E6410" s="15" t="s">
        <v>63</v>
      </c>
      <c r="F6410" s="15" t="s">
        <v>32</v>
      </c>
      <c r="G6410" s="15">
        <v>2015</v>
      </c>
      <c r="H6410" s="15" t="s">
        <v>28</v>
      </c>
      <c r="I6410" s="16">
        <v>73890</v>
      </c>
    </row>
    <row r="6411" spans="1:9" ht="16.8">
      <c r="A6411" s="15" t="s">
        <v>105</v>
      </c>
      <c r="B6411" s="15" t="s">
        <v>117</v>
      </c>
      <c r="C6411" s="15" t="s">
        <v>93</v>
      </c>
      <c r="D6411" s="15" t="s">
        <v>119</v>
      </c>
      <c r="E6411" s="15" t="s">
        <v>63</v>
      </c>
      <c r="F6411" s="15" t="s">
        <v>32</v>
      </c>
      <c r="G6411" s="15">
        <v>2015</v>
      </c>
      <c r="H6411" s="15" t="s">
        <v>29</v>
      </c>
      <c r="I6411" s="16">
        <v>36624</v>
      </c>
    </row>
    <row r="6412" spans="1:9" ht="16.8">
      <c r="A6412" s="15" t="s">
        <v>105</v>
      </c>
      <c r="B6412" s="15" t="s">
        <v>117</v>
      </c>
      <c r="C6412" s="15" t="s">
        <v>93</v>
      </c>
      <c r="D6412" s="15" t="s">
        <v>119</v>
      </c>
      <c r="E6412" s="15" t="s">
        <v>63</v>
      </c>
      <c r="F6412" s="15" t="s">
        <v>32</v>
      </c>
      <c r="G6412" s="15">
        <v>2015</v>
      </c>
      <c r="H6412" s="15" t="s">
        <v>30</v>
      </c>
      <c r="I6412" s="16">
        <v>186460</v>
      </c>
    </row>
    <row r="6413" spans="1:9" ht="16.8">
      <c r="A6413" s="15" t="s">
        <v>105</v>
      </c>
      <c r="B6413" s="15" t="s">
        <v>117</v>
      </c>
      <c r="C6413" s="15" t="s">
        <v>93</v>
      </c>
      <c r="D6413" s="15" t="s">
        <v>119</v>
      </c>
      <c r="E6413" s="15" t="s">
        <v>63</v>
      </c>
      <c r="F6413" s="15" t="s">
        <v>32</v>
      </c>
      <c r="G6413" s="15">
        <v>2015</v>
      </c>
      <c r="H6413" s="15" t="s">
        <v>31</v>
      </c>
      <c r="I6413" s="16">
        <v>332387</v>
      </c>
    </row>
    <row r="6414" spans="1:9" ht="16.8">
      <c r="A6414" s="15" t="s">
        <v>105</v>
      </c>
      <c r="B6414" s="15" t="s">
        <v>117</v>
      </c>
      <c r="C6414" s="15" t="s">
        <v>93</v>
      </c>
      <c r="D6414" s="15" t="s">
        <v>119</v>
      </c>
      <c r="E6414" s="15" t="s">
        <v>63</v>
      </c>
      <c r="F6414" s="15" t="s">
        <v>32</v>
      </c>
      <c r="G6414" s="15">
        <v>2016</v>
      </c>
      <c r="H6414" s="15" t="s">
        <v>28</v>
      </c>
      <c r="I6414" s="16">
        <v>69711</v>
      </c>
    </row>
    <row r="6415" spans="1:9" ht="16.8">
      <c r="A6415" s="15" t="s">
        <v>105</v>
      </c>
      <c r="B6415" s="15" t="s">
        <v>117</v>
      </c>
      <c r="C6415" s="15" t="s">
        <v>93</v>
      </c>
      <c r="D6415" s="15" t="s">
        <v>119</v>
      </c>
      <c r="E6415" s="15" t="s">
        <v>63</v>
      </c>
      <c r="F6415" s="15" t="s">
        <v>32</v>
      </c>
      <c r="G6415" s="15">
        <v>2016</v>
      </c>
      <c r="H6415" s="15" t="s">
        <v>29</v>
      </c>
      <c r="I6415" s="16">
        <v>34827</v>
      </c>
    </row>
    <row r="6416" spans="1:9" ht="16.8">
      <c r="A6416" s="15" t="s">
        <v>105</v>
      </c>
      <c r="B6416" s="15" t="s">
        <v>117</v>
      </c>
      <c r="C6416" s="15" t="s">
        <v>93</v>
      </c>
      <c r="D6416" s="15" t="s">
        <v>119</v>
      </c>
      <c r="E6416" s="15" t="s">
        <v>63</v>
      </c>
      <c r="F6416" s="15" t="s">
        <v>32</v>
      </c>
      <c r="G6416" s="15">
        <v>2016</v>
      </c>
      <c r="H6416" s="15" t="s">
        <v>30</v>
      </c>
      <c r="I6416" s="16">
        <v>202865</v>
      </c>
    </row>
    <row r="6417" spans="1:9" ht="16.8">
      <c r="A6417" s="15" t="s">
        <v>105</v>
      </c>
      <c r="B6417" s="15" t="s">
        <v>117</v>
      </c>
      <c r="C6417" s="15" t="s">
        <v>93</v>
      </c>
      <c r="D6417" s="15" t="s">
        <v>119</v>
      </c>
      <c r="E6417" s="15" t="s">
        <v>63</v>
      </c>
      <c r="F6417" s="15" t="s">
        <v>32</v>
      </c>
      <c r="G6417" s="15">
        <v>2016</v>
      </c>
      <c r="H6417" s="15" t="s">
        <v>31</v>
      </c>
      <c r="I6417" s="16">
        <v>306193</v>
      </c>
    </row>
    <row r="6418" spans="1:9" ht="16.8">
      <c r="A6418" s="15" t="s">
        <v>105</v>
      </c>
      <c r="B6418" s="15" t="s">
        <v>117</v>
      </c>
      <c r="C6418" s="15" t="s">
        <v>93</v>
      </c>
      <c r="D6418" s="15" t="s">
        <v>119</v>
      </c>
      <c r="E6418" s="15" t="s">
        <v>63</v>
      </c>
      <c r="F6418" s="15" t="s">
        <v>32</v>
      </c>
      <c r="G6418" s="15">
        <v>2017</v>
      </c>
      <c r="H6418" s="15" t="s">
        <v>28</v>
      </c>
      <c r="I6418" s="16">
        <v>58198</v>
      </c>
    </row>
    <row r="6419" spans="1:9" ht="16.8">
      <c r="A6419" s="15" t="s">
        <v>105</v>
      </c>
      <c r="B6419" s="15" t="s">
        <v>117</v>
      </c>
      <c r="C6419" s="15" t="s">
        <v>93</v>
      </c>
      <c r="D6419" s="15" t="s">
        <v>119</v>
      </c>
      <c r="E6419" s="15" t="s">
        <v>63</v>
      </c>
      <c r="F6419" s="15" t="s">
        <v>32</v>
      </c>
      <c r="G6419" s="15">
        <v>2017</v>
      </c>
      <c r="H6419" s="15" t="s">
        <v>29</v>
      </c>
      <c r="I6419" s="16">
        <v>37037</v>
      </c>
    </row>
    <row r="6420" spans="1:9" ht="16.8">
      <c r="A6420" s="15" t="s">
        <v>105</v>
      </c>
      <c r="B6420" s="15" t="s">
        <v>117</v>
      </c>
      <c r="C6420" s="15" t="s">
        <v>93</v>
      </c>
      <c r="D6420" s="15" t="s">
        <v>119</v>
      </c>
      <c r="E6420" s="15" t="s">
        <v>63</v>
      </c>
      <c r="F6420" s="15" t="s">
        <v>32</v>
      </c>
      <c r="G6420" s="15">
        <v>2017</v>
      </c>
      <c r="H6420" s="15" t="s">
        <v>30</v>
      </c>
      <c r="I6420" s="16">
        <v>214998</v>
      </c>
    </row>
    <row r="6421" spans="1:9" ht="16.8">
      <c r="A6421" s="15" t="s">
        <v>105</v>
      </c>
      <c r="B6421" s="15" t="s">
        <v>117</v>
      </c>
      <c r="C6421" s="15" t="s">
        <v>93</v>
      </c>
      <c r="D6421" s="15" t="s">
        <v>119</v>
      </c>
      <c r="E6421" s="15" t="s">
        <v>63</v>
      </c>
      <c r="F6421" s="15" t="s">
        <v>32</v>
      </c>
      <c r="G6421" s="15">
        <v>2017</v>
      </c>
      <c r="H6421" s="15" t="s">
        <v>31</v>
      </c>
      <c r="I6421" s="16">
        <v>287009</v>
      </c>
    </row>
    <row r="6422" spans="1:9" ht="16.8">
      <c r="A6422" s="15" t="s">
        <v>105</v>
      </c>
      <c r="B6422" s="15" t="s">
        <v>117</v>
      </c>
      <c r="C6422" s="15" t="s">
        <v>93</v>
      </c>
      <c r="D6422" s="15" t="s">
        <v>119</v>
      </c>
      <c r="E6422" s="15" t="s">
        <v>63</v>
      </c>
      <c r="F6422" s="15" t="s">
        <v>32</v>
      </c>
      <c r="G6422" s="15">
        <v>2018</v>
      </c>
      <c r="H6422" s="15" t="s">
        <v>28</v>
      </c>
      <c r="I6422" s="16">
        <v>61004</v>
      </c>
    </row>
    <row r="6423" spans="1:9" ht="16.8">
      <c r="A6423" s="15" t="s">
        <v>105</v>
      </c>
      <c r="B6423" s="15" t="s">
        <v>117</v>
      </c>
      <c r="C6423" s="15" t="s">
        <v>93</v>
      </c>
      <c r="D6423" s="15" t="s">
        <v>119</v>
      </c>
      <c r="E6423" s="15" t="s">
        <v>63</v>
      </c>
      <c r="F6423" s="15" t="s">
        <v>32</v>
      </c>
      <c r="G6423" s="15">
        <v>2018</v>
      </c>
      <c r="H6423" s="15" t="s">
        <v>29</v>
      </c>
      <c r="I6423" s="16">
        <v>30238</v>
      </c>
    </row>
    <row r="6424" spans="1:9" ht="16.8">
      <c r="A6424" s="15" t="s">
        <v>105</v>
      </c>
      <c r="B6424" s="15" t="s">
        <v>117</v>
      </c>
      <c r="C6424" s="15" t="s">
        <v>93</v>
      </c>
      <c r="D6424" s="15" t="s">
        <v>119</v>
      </c>
      <c r="E6424" s="15" t="s">
        <v>63</v>
      </c>
      <c r="F6424" s="15" t="s">
        <v>32</v>
      </c>
      <c r="G6424" s="15">
        <v>2018</v>
      </c>
      <c r="H6424" s="15" t="s">
        <v>30</v>
      </c>
      <c r="I6424" s="16">
        <v>188514</v>
      </c>
    </row>
    <row r="6425" spans="1:9" ht="16.8">
      <c r="A6425" s="15" t="s">
        <v>105</v>
      </c>
      <c r="B6425" s="15" t="s">
        <v>117</v>
      </c>
      <c r="C6425" s="15" t="s">
        <v>93</v>
      </c>
      <c r="D6425" s="15" t="s">
        <v>119</v>
      </c>
      <c r="E6425" s="15" t="s">
        <v>63</v>
      </c>
      <c r="F6425" s="15" t="s">
        <v>32</v>
      </c>
      <c r="G6425" s="15">
        <v>2018</v>
      </c>
      <c r="H6425" s="15" t="s">
        <v>31</v>
      </c>
      <c r="I6425" s="16">
        <v>235797</v>
      </c>
    </row>
    <row r="6426" spans="1:9" ht="16.8">
      <c r="A6426" s="15" t="s">
        <v>105</v>
      </c>
      <c r="B6426" s="15" t="s">
        <v>117</v>
      </c>
      <c r="C6426" s="15" t="s">
        <v>93</v>
      </c>
      <c r="D6426" s="15" t="s">
        <v>119</v>
      </c>
      <c r="E6426" s="15" t="s">
        <v>63</v>
      </c>
      <c r="F6426" s="15" t="s">
        <v>32</v>
      </c>
      <c r="G6426" s="15">
        <v>2019</v>
      </c>
      <c r="H6426" s="15" t="s">
        <v>28</v>
      </c>
      <c r="I6426" s="16">
        <v>51872</v>
      </c>
    </row>
    <row r="6427" spans="1:9" ht="16.8">
      <c r="A6427" s="15" t="s">
        <v>105</v>
      </c>
      <c r="B6427" s="15" t="s">
        <v>117</v>
      </c>
      <c r="C6427" s="15" t="s">
        <v>93</v>
      </c>
      <c r="D6427" s="15" t="s">
        <v>119</v>
      </c>
      <c r="E6427" s="15" t="s">
        <v>63</v>
      </c>
      <c r="F6427" s="15" t="s">
        <v>32</v>
      </c>
      <c r="G6427" s="15">
        <v>2019</v>
      </c>
      <c r="H6427" s="15" t="s">
        <v>29</v>
      </c>
      <c r="I6427" s="16">
        <v>29217</v>
      </c>
    </row>
    <row r="6428" spans="1:9" ht="16.8">
      <c r="A6428" s="15" t="s">
        <v>105</v>
      </c>
      <c r="B6428" s="15" t="s">
        <v>117</v>
      </c>
      <c r="C6428" s="15" t="s">
        <v>93</v>
      </c>
      <c r="D6428" s="15" t="s">
        <v>119</v>
      </c>
      <c r="E6428" s="15" t="s">
        <v>63</v>
      </c>
      <c r="F6428" s="15" t="s">
        <v>32</v>
      </c>
      <c r="G6428" s="15">
        <v>2019</v>
      </c>
      <c r="H6428" s="15" t="s">
        <v>30</v>
      </c>
      <c r="I6428" s="16">
        <v>191626</v>
      </c>
    </row>
    <row r="6429" spans="1:9" ht="16.8">
      <c r="A6429" s="15" t="s">
        <v>105</v>
      </c>
      <c r="B6429" s="15" t="s">
        <v>117</v>
      </c>
      <c r="C6429" s="15" t="s">
        <v>93</v>
      </c>
      <c r="D6429" s="15" t="s">
        <v>119</v>
      </c>
      <c r="E6429" s="15" t="s">
        <v>63</v>
      </c>
      <c r="F6429" s="15" t="s">
        <v>32</v>
      </c>
      <c r="G6429" s="15">
        <v>2019</v>
      </c>
      <c r="H6429" s="15" t="s">
        <v>31</v>
      </c>
      <c r="I6429" s="16">
        <v>213296</v>
      </c>
    </row>
    <row r="6430" spans="1:9" ht="16.8">
      <c r="A6430" s="15" t="s">
        <v>105</v>
      </c>
      <c r="B6430" s="15" t="s">
        <v>117</v>
      </c>
      <c r="C6430" s="15" t="s">
        <v>93</v>
      </c>
      <c r="D6430" s="15" t="s">
        <v>94</v>
      </c>
      <c r="E6430" s="15" t="s">
        <v>63</v>
      </c>
      <c r="F6430" s="15" t="s">
        <v>27</v>
      </c>
      <c r="G6430" s="15">
        <v>2013</v>
      </c>
      <c r="H6430" s="15" t="s">
        <v>28</v>
      </c>
      <c r="I6430" s="16">
        <v>324</v>
      </c>
    </row>
    <row r="6431" spans="1:9" ht="16.8">
      <c r="A6431" s="15" t="s">
        <v>105</v>
      </c>
      <c r="B6431" s="15" t="s">
        <v>117</v>
      </c>
      <c r="C6431" s="15" t="s">
        <v>93</v>
      </c>
      <c r="D6431" s="15" t="s">
        <v>94</v>
      </c>
      <c r="E6431" s="15" t="s">
        <v>63</v>
      </c>
      <c r="F6431" s="15" t="s">
        <v>27</v>
      </c>
      <c r="G6431" s="15">
        <v>2013</v>
      </c>
      <c r="H6431" s="15" t="s">
        <v>29</v>
      </c>
      <c r="I6431" s="16">
        <v>149</v>
      </c>
    </row>
    <row r="6432" spans="1:9" ht="16.8">
      <c r="A6432" s="15" t="s">
        <v>105</v>
      </c>
      <c r="B6432" s="15" t="s">
        <v>117</v>
      </c>
      <c r="C6432" s="15" t="s">
        <v>93</v>
      </c>
      <c r="D6432" s="15" t="s">
        <v>94</v>
      </c>
      <c r="E6432" s="15" t="s">
        <v>63</v>
      </c>
      <c r="F6432" s="15" t="s">
        <v>27</v>
      </c>
      <c r="G6432" s="15">
        <v>2013</v>
      </c>
      <c r="H6432" s="15" t="s">
        <v>30</v>
      </c>
      <c r="I6432" s="16">
        <v>1345</v>
      </c>
    </row>
    <row r="6433" spans="1:9" ht="16.8">
      <c r="A6433" s="15" t="s">
        <v>105</v>
      </c>
      <c r="B6433" s="15" t="s">
        <v>117</v>
      </c>
      <c r="C6433" s="15" t="s">
        <v>93</v>
      </c>
      <c r="D6433" s="15" t="s">
        <v>94</v>
      </c>
      <c r="E6433" s="15" t="s">
        <v>63</v>
      </c>
      <c r="F6433" s="15" t="s">
        <v>27</v>
      </c>
      <c r="G6433" s="15">
        <v>2013</v>
      </c>
      <c r="H6433" s="15" t="s">
        <v>31</v>
      </c>
      <c r="I6433" s="16">
        <v>2236</v>
      </c>
    </row>
    <row r="6434" spans="1:9" ht="16.8">
      <c r="A6434" s="15" t="s">
        <v>105</v>
      </c>
      <c r="B6434" s="15" t="s">
        <v>117</v>
      </c>
      <c r="C6434" s="15" t="s">
        <v>93</v>
      </c>
      <c r="D6434" s="15" t="s">
        <v>94</v>
      </c>
      <c r="E6434" s="15" t="s">
        <v>63</v>
      </c>
      <c r="F6434" s="15" t="s">
        <v>27</v>
      </c>
      <c r="G6434" s="15">
        <v>2014</v>
      </c>
      <c r="H6434" s="15" t="s">
        <v>28</v>
      </c>
      <c r="I6434" s="16">
        <v>170</v>
      </c>
    </row>
    <row r="6435" spans="1:9" ht="16.8">
      <c r="A6435" s="15" t="s">
        <v>105</v>
      </c>
      <c r="B6435" s="15" t="s">
        <v>117</v>
      </c>
      <c r="C6435" s="15" t="s">
        <v>93</v>
      </c>
      <c r="D6435" s="15" t="s">
        <v>94</v>
      </c>
      <c r="E6435" s="15" t="s">
        <v>63</v>
      </c>
      <c r="F6435" s="15" t="s">
        <v>27</v>
      </c>
      <c r="G6435" s="15">
        <v>2014</v>
      </c>
      <c r="H6435" s="15" t="s">
        <v>29</v>
      </c>
      <c r="I6435" s="16">
        <v>65</v>
      </c>
    </row>
    <row r="6436" spans="1:9" ht="16.8">
      <c r="A6436" s="15" t="s">
        <v>105</v>
      </c>
      <c r="B6436" s="15" t="s">
        <v>117</v>
      </c>
      <c r="C6436" s="15" t="s">
        <v>93</v>
      </c>
      <c r="D6436" s="15" t="s">
        <v>94</v>
      </c>
      <c r="E6436" s="15" t="s">
        <v>63</v>
      </c>
      <c r="F6436" s="15" t="s">
        <v>27</v>
      </c>
      <c r="G6436" s="15">
        <v>2014</v>
      </c>
      <c r="H6436" s="15" t="s">
        <v>30</v>
      </c>
      <c r="I6436" s="16">
        <v>494</v>
      </c>
    </row>
    <row r="6437" spans="1:9" ht="16.8">
      <c r="A6437" s="15" t="s">
        <v>105</v>
      </c>
      <c r="B6437" s="15" t="s">
        <v>117</v>
      </c>
      <c r="C6437" s="15" t="s">
        <v>93</v>
      </c>
      <c r="D6437" s="15" t="s">
        <v>94</v>
      </c>
      <c r="E6437" s="15" t="s">
        <v>63</v>
      </c>
      <c r="F6437" s="15" t="s">
        <v>27</v>
      </c>
      <c r="G6437" s="15">
        <v>2014</v>
      </c>
      <c r="H6437" s="15" t="s">
        <v>31</v>
      </c>
      <c r="I6437" s="16">
        <v>696</v>
      </c>
    </row>
    <row r="6438" spans="1:9" ht="16.8">
      <c r="A6438" s="15" t="s">
        <v>105</v>
      </c>
      <c r="B6438" s="15" t="s">
        <v>117</v>
      </c>
      <c r="C6438" s="15" t="s">
        <v>93</v>
      </c>
      <c r="D6438" s="15" t="s">
        <v>94</v>
      </c>
      <c r="E6438" s="15" t="s">
        <v>63</v>
      </c>
      <c r="F6438" s="15" t="s">
        <v>27</v>
      </c>
      <c r="G6438" s="15">
        <v>2015</v>
      </c>
      <c r="H6438" s="15" t="s">
        <v>28</v>
      </c>
      <c r="I6438" s="16">
        <v>396</v>
      </c>
    </row>
    <row r="6439" spans="1:9" ht="16.8">
      <c r="A6439" s="15" t="s">
        <v>105</v>
      </c>
      <c r="B6439" s="15" t="s">
        <v>117</v>
      </c>
      <c r="C6439" s="15" t="s">
        <v>93</v>
      </c>
      <c r="D6439" s="15" t="s">
        <v>94</v>
      </c>
      <c r="E6439" s="15" t="s">
        <v>63</v>
      </c>
      <c r="F6439" s="15" t="s">
        <v>27</v>
      </c>
      <c r="G6439" s="15">
        <v>2015</v>
      </c>
      <c r="H6439" s="15" t="s">
        <v>29</v>
      </c>
      <c r="I6439" s="16">
        <v>67</v>
      </c>
    </row>
    <row r="6440" spans="1:9" ht="16.8">
      <c r="A6440" s="15" t="s">
        <v>105</v>
      </c>
      <c r="B6440" s="15" t="s">
        <v>117</v>
      </c>
      <c r="C6440" s="15" t="s">
        <v>93</v>
      </c>
      <c r="D6440" s="15" t="s">
        <v>94</v>
      </c>
      <c r="E6440" s="15" t="s">
        <v>63</v>
      </c>
      <c r="F6440" s="15" t="s">
        <v>27</v>
      </c>
      <c r="G6440" s="15">
        <v>2015</v>
      </c>
      <c r="H6440" s="15" t="s">
        <v>30</v>
      </c>
      <c r="I6440" s="16">
        <v>534</v>
      </c>
    </row>
    <row r="6441" spans="1:9" ht="16.8">
      <c r="A6441" s="15" t="s">
        <v>105</v>
      </c>
      <c r="B6441" s="15" t="s">
        <v>117</v>
      </c>
      <c r="C6441" s="15" t="s">
        <v>93</v>
      </c>
      <c r="D6441" s="15" t="s">
        <v>94</v>
      </c>
      <c r="E6441" s="15" t="s">
        <v>63</v>
      </c>
      <c r="F6441" s="15" t="s">
        <v>27</v>
      </c>
      <c r="G6441" s="15">
        <v>2015</v>
      </c>
      <c r="H6441" s="15" t="s">
        <v>31</v>
      </c>
      <c r="I6441" s="16">
        <v>566</v>
      </c>
    </row>
    <row r="6442" spans="1:9" ht="16.8">
      <c r="A6442" s="15" t="s">
        <v>105</v>
      </c>
      <c r="B6442" s="15" t="s">
        <v>117</v>
      </c>
      <c r="C6442" s="15" t="s">
        <v>93</v>
      </c>
      <c r="D6442" s="15" t="s">
        <v>94</v>
      </c>
      <c r="E6442" s="15" t="s">
        <v>63</v>
      </c>
      <c r="F6442" s="15" t="s">
        <v>27</v>
      </c>
      <c r="G6442" s="15">
        <v>2016</v>
      </c>
      <c r="H6442" s="15" t="s">
        <v>28</v>
      </c>
      <c r="I6442" s="16">
        <v>46</v>
      </c>
    </row>
    <row r="6443" spans="1:9" ht="16.8">
      <c r="A6443" s="15" t="s">
        <v>105</v>
      </c>
      <c r="B6443" s="15" t="s">
        <v>117</v>
      </c>
      <c r="C6443" s="15" t="s">
        <v>93</v>
      </c>
      <c r="D6443" s="15" t="s">
        <v>94</v>
      </c>
      <c r="E6443" s="15" t="s">
        <v>63</v>
      </c>
      <c r="F6443" s="15" t="s">
        <v>27</v>
      </c>
      <c r="G6443" s="15">
        <v>2016</v>
      </c>
      <c r="H6443" s="15" t="s">
        <v>29</v>
      </c>
      <c r="I6443" s="16">
        <v>26</v>
      </c>
    </row>
    <row r="6444" spans="1:9" ht="16.8">
      <c r="A6444" s="15" t="s">
        <v>105</v>
      </c>
      <c r="B6444" s="15" t="s">
        <v>117</v>
      </c>
      <c r="C6444" s="15" t="s">
        <v>93</v>
      </c>
      <c r="D6444" s="15" t="s">
        <v>94</v>
      </c>
      <c r="E6444" s="15" t="s">
        <v>63</v>
      </c>
      <c r="F6444" s="15" t="s">
        <v>27</v>
      </c>
      <c r="G6444" s="15">
        <v>2016</v>
      </c>
      <c r="H6444" s="15" t="s">
        <v>30</v>
      </c>
      <c r="I6444" s="16">
        <v>304</v>
      </c>
    </row>
    <row r="6445" spans="1:9" ht="16.8">
      <c r="A6445" s="15" t="s">
        <v>105</v>
      </c>
      <c r="B6445" s="15" t="s">
        <v>117</v>
      </c>
      <c r="C6445" s="15" t="s">
        <v>93</v>
      </c>
      <c r="D6445" s="15" t="s">
        <v>94</v>
      </c>
      <c r="E6445" s="15" t="s">
        <v>63</v>
      </c>
      <c r="F6445" s="15" t="s">
        <v>27</v>
      </c>
      <c r="G6445" s="15">
        <v>2016</v>
      </c>
      <c r="H6445" s="15" t="s">
        <v>31</v>
      </c>
      <c r="I6445" s="16">
        <v>1267</v>
      </c>
    </row>
    <row r="6446" spans="1:9" ht="16.8">
      <c r="A6446" s="15" t="s">
        <v>105</v>
      </c>
      <c r="B6446" s="15" t="s">
        <v>117</v>
      </c>
      <c r="C6446" s="15" t="s">
        <v>93</v>
      </c>
      <c r="D6446" s="15" t="s">
        <v>94</v>
      </c>
      <c r="E6446" s="15" t="s">
        <v>63</v>
      </c>
      <c r="F6446" s="15" t="s">
        <v>27</v>
      </c>
      <c r="G6446" s="15">
        <v>2017</v>
      </c>
      <c r="H6446" s="15" t="s">
        <v>28</v>
      </c>
      <c r="I6446" s="16">
        <v>113</v>
      </c>
    </row>
    <row r="6447" spans="1:9" ht="16.8">
      <c r="A6447" s="15" t="s">
        <v>105</v>
      </c>
      <c r="B6447" s="15" t="s">
        <v>117</v>
      </c>
      <c r="C6447" s="15" t="s">
        <v>93</v>
      </c>
      <c r="D6447" s="15" t="s">
        <v>94</v>
      </c>
      <c r="E6447" s="15" t="s">
        <v>63</v>
      </c>
      <c r="F6447" s="15" t="s">
        <v>27</v>
      </c>
      <c r="G6447" s="15">
        <v>2017</v>
      </c>
      <c r="H6447" s="15" t="s">
        <v>29</v>
      </c>
      <c r="I6447" s="16">
        <v>72</v>
      </c>
    </row>
    <row r="6448" spans="1:9" ht="16.8">
      <c r="A6448" s="15" t="s">
        <v>105</v>
      </c>
      <c r="B6448" s="15" t="s">
        <v>117</v>
      </c>
      <c r="C6448" s="15" t="s">
        <v>93</v>
      </c>
      <c r="D6448" s="15" t="s">
        <v>94</v>
      </c>
      <c r="E6448" s="15" t="s">
        <v>63</v>
      </c>
      <c r="F6448" s="15" t="s">
        <v>27</v>
      </c>
      <c r="G6448" s="15">
        <v>2017</v>
      </c>
      <c r="H6448" s="15" t="s">
        <v>30</v>
      </c>
      <c r="I6448" s="16">
        <v>430</v>
      </c>
    </row>
    <row r="6449" spans="1:9" ht="16.8">
      <c r="A6449" s="15" t="s">
        <v>105</v>
      </c>
      <c r="B6449" s="15" t="s">
        <v>117</v>
      </c>
      <c r="C6449" s="15" t="s">
        <v>93</v>
      </c>
      <c r="D6449" s="15" t="s">
        <v>94</v>
      </c>
      <c r="E6449" s="15" t="s">
        <v>63</v>
      </c>
      <c r="F6449" s="15" t="s">
        <v>27</v>
      </c>
      <c r="G6449" s="15">
        <v>2017</v>
      </c>
      <c r="H6449" s="15" t="s">
        <v>31</v>
      </c>
      <c r="I6449" s="16">
        <v>658</v>
      </c>
    </row>
    <row r="6450" spans="1:9" ht="16.8">
      <c r="A6450" s="15" t="s">
        <v>105</v>
      </c>
      <c r="B6450" s="15" t="s">
        <v>117</v>
      </c>
      <c r="C6450" s="15" t="s">
        <v>93</v>
      </c>
      <c r="D6450" s="15" t="s">
        <v>94</v>
      </c>
      <c r="E6450" s="15" t="s">
        <v>63</v>
      </c>
      <c r="F6450" s="15" t="s">
        <v>27</v>
      </c>
      <c r="G6450" s="15">
        <v>2018</v>
      </c>
      <c r="H6450" s="15" t="s">
        <v>28</v>
      </c>
      <c r="I6450" s="16">
        <v>163</v>
      </c>
    </row>
    <row r="6451" spans="1:9" ht="16.8">
      <c r="A6451" s="15" t="s">
        <v>105</v>
      </c>
      <c r="B6451" s="15" t="s">
        <v>117</v>
      </c>
      <c r="C6451" s="15" t="s">
        <v>93</v>
      </c>
      <c r="D6451" s="15" t="s">
        <v>94</v>
      </c>
      <c r="E6451" s="15" t="s">
        <v>63</v>
      </c>
      <c r="F6451" s="15" t="s">
        <v>27</v>
      </c>
      <c r="G6451" s="15">
        <v>2018</v>
      </c>
      <c r="H6451" s="15" t="s">
        <v>29</v>
      </c>
      <c r="I6451" s="16">
        <v>52</v>
      </c>
    </row>
    <row r="6452" spans="1:9" ht="16.8">
      <c r="A6452" s="15" t="s">
        <v>105</v>
      </c>
      <c r="B6452" s="15" t="s">
        <v>117</v>
      </c>
      <c r="C6452" s="15" t="s">
        <v>93</v>
      </c>
      <c r="D6452" s="15" t="s">
        <v>94</v>
      </c>
      <c r="E6452" s="15" t="s">
        <v>63</v>
      </c>
      <c r="F6452" s="15" t="s">
        <v>27</v>
      </c>
      <c r="G6452" s="15">
        <v>2018</v>
      </c>
      <c r="H6452" s="15" t="s">
        <v>30</v>
      </c>
      <c r="I6452" s="16">
        <v>340</v>
      </c>
    </row>
    <row r="6453" spans="1:9" ht="16.8">
      <c r="A6453" s="15" t="s">
        <v>105</v>
      </c>
      <c r="B6453" s="15" t="s">
        <v>117</v>
      </c>
      <c r="C6453" s="15" t="s">
        <v>93</v>
      </c>
      <c r="D6453" s="15" t="s">
        <v>94</v>
      </c>
      <c r="E6453" s="15" t="s">
        <v>63</v>
      </c>
      <c r="F6453" s="15" t="s">
        <v>27</v>
      </c>
      <c r="G6453" s="15">
        <v>2018</v>
      </c>
      <c r="H6453" s="15" t="s">
        <v>31</v>
      </c>
      <c r="I6453" s="16">
        <v>771</v>
      </c>
    </row>
    <row r="6454" spans="1:9" ht="16.8">
      <c r="A6454" s="15" t="s">
        <v>105</v>
      </c>
      <c r="B6454" s="15" t="s">
        <v>117</v>
      </c>
      <c r="C6454" s="15" t="s">
        <v>93</v>
      </c>
      <c r="D6454" s="15" t="s">
        <v>94</v>
      </c>
      <c r="E6454" s="15" t="s">
        <v>63</v>
      </c>
      <c r="F6454" s="15" t="s">
        <v>27</v>
      </c>
      <c r="G6454" s="15">
        <v>2019</v>
      </c>
      <c r="H6454" s="15" t="s">
        <v>28</v>
      </c>
      <c r="I6454" s="16">
        <v>132</v>
      </c>
    </row>
    <row r="6455" spans="1:9" ht="16.8">
      <c r="A6455" s="15" t="s">
        <v>105</v>
      </c>
      <c r="B6455" s="15" t="s">
        <v>117</v>
      </c>
      <c r="C6455" s="15" t="s">
        <v>93</v>
      </c>
      <c r="D6455" s="15" t="s">
        <v>94</v>
      </c>
      <c r="E6455" s="15" t="s">
        <v>63</v>
      </c>
      <c r="F6455" s="15" t="s">
        <v>27</v>
      </c>
      <c r="G6455" s="15">
        <v>2019</v>
      </c>
      <c r="H6455" s="15" t="s">
        <v>29</v>
      </c>
      <c r="I6455" s="16">
        <v>71</v>
      </c>
    </row>
    <row r="6456" spans="1:9" ht="16.8">
      <c r="A6456" s="15" t="s">
        <v>105</v>
      </c>
      <c r="B6456" s="15" t="s">
        <v>117</v>
      </c>
      <c r="C6456" s="15" t="s">
        <v>93</v>
      </c>
      <c r="D6456" s="15" t="s">
        <v>94</v>
      </c>
      <c r="E6456" s="15" t="s">
        <v>63</v>
      </c>
      <c r="F6456" s="15" t="s">
        <v>27</v>
      </c>
      <c r="G6456" s="15">
        <v>2019</v>
      </c>
      <c r="H6456" s="15" t="s">
        <v>30</v>
      </c>
      <c r="I6456" s="16">
        <v>275</v>
      </c>
    </row>
    <row r="6457" spans="1:9" ht="16.8">
      <c r="A6457" s="15" t="s">
        <v>105</v>
      </c>
      <c r="B6457" s="15" t="s">
        <v>117</v>
      </c>
      <c r="C6457" s="15" t="s">
        <v>93</v>
      </c>
      <c r="D6457" s="15" t="s">
        <v>94</v>
      </c>
      <c r="E6457" s="15" t="s">
        <v>63</v>
      </c>
      <c r="F6457" s="15" t="s">
        <v>27</v>
      </c>
      <c r="G6457" s="15">
        <v>2019</v>
      </c>
      <c r="H6457" s="15" t="s">
        <v>31</v>
      </c>
      <c r="I6457" s="16">
        <v>511</v>
      </c>
    </row>
    <row r="6458" spans="1:9" ht="16.8">
      <c r="A6458" s="15" t="s">
        <v>105</v>
      </c>
      <c r="B6458" s="15" t="s">
        <v>117</v>
      </c>
      <c r="C6458" s="15" t="s">
        <v>93</v>
      </c>
      <c r="D6458" s="15" t="s">
        <v>94</v>
      </c>
      <c r="E6458" s="15" t="s">
        <v>63</v>
      </c>
      <c r="F6458" s="15" t="s">
        <v>34</v>
      </c>
      <c r="G6458" s="15">
        <v>2013</v>
      </c>
      <c r="H6458" s="15" t="s">
        <v>30</v>
      </c>
      <c r="I6458" s="16">
        <v>20</v>
      </c>
    </row>
    <row r="6459" spans="1:9" ht="16.8">
      <c r="A6459" s="15" t="s">
        <v>105</v>
      </c>
      <c r="B6459" s="15" t="s">
        <v>117</v>
      </c>
      <c r="C6459" s="15" t="s">
        <v>93</v>
      </c>
      <c r="D6459" s="15" t="s">
        <v>94</v>
      </c>
      <c r="E6459" s="15" t="s">
        <v>63</v>
      </c>
      <c r="F6459" s="15" t="s">
        <v>34</v>
      </c>
      <c r="G6459" s="15">
        <v>2013</v>
      </c>
      <c r="H6459" s="15" t="s">
        <v>31</v>
      </c>
      <c r="I6459" s="16">
        <v>375</v>
      </c>
    </row>
    <row r="6460" spans="1:9" ht="16.8">
      <c r="A6460" s="15" t="s">
        <v>105</v>
      </c>
      <c r="B6460" s="15" t="s">
        <v>117</v>
      </c>
      <c r="C6460" s="15" t="s">
        <v>93</v>
      </c>
      <c r="D6460" s="15" t="s">
        <v>94</v>
      </c>
      <c r="E6460" s="15" t="s">
        <v>63</v>
      </c>
      <c r="F6460" s="15" t="s">
        <v>34</v>
      </c>
      <c r="G6460" s="15">
        <v>2014</v>
      </c>
      <c r="H6460" s="15" t="s">
        <v>30</v>
      </c>
      <c r="I6460" s="16">
        <v>2</v>
      </c>
    </row>
    <row r="6461" spans="1:9" ht="16.8">
      <c r="A6461" s="15" t="s">
        <v>105</v>
      </c>
      <c r="B6461" s="15" t="s">
        <v>117</v>
      </c>
      <c r="C6461" s="15" t="s">
        <v>93</v>
      </c>
      <c r="D6461" s="15" t="s">
        <v>94</v>
      </c>
      <c r="E6461" s="15" t="s">
        <v>63</v>
      </c>
      <c r="F6461" s="15" t="s">
        <v>34</v>
      </c>
      <c r="G6461" s="15">
        <v>2014</v>
      </c>
      <c r="H6461" s="15" t="s">
        <v>31</v>
      </c>
      <c r="I6461" s="16">
        <v>39</v>
      </c>
    </row>
    <row r="6462" spans="1:9" ht="16.8">
      <c r="A6462" s="15" t="s">
        <v>105</v>
      </c>
      <c r="B6462" s="15" t="s">
        <v>117</v>
      </c>
      <c r="C6462" s="15" t="s">
        <v>93</v>
      </c>
      <c r="D6462" s="15" t="s">
        <v>94</v>
      </c>
      <c r="E6462" s="15" t="s">
        <v>63</v>
      </c>
      <c r="F6462" s="15" t="s">
        <v>32</v>
      </c>
      <c r="G6462" s="15">
        <v>2013</v>
      </c>
      <c r="H6462" s="15" t="s">
        <v>28</v>
      </c>
      <c r="I6462" s="16">
        <v>25</v>
      </c>
    </row>
    <row r="6463" spans="1:9" ht="16.8">
      <c r="A6463" s="15" t="s">
        <v>105</v>
      </c>
      <c r="B6463" s="15" t="s">
        <v>117</v>
      </c>
      <c r="C6463" s="15" t="s">
        <v>93</v>
      </c>
      <c r="D6463" s="15" t="s">
        <v>94</v>
      </c>
      <c r="E6463" s="15" t="s">
        <v>63</v>
      </c>
      <c r="F6463" s="15" t="s">
        <v>32</v>
      </c>
      <c r="G6463" s="15">
        <v>2013</v>
      </c>
      <c r="H6463" s="15" t="s">
        <v>29</v>
      </c>
      <c r="I6463" s="16">
        <v>21</v>
      </c>
    </row>
    <row r="6464" spans="1:9" ht="16.8">
      <c r="A6464" s="15" t="s">
        <v>105</v>
      </c>
      <c r="B6464" s="15" t="s">
        <v>117</v>
      </c>
      <c r="C6464" s="15" t="s">
        <v>93</v>
      </c>
      <c r="D6464" s="15" t="s">
        <v>94</v>
      </c>
      <c r="E6464" s="15" t="s">
        <v>63</v>
      </c>
      <c r="F6464" s="15" t="s">
        <v>32</v>
      </c>
      <c r="G6464" s="15">
        <v>2013</v>
      </c>
      <c r="H6464" s="15" t="s">
        <v>30</v>
      </c>
      <c r="I6464" s="16">
        <v>1190</v>
      </c>
    </row>
    <row r="6465" spans="1:9" ht="16.8">
      <c r="A6465" s="15" t="s">
        <v>105</v>
      </c>
      <c r="B6465" s="15" t="s">
        <v>117</v>
      </c>
      <c r="C6465" s="15" t="s">
        <v>93</v>
      </c>
      <c r="D6465" s="15" t="s">
        <v>94</v>
      </c>
      <c r="E6465" s="15" t="s">
        <v>63</v>
      </c>
      <c r="F6465" s="15" t="s">
        <v>32</v>
      </c>
      <c r="G6465" s="15">
        <v>2013</v>
      </c>
      <c r="H6465" s="15" t="s">
        <v>31</v>
      </c>
      <c r="I6465" s="16">
        <v>322</v>
      </c>
    </row>
    <row r="6466" spans="1:9" ht="16.8">
      <c r="A6466" s="15" t="s">
        <v>105</v>
      </c>
      <c r="B6466" s="15" t="s">
        <v>117</v>
      </c>
      <c r="C6466" s="15" t="s">
        <v>93</v>
      </c>
      <c r="D6466" s="15" t="s">
        <v>94</v>
      </c>
      <c r="E6466" s="15" t="s">
        <v>63</v>
      </c>
      <c r="F6466" s="15" t="s">
        <v>32</v>
      </c>
      <c r="G6466" s="15">
        <v>2014</v>
      </c>
      <c r="H6466" s="15" t="s">
        <v>28</v>
      </c>
      <c r="I6466" s="16">
        <v>40</v>
      </c>
    </row>
    <row r="6467" spans="1:9" ht="16.8">
      <c r="A6467" s="15" t="s">
        <v>105</v>
      </c>
      <c r="B6467" s="15" t="s">
        <v>117</v>
      </c>
      <c r="C6467" s="15" t="s">
        <v>93</v>
      </c>
      <c r="D6467" s="15" t="s">
        <v>94</v>
      </c>
      <c r="E6467" s="15" t="s">
        <v>63</v>
      </c>
      <c r="F6467" s="15" t="s">
        <v>32</v>
      </c>
      <c r="G6467" s="15">
        <v>2014</v>
      </c>
      <c r="H6467" s="15" t="s">
        <v>29</v>
      </c>
      <c r="I6467" s="16">
        <v>22</v>
      </c>
    </row>
    <row r="6468" spans="1:9" ht="16.8">
      <c r="A6468" s="15" t="s">
        <v>105</v>
      </c>
      <c r="B6468" s="15" t="s">
        <v>117</v>
      </c>
      <c r="C6468" s="15" t="s">
        <v>93</v>
      </c>
      <c r="D6468" s="15" t="s">
        <v>94</v>
      </c>
      <c r="E6468" s="15" t="s">
        <v>63</v>
      </c>
      <c r="F6468" s="15" t="s">
        <v>32</v>
      </c>
      <c r="G6468" s="15">
        <v>2014</v>
      </c>
      <c r="H6468" s="15" t="s">
        <v>30</v>
      </c>
      <c r="I6468" s="16">
        <v>1149</v>
      </c>
    </row>
    <row r="6469" spans="1:9" ht="16.8">
      <c r="A6469" s="15" t="s">
        <v>105</v>
      </c>
      <c r="B6469" s="15" t="s">
        <v>117</v>
      </c>
      <c r="C6469" s="15" t="s">
        <v>93</v>
      </c>
      <c r="D6469" s="15" t="s">
        <v>94</v>
      </c>
      <c r="E6469" s="15" t="s">
        <v>63</v>
      </c>
      <c r="F6469" s="15" t="s">
        <v>32</v>
      </c>
      <c r="G6469" s="15">
        <v>2014</v>
      </c>
      <c r="H6469" s="15" t="s">
        <v>31</v>
      </c>
      <c r="I6469" s="16">
        <v>647</v>
      </c>
    </row>
    <row r="6470" spans="1:9" ht="16.8">
      <c r="A6470" s="15" t="s">
        <v>105</v>
      </c>
      <c r="B6470" s="15" t="s">
        <v>117</v>
      </c>
      <c r="C6470" s="15" t="s">
        <v>93</v>
      </c>
      <c r="D6470" s="15" t="s">
        <v>94</v>
      </c>
      <c r="E6470" s="15" t="s">
        <v>63</v>
      </c>
      <c r="F6470" s="15" t="s">
        <v>32</v>
      </c>
      <c r="G6470" s="15">
        <v>2015</v>
      </c>
      <c r="H6470" s="15" t="s">
        <v>28</v>
      </c>
      <c r="I6470" s="16">
        <v>20</v>
      </c>
    </row>
    <row r="6471" spans="1:9" ht="16.8">
      <c r="A6471" s="15" t="s">
        <v>105</v>
      </c>
      <c r="B6471" s="15" t="s">
        <v>117</v>
      </c>
      <c r="C6471" s="15" t="s">
        <v>93</v>
      </c>
      <c r="D6471" s="15" t="s">
        <v>94</v>
      </c>
      <c r="E6471" s="15" t="s">
        <v>63</v>
      </c>
      <c r="F6471" s="15" t="s">
        <v>32</v>
      </c>
      <c r="G6471" s="15">
        <v>2015</v>
      </c>
      <c r="H6471" s="15" t="s">
        <v>29</v>
      </c>
      <c r="I6471" s="16">
        <v>14</v>
      </c>
    </row>
    <row r="6472" spans="1:9" ht="16.8">
      <c r="A6472" s="15" t="s">
        <v>105</v>
      </c>
      <c r="B6472" s="15" t="s">
        <v>117</v>
      </c>
      <c r="C6472" s="15" t="s">
        <v>93</v>
      </c>
      <c r="D6472" s="15" t="s">
        <v>94</v>
      </c>
      <c r="E6472" s="15" t="s">
        <v>63</v>
      </c>
      <c r="F6472" s="15" t="s">
        <v>32</v>
      </c>
      <c r="G6472" s="15">
        <v>2015</v>
      </c>
      <c r="H6472" s="15" t="s">
        <v>30</v>
      </c>
      <c r="I6472" s="16">
        <v>1633</v>
      </c>
    </row>
    <row r="6473" spans="1:9" ht="16.8">
      <c r="A6473" s="15" t="s">
        <v>105</v>
      </c>
      <c r="B6473" s="15" t="s">
        <v>117</v>
      </c>
      <c r="C6473" s="15" t="s">
        <v>93</v>
      </c>
      <c r="D6473" s="15" t="s">
        <v>94</v>
      </c>
      <c r="E6473" s="15" t="s">
        <v>63</v>
      </c>
      <c r="F6473" s="15" t="s">
        <v>32</v>
      </c>
      <c r="G6473" s="15">
        <v>2015</v>
      </c>
      <c r="H6473" s="15" t="s">
        <v>31</v>
      </c>
      <c r="I6473" s="16">
        <v>314</v>
      </c>
    </row>
    <row r="6474" spans="1:9" ht="16.8">
      <c r="A6474" s="15" t="s">
        <v>105</v>
      </c>
      <c r="B6474" s="15" t="s">
        <v>117</v>
      </c>
      <c r="C6474" s="15" t="s">
        <v>93</v>
      </c>
      <c r="D6474" s="15" t="s">
        <v>94</v>
      </c>
      <c r="E6474" s="15" t="s">
        <v>63</v>
      </c>
      <c r="F6474" s="15" t="s">
        <v>32</v>
      </c>
      <c r="G6474" s="15">
        <v>2016</v>
      </c>
      <c r="H6474" s="15" t="s">
        <v>28</v>
      </c>
      <c r="I6474" s="16">
        <v>2</v>
      </c>
    </row>
    <row r="6475" spans="1:9" ht="16.8">
      <c r="A6475" s="15" t="s">
        <v>105</v>
      </c>
      <c r="B6475" s="15" t="s">
        <v>117</v>
      </c>
      <c r="C6475" s="15" t="s">
        <v>93</v>
      </c>
      <c r="D6475" s="15" t="s">
        <v>94</v>
      </c>
      <c r="E6475" s="15" t="s">
        <v>63</v>
      </c>
      <c r="F6475" s="15" t="s">
        <v>32</v>
      </c>
      <c r="G6475" s="15">
        <v>2016</v>
      </c>
      <c r="H6475" s="15" t="s">
        <v>29</v>
      </c>
      <c r="I6475" s="16">
        <v>137</v>
      </c>
    </row>
    <row r="6476" spans="1:9" ht="16.8">
      <c r="A6476" s="15" t="s">
        <v>105</v>
      </c>
      <c r="B6476" s="15" t="s">
        <v>117</v>
      </c>
      <c r="C6476" s="15" t="s">
        <v>93</v>
      </c>
      <c r="D6476" s="15" t="s">
        <v>94</v>
      </c>
      <c r="E6476" s="15" t="s">
        <v>63</v>
      </c>
      <c r="F6476" s="15" t="s">
        <v>32</v>
      </c>
      <c r="G6476" s="15">
        <v>2016</v>
      </c>
      <c r="H6476" s="15" t="s">
        <v>30</v>
      </c>
      <c r="I6476" s="16">
        <v>567</v>
      </c>
    </row>
    <row r="6477" spans="1:9" ht="16.8">
      <c r="A6477" s="15" t="s">
        <v>105</v>
      </c>
      <c r="B6477" s="15" t="s">
        <v>117</v>
      </c>
      <c r="C6477" s="15" t="s">
        <v>93</v>
      </c>
      <c r="D6477" s="15" t="s">
        <v>94</v>
      </c>
      <c r="E6477" s="15" t="s">
        <v>63</v>
      </c>
      <c r="F6477" s="15" t="s">
        <v>32</v>
      </c>
      <c r="G6477" s="15">
        <v>2016</v>
      </c>
      <c r="H6477" s="15" t="s">
        <v>31</v>
      </c>
      <c r="I6477" s="16">
        <v>288</v>
      </c>
    </row>
    <row r="6478" spans="1:9" ht="16.8">
      <c r="A6478" s="15" t="s">
        <v>105</v>
      </c>
      <c r="B6478" s="15" t="s">
        <v>117</v>
      </c>
      <c r="C6478" s="15" t="s">
        <v>93</v>
      </c>
      <c r="D6478" s="15" t="s">
        <v>94</v>
      </c>
      <c r="E6478" s="15" t="s">
        <v>63</v>
      </c>
      <c r="F6478" s="15" t="s">
        <v>32</v>
      </c>
      <c r="G6478" s="15">
        <v>2017</v>
      </c>
      <c r="H6478" s="15" t="s">
        <v>28</v>
      </c>
      <c r="I6478" s="16">
        <v>59</v>
      </c>
    </row>
    <row r="6479" spans="1:9" ht="16.8">
      <c r="A6479" s="15" t="s">
        <v>105</v>
      </c>
      <c r="B6479" s="15" t="s">
        <v>117</v>
      </c>
      <c r="C6479" s="15" t="s">
        <v>93</v>
      </c>
      <c r="D6479" s="15" t="s">
        <v>94</v>
      </c>
      <c r="E6479" s="15" t="s">
        <v>63</v>
      </c>
      <c r="F6479" s="15" t="s">
        <v>32</v>
      </c>
      <c r="G6479" s="15">
        <v>2017</v>
      </c>
      <c r="H6479" s="15" t="s">
        <v>29</v>
      </c>
      <c r="I6479" s="16">
        <v>42</v>
      </c>
    </row>
    <row r="6480" spans="1:9" ht="16.8">
      <c r="A6480" s="15" t="s">
        <v>105</v>
      </c>
      <c r="B6480" s="15" t="s">
        <v>117</v>
      </c>
      <c r="C6480" s="15" t="s">
        <v>93</v>
      </c>
      <c r="D6480" s="15" t="s">
        <v>94</v>
      </c>
      <c r="E6480" s="15" t="s">
        <v>63</v>
      </c>
      <c r="F6480" s="15" t="s">
        <v>32</v>
      </c>
      <c r="G6480" s="15">
        <v>2017</v>
      </c>
      <c r="H6480" s="15" t="s">
        <v>30</v>
      </c>
      <c r="I6480" s="16">
        <v>272</v>
      </c>
    </row>
    <row r="6481" spans="1:9" ht="16.8">
      <c r="A6481" s="15" t="s">
        <v>105</v>
      </c>
      <c r="B6481" s="15" t="s">
        <v>117</v>
      </c>
      <c r="C6481" s="15" t="s">
        <v>93</v>
      </c>
      <c r="D6481" s="15" t="s">
        <v>94</v>
      </c>
      <c r="E6481" s="15" t="s">
        <v>63</v>
      </c>
      <c r="F6481" s="15" t="s">
        <v>32</v>
      </c>
      <c r="G6481" s="15">
        <v>2017</v>
      </c>
      <c r="H6481" s="15" t="s">
        <v>31</v>
      </c>
      <c r="I6481" s="16">
        <v>228</v>
      </c>
    </row>
    <row r="6482" spans="1:9" ht="16.8">
      <c r="A6482" s="15" t="s">
        <v>105</v>
      </c>
      <c r="B6482" s="15" t="s">
        <v>117</v>
      </c>
      <c r="C6482" s="15" t="s">
        <v>93</v>
      </c>
      <c r="D6482" s="15" t="s">
        <v>94</v>
      </c>
      <c r="E6482" s="15" t="s">
        <v>63</v>
      </c>
      <c r="F6482" s="15" t="s">
        <v>32</v>
      </c>
      <c r="G6482" s="15">
        <v>2018</v>
      </c>
      <c r="H6482" s="15" t="s">
        <v>28</v>
      </c>
      <c r="I6482" s="16">
        <v>51</v>
      </c>
    </row>
    <row r="6483" spans="1:9" ht="16.8">
      <c r="A6483" s="15" t="s">
        <v>105</v>
      </c>
      <c r="B6483" s="15" t="s">
        <v>117</v>
      </c>
      <c r="C6483" s="15" t="s">
        <v>93</v>
      </c>
      <c r="D6483" s="15" t="s">
        <v>94</v>
      </c>
      <c r="E6483" s="15" t="s">
        <v>63</v>
      </c>
      <c r="F6483" s="15" t="s">
        <v>32</v>
      </c>
      <c r="G6483" s="15">
        <v>2018</v>
      </c>
      <c r="H6483" s="15" t="s">
        <v>29</v>
      </c>
      <c r="I6483" s="16">
        <v>36</v>
      </c>
    </row>
    <row r="6484" spans="1:9" ht="16.8">
      <c r="A6484" s="15" t="s">
        <v>105</v>
      </c>
      <c r="B6484" s="15" t="s">
        <v>117</v>
      </c>
      <c r="C6484" s="15" t="s">
        <v>93</v>
      </c>
      <c r="D6484" s="15" t="s">
        <v>94</v>
      </c>
      <c r="E6484" s="15" t="s">
        <v>63</v>
      </c>
      <c r="F6484" s="15" t="s">
        <v>32</v>
      </c>
      <c r="G6484" s="15">
        <v>2018</v>
      </c>
      <c r="H6484" s="15" t="s">
        <v>30</v>
      </c>
      <c r="I6484" s="16">
        <v>370</v>
      </c>
    </row>
    <row r="6485" spans="1:9" ht="16.8">
      <c r="A6485" s="15" t="s">
        <v>105</v>
      </c>
      <c r="B6485" s="15" t="s">
        <v>117</v>
      </c>
      <c r="C6485" s="15" t="s">
        <v>93</v>
      </c>
      <c r="D6485" s="15" t="s">
        <v>94</v>
      </c>
      <c r="E6485" s="15" t="s">
        <v>63</v>
      </c>
      <c r="F6485" s="15" t="s">
        <v>32</v>
      </c>
      <c r="G6485" s="15">
        <v>2018</v>
      </c>
      <c r="H6485" s="15" t="s">
        <v>31</v>
      </c>
      <c r="I6485" s="16">
        <v>149</v>
      </c>
    </row>
    <row r="6486" spans="1:9" ht="16.8">
      <c r="A6486" s="15" t="s">
        <v>105</v>
      </c>
      <c r="B6486" s="15" t="s">
        <v>117</v>
      </c>
      <c r="C6486" s="15" t="s">
        <v>93</v>
      </c>
      <c r="D6486" s="15" t="s">
        <v>94</v>
      </c>
      <c r="E6486" s="15" t="s">
        <v>63</v>
      </c>
      <c r="F6486" s="15" t="s">
        <v>32</v>
      </c>
      <c r="G6486" s="15">
        <v>2019</v>
      </c>
      <c r="H6486" s="15" t="s">
        <v>28</v>
      </c>
      <c r="I6486" s="16">
        <v>49</v>
      </c>
    </row>
    <row r="6487" spans="1:9" ht="16.8">
      <c r="A6487" s="15" t="s">
        <v>105</v>
      </c>
      <c r="B6487" s="15" t="s">
        <v>117</v>
      </c>
      <c r="C6487" s="15" t="s">
        <v>93</v>
      </c>
      <c r="D6487" s="15" t="s">
        <v>94</v>
      </c>
      <c r="E6487" s="15" t="s">
        <v>63</v>
      </c>
      <c r="F6487" s="15" t="s">
        <v>32</v>
      </c>
      <c r="G6487" s="15">
        <v>2019</v>
      </c>
      <c r="H6487" s="15" t="s">
        <v>29</v>
      </c>
      <c r="I6487" s="16">
        <v>34</v>
      </c>
    </row>
    <row r="6488" spans="1:9" ht="16.8">
      <c r="A6488" s="15" t="s">
        <v>105</v>
      </c>
      <c r="B6488" s="15" t="s">
        <v>117</v>
      </c>
      <c r="C6488" s="15" t="s">
        <v>93</v>
      </c>
      <c r="D6488" s="15" t="s">
        <v>94</v>
      </c>
      <c r="E6488" s="15" t="s">
        <v>63</v>
      </c>
      <c r="F6488" s="15" t="s">
        <v>32</v>
      </c>
      <c r="G6488" s="15">
        <v>2019</v>
      </c>
      <c r="H6488" s="15" t="s">
        <v>30</v>
      </c>
      <c r="I6488" s="16">
        <v>301</v>
      </c>
    </row>
    <row r="6489" spans="1:9" ht="16.8">
      <c r="A6489" s="15" t="s">
        <v>105</v>
      </c>
      <c r="B6489" s="15" t="s">
        <v>117</v>
      </c>
      <c r="C6489" s="15" t="s">
        <v>93</v>
      </c>
      <c r="D6489" s="15" t="s">
        <v>94</v>
      </c>
      <c r="E6489" s="15" t="s">
        <v>63</v>
      </c>
      <c r="F6489" s="15" t="s">
        <v>32</v>
      </c>
      <c r="G6489" s="15">
        <v>2019</v>
      </c>
      <c r="H6489" s="15" t="s">
        <v>31</v>
      </c>
      <c r="I6489" s="16">
        <v>200</v>
      </c>
    </row>
    <row r="6490" spans="1:9" ht="16.8">
      <c r="A6490" s="15" t="s">
        <v>105</v>
      </c>
      <c r="B6490" s="15" t="s">
        <v>120</v>
      </c>
      <c r="C6490" s="15" t="s">
        <v>93</v>
      </c>
      <c r="D6490" s="15" t="s">
        <v>119</v>
      </c>
      <c r="E6490" s="15" t="s">
        <v>63</v>
      </c>
      <c r="F6490" s="15" t="s">
        <v>27</v>
      </c>
      <c r="G6490" s="15">
        <v>2013</v>
      </c>
      <c r="H6490" s="15" t="s">
        <v>28</v>
      </c>
      <c r="I6490" s="16">
        <v>65447</v>
      </c>
    </row>
    <row r="6491" spans="1:9" ht="16.8">
      <c r="A6491" s="15" t="s">
        <v>105</v>
      </c>
      <c r="B6491" s="15" t="s">
        <v>120</v>
      </c>
      <c r="C6491" s="15" t="s">
        <v>93</v>
      </c>
      <c r="D6491" s="15" t="s">
        <v>119</v>
      </c>
      <c r="E6491" s="15" t="s">
        <v>63</v>
      </c>
      <c r="F6491" s="15" t="s">
        <v>27</v>
      </c>
      <c r="G6491" s="15">
        <v>2013</v>
      </c>
      <c r="H6491" s="15" t="s">
        <v>29</v>
      </c>
      <c r="I6491" s="16">
        <v>24139</v>
      </c>
    </row>
    <row r="6492" spans="1:9" ht="16.8">
      <c r="A6492" s="15" t="s">
        <v>105</v>
      </c>
      <c r="B6492" s="15" t="s">
        <v>120</v>
      </c>
      <c r="C6492" s="15" t="s">
        <v>93</v>
      </c>
      <c r="D6492" s="15" t="s">
        <v>119</v>
      </c>
      <c r="E6492" s="15" t="s">
        <v>63</v>
      </c>
      <c r="F6492" s="15" t="s">
        <v>27</v>
      </c>
      <c r="G6492" s="15">
        <v>2013</v>
      </c>
      <c r="H6492" s="15" t="s">
        <v>30</v>
      </c>
      <c r="I6492" s="16">
        <v>280178</v>
      </c>
    </row>
    <row r="6493" spans="1:9" ht="16.8">
      <c r="A6493" s="15" t="s">
        <v>105</v>
      </c>
      <c r="B6493" s="15" t="s">
        <v>120</v>
      </c>
      <c r="C6493" s="15" t="s">
        <v>93</v>
      </c>
      <c r="D6493" s="15" t="s">
        <v>119</v>
      </c>
      <c r="E6493" s="15" t="s">
        <v>63</v>
      </c>
      <c r="F6493" s="15" t="s">
        <v>27</v>
      </c>
      <c r="G6493" s="15">
        <v>2013</v>
      </c>
      <c r="H6493" s="15" t="s">
        <v>31</v>
      </c>
      <c r="I6493" s="16">
        <v>524099</v>
      </c>
    </row>
    <row r="6494" spans="1:9" ht="16.8">
      <c r="A6494" s="15" t="s">
        <v>105</v>
      </c>
      <c r="B6494" s="15" t="s">
        <v>120</v>
      </c>
      <c r="C6494" s="15" t="s">
        <v>93</v>
      </c>
      <c r="D6494" s="15" t="s">
        <v>119</v>
      </c>
      <c r="E6494" s="15" t="s">
        <v>63</v>
      </c>
      <c r="F6494" s="15" t="s">
        <v>27</v>
      </c>
      <c r="G6494" s="15">
        <v>2014</v>
      </c>
      <c r="H6494" s="15" t="s">
        <v>28</v>
      </c>
      <c r="I6494" s="16">
        <v>53802</v>
      </c>
    </row>
    <row r="6495" spans="1:9" ht="16.8">
      <c r="A6495" s="15" t="s">
        <v>105</v>
      </c>
      <c r="B6495" s="15" t="s">
        <v>120</v>
      </c>
      <c r="C6495" s="15" t="s">
        <v>93</v>
      </c>
      <c r="D6495" s="15" t="s">
        <v>119</v>
      </c>
      <c r="E6495" s="15" t="s">
        <v>63</v>
      </c>
      <c r="F6495" s="15" t="s">
        <v>27</v>
      </c>
      <c r="G6495" s="15">
        <v>2014</v>
      </c>
      <c r="H6495" s="15" t="s">
        <v>29</v>
      </c>
      <c r="I6495" s="16">
        <v>21614</v>
      </c>
    </row>
    <row r="6496" spans="1:9" ht="16.8">
      <c r="A6496" s="15" t="s">
        <v>105</v>
      </c>
      <c r="B6496" s="15" t="s">
        <v>120</v>
      </c>
      <c r="C6496" s="15" t="s">
        <v>93</v>
      </c>
      <c r="D6496" s="15" t="s">
        <v>119</v>
      </c>
      <c r="E6496" s="15" t="s">
        <v>63</v>
      </c>
      <c r="F6496" s="15" t="s">
        <v>27</v>
      </c>
      <c r="G6496" s="15">
        <v>2014</v>
      </c>
      <c r="H6496" s="15" t="s">
        <v>30</v>
      </c>
      <c r="I6496" s="16">
        <v>217758</v>
      </c>
    </row>
    <row r="6497" spans="1:9" ht="16.8">
      <c r="A6497" s="15" t="s">
        <v>105</v>
      </c>
      <c r="B6497" s="15" t="s">
        <v>120</v>
      </c>
      <c r="C6497" s="15" t="s">
        <v>93</v>
      </c>
      <c r="D6497" s="15" t="s">
        <v>119</v>
      </c>
      <c r="E6497" s="15" t="s">
        <v>63</v>
      </c>
      <c r="F6497" s="15" t="s">
        <v>27</v>
      </c>
      <c r="G6497" s="15">
        <v>2014</v>
      </c>
      <c r="H6497" s="15" t="s">
        <v>31</v>
      </c>
      <c r="I6497" s="16">
        <v>324392</v>
      </c>
    </row>
    <row r="6498" spans="1:9" ht="16.8">
      <c r="A6498" s="15" t="s">
        <v>105</v>
      </c>
      <c r="B6498" s="15" t="s">
        <v>120</v>
      </c>
      <c r="C6498" s="15" t="s">
        <v>93</v>
      </c>
      <c r="D6498" s="15" t="s">
        <v>119</v>
      </c>
      <c r="E6498" s="15" t="s">
        <v>63</v>
      </c>
      <c r="F6498" s="15" t="s">
        <v>27</v>
      </c>
      <c r="G6498" s="15">
        <v>2015</v>
      </c>
      <c r="H6498" s="15" t="s">
        <v>28</v>
      </c>
      <c r="I6498" s="16">
        <v>16444</v>
      </c>
    </row>
    <row r="6499" spans="1:9" ht="16.8">
      <c r="A6499" s="15" t="s">
        <v>105</v>
      </c>
      <c r="B6499" s="15" t="s">
        <v>120</v>
      </c>
      <c r="C6499" s="15" t="s">
        <v>93</v>
      </c>
      <c r="D6499" s="15" t="s">
        <v>119</v>
      </c>
      <c r="E6499" s="15" t="s">
        <v>63</v>
      </c>
      <c r="F6499" s="15" t="s">
        <v>27</v>
      </c>
      <c r="G6499" s="15">
        <v>2015</v>
      </c>
      <c r="H6499" s="15" t="s">
        <v>29</v>
      </c>
      <c r="I6499" s="16">
        <v>10320</v>
      </c>
    </row>
    <row r="6500" spans="1:9" ht="16.8">
      <c r="A6500" s="15" t="s">
        <v>105</v>
      </c>
      <c r="B6500" s="15" t="s">
        <v>120</v>
      </c>
      <c r="C6500" s="15" t="s">
        <v>93</v>
      </c>
      <c r="D6500" s="15" t="s">
        <v>119</v>
      </c>
      <c r="E6500" s="15" t="s">
        <v>63</v>
      </c>
      <c r="F6500" s="15" t="s">
        <v>27</v>
      </c>
      <c r="G6500" s="15">
        <v>2015</v>
      </c>
      <c r="H6500" s="15" t="s">
        <v>30</v>
      </c>
      <c r="I6500" s="16">
        <v>87330</v>
      </c>
    </row>
    <row r="6501" spans="1:9" ht="16.8">
      <c r="A6501" s="15" t="s">
        <v>105</v>
      </c>
      <c r="B6501" s="15" t="s">
        <v>120</v>
      </c>
      <c r="C6501" s="15" t="s">
        <v>93</v>
      </c>
      <c r="D6501" s="15" t="s">
        <v>119</v>
      </c>
      <c r="E6501" s="15" t="s">
        <v>63</v>
      </c>
      <c r="F6501" s="15" t="s">
        <v>27</v>
      </c>
      <c r="G6501" s="15">
        <v>2015</v>
      </c>
      <c r="H6501" s="15" t="s">
        <v>31</v>
      </c>
      <c r="I6501" s="16">
        <v>100893</v>
      </c>
    </row>
    <row r="6502" spans="1:9" ht="16.8">
      <c r="A6502" s="15" t="s">
        <v>105</v>
      </c>
      <c r="B6502" s="15" t="s">
        <v>120</v>
      </c>
      <c r="C6502" s="15" t="s">
        <v>93</v>
      </c>
      <c r="D6502" s="15" t="s">
        <v>119</v>
      </c>
      <c r="E6502" s="15" t="s">
        <v>63</v>
      </c>
      <c r="F6502" s="15" t="s">
        <v>27</v>
      </c>
      <c r="G6502" s="15">
        <v>2016</v>
      </c>
      <c r="H6502" s="15" t="s">
        <v>28</v>
      </c>
      <c r="I6502" s="16">
        <v>4766</v>
      </c>
    </row>
    <row r="6503" spans="1:9" ht="16.8">
      <c r="A6503" s="15" t="s">
        <v>105</v>
      </c>
      <c r="B6503" s="15" t="s">
        <v>120</v>
      </c>
      <c r="C6503" s="15" t="s">
        <v>93</v>
      </c>
      <c r="D6503" s="15" t="s">
        <v>119</v>
      </c>
      <c r="E6503" s="15" t="s">
        <v>63</v>
      </c>
      <c r="F6503" s="15" t="s">
        <v>27</v>
      </c>
      <c r="G6503" s="15">
        <v>2016</v>
      </c>
      <c r="H6503" s="15" t="s">
        <v>29</v>
      </c>
      <c r="I6503" s="16">
        <v>1685</v>
      </c>
    </row>
    <row r="6504" spans="1:9" ht="16.8">
      <c r="A6504" s="15" t="s">
        <v>105</v>
      </c>
      <c r="B6504" s="15" t="s">
        <v>120</v>
      </c>
      <c r="C6504" s="15" t="s">
        <v>93</v>
      </c>
      <c r="D6504" s="15" t="s">
        <v>119</v>
      </c>
      <c r="E6504" s="15" t="s">
        <v>63</v>
      </c>
      <c r="F6504" s="15" t="s">
        <v>27</v>
      </c>
      <c r="G6504" s="15">
        <v>2016</v>
      </c>
      <c r="H6504" s="15" t="s">
        <v>30</v>
      </c>
      <c r="I6504" s="16">
        <v>9591</v>
      </c>
    </row>
    <row r="6505" spans="1:9" ht="16.8">
      <c r="A6505" s="15" t="s">
        <v>105</v>
      </c>
      <c r="B6505" s="15" t="s">
        <v>120</v>
      </c>
      <c r="C6505" s="15" t="s">
        <v>93</v>
      </c>
      <c r="D6505" s="15" t="s">
        <v>119</v>
      </c>
      <c r="E6505" s="15" t="s">
        <v>63</v>
      </c>
      <c r="F6505" s="15" t="s">
        <v>27</v>
      </c>
      <c r="G6505" s="15">
        <v>2016</v>
      </c>
      <c r="H6505" s="15" t="s">
        <v>31</v>
      </c>
      <c r="I6505" s="16">
        <v>30174</v>
      </c>
    </row>
    <row r="6506" spans="1:9" ht="16.8">
      <c r="A6506" s="15" t="s">
        <v>105</v>
      </c>
      <c r="B6506" s="15" t="s">
        <v>120</v>
      </c>
      <c r="C6506" s="15" t="s">
        <v>93</v>
      </c>
      <c r="D6506" s="15" t="s">
        <v>119</v>
      </c>
      <c r="E6506" s="15" t="s">
        <v>63</v>
      </c>
      <c r="F6506" s="15" t="s">
        <v>27</v>
      </c>
      <c r="G6506" s="15">
        <v>2017</v>
      </c>
      <c r="H6506" s="15" t="s">
        <v>28</v>
      </c>
      <c r="I6506" s="16">
        <v>5136</v>
      </c>
    </row>
    <row r="6507" spans="1:9" ht="16.8">
      <c r="A6507" s="15" t="s">
        <v>105</v>
      </c>
      <c r="B6507" s="15" t="s">
        <v>120</v>
      </c>
      <c r="C6507" s="15" t="s">
        <v>93</v>
      </c>
      <c r="D6507" s="15" t="s">
        <v>119</v>
      </c>
      <c r="E6507" s="15" t="s">
        <v>63</v>
      </c>
      <c r="F6507" s="15" t="s">
        <v>27</v>
      </c>
      <c r="G6507" s="15">
        <v>2017</v>
      </c>
      <c r="H6507" s="15" t="s">
        <v>29</v>
      </c>
      <c r="I6507" s="16">
        <v>633</v>
      </c>
    </row>
    <row r="6508" spans="1:9" ht="16.8">
      <c r="A6508" s="15" t="s">
        <v>105</v>
      </c>
      <c r="B6508" s="15" t="s">
        <v>120</v>
      </c>
      <c r="C6508" s="15" t="s">
        <v>93</v>
      </c>
      <c r="D6508" s="15" t="s">
        <v>119</v>
      </c>
      <c r="E6508" s="15" t="s">
        <v>63</v>
      </c>
      <c r="F6508" s="15" t="s">
        <v>27</v>
      </c>
      <c r="G6508" s="15">
        <v>2017</v>
      </c>
      <c r="H6508" s="15" t="s">
        <v>30</v>
      </c>
      <c r="I6508" s="16">
        <v>7720</v>
      </c>
    </row>
    <row r="6509" spans="1:9" ht="16.8">
      <c r="A6509" s="15" t="s">
        <v>105</v>
      </c>
      <c r="B6509" s="15" t="s">
        <v>120</v>
      </c>
      <c r="C6509" s="15" t="s">
        <v>93</v>
      </c>
      <c r="D6509" s="15" t="s">
        <v>119</v>
      </c>
      <c r="E6509" s="15" t="s">
        <v>63</v>
      </c>
      <c r="F6509" s="15" t="s">
        <v>27</v>
      </c>
      <c r="G6509" s="15">
        <v>2017</v>
      </c>
      <c r="H6509" s="15" t="s">
        <v>31</v>
      </c>
      <c r="I6509" s="16">
        <v>21552</v>
      </c>
    </row>
    <row r="6510" spans="1:9" ht="16.8">
      <c r="A6510" s="15" t="s">
        <v>105</v>
      </c>
      <c r="B6510" s="15" t="s">
        <v>120</v>
      </c>
      <c r="C6510" s="15" t="s">
        <v>93</v>
      </c>
      <c r="D6510" s="15" t="s">
        <v>119</v>
      </c>
      <c r="E6510" s="15" t="s">
        <v>63</v>
      </c>
      <c r="F6510" s="15" t="s">
        <v>27</v>
      </c>
      <c r="G6510" s="15">
        <v>2018</v>
      </c>
      <c r="H6510" s="15" t="s">
        <v>28</v>
      </c>
      <c r="I6510" s="16">
        <v>5696</v>
      </c>
    </row>
    <row r="6511" spans="1:9" ht="16.8">
      <c r="A6511" s="15" t="s">
        <v>105</v>
      </c>
      <c r="B6511" s="15" t="s">
        <v>120</v>
      </c>
      <c r="C6511" s="15" t="s">
        <v>93</v>
      </c>
      <c r="D6511" s="15" t="s">
        <v>119</v>
      </c>
      <c r="E6511" s="15" t="s">
        <v>63</v>
      </c>
      <c r="F6511" s="15" t="s">
        <v>27</v>
      </c>
      <c r="G6511" s="15">
        <v>2018</v>
      </c>
      <c r="H6511" s="15" t="s">
        <v>29</v>
      </c>
      <c r="I6511" s="16">
        <v>256</v>
      </c>
    </row>
    <row r="6512" spans="1:9" ht="16.8">
      <c r="A6512" s="15" t="s">
        <v>105</v>
      </c>
      <c r="B6512" s="15" t="s">
        <v>120</v>
      </c>
      <c r="C6512" s="15" t="s">
        <v>93</v>
      </c>
      <c r="D6512" s="15" t="s">
        <v>119</v>
      </c>
      <c r="E6512" s="15" t="s">
        <v>63</v>
      </c>
      <c r="F6512" s="15" t="s">
        <v>27</v>
      </c>
      <c r="G6512" s="15">
        <v>2018</v>
      </c>
      <c r="H6512" s="15" t="s">
        <v>30</v>
      </c>
      <c r="I6512" s="16">
        <v>3494</v>
      </c>
    </row>
    <row r="6513" spans="1:9" ht="16.8">
      <c r="A6513" s="15" t="s">
        <v>105</v>
      </c>
      <c r="B6513" s="15" t="s">
        <v>120</v>
      </c>
      <c r="C6513" s="15" t="s">
        <v>93</v>
      </c>
      <c r="D6513" s="15" t="s">
        <v>119</v>
      </c>
      <c r="E6513" s="15" t="s">
        <v>63</v>
      </c>
      <c r="F6513" s="15" t="s">
        <v>27</v>
      </c>
      <c r="G6513" s="15">
        <v>2018</v>
      </c>
      <c r="H6513" s="15" t="s">
        <v>31</v>
      </c>
      <c r="I6513" s="16">
        <v>11669</v>
      </c>
    </row>
    <row r="6514" spans="1:9" ht="16.8">
      <c r="A6514" s="15" t="s">
        <v>105</v>
      </c>
      <c r="B6514" s="15" t="s">
        <v>120</v>
      </c>
      <c r="C6514" s="15" t="s">
        <v>93</v>
      </c>
      <c r="D6514" s="15" t="s">
        <v>119</v>
      </c>
      <c r="E6514" s="15" t="s">
        <v>63</v>
      </c>
      <c r="F6514" s="15" t="s">
        <v>27</v>
      </c>
      <c r="G6514" s="15">
        <v>2019</v>
      </c>
      <c r="H6514" s="15" t="s">
        <v>28</v>
      </c>
      <c r="I6514" s="16">
        <v>241</v>
      </c>
    </row>
    <row r="6515" spans="1:9" ht="16.8">
      <c r="A6515" s="15" t="s">
        <v>105</v>
      </c>
      <c r="B6515" s="15" t="s">
        <v>120</v>
      </c>
      <c r="C6515" s="15" t="s">
        <v>93</v>
      </c>
      <c r="D6515" s="15" t="s">
        <v>119</v>
      </c>
      <c r="E6515" s="15" t="s">
        <v>63</v>
      </c>
      <c r="F6515" s="15" t="s">
        <v>27</v>
      </c>
      <c r="G6515" s="15">
        <v>2019</v>
      </c>
      <c r="H6515" s="15" t="s">
        <v>30</v>
      </c>
      <c r="I6515" s="16">
        <v>536</v>
      </c>
    </row>
    <row r="6516" spans="1:9" ht="16.8">
      <c r="A6516" s="15" t="s">
        <v>105</v>
      </c>
      <c r="B6516" s="15" t="s">
        <v>120</v>
      </c>
      <c r="C6516" s="15" t="s">
        <v>93</v>
      </c>
      <c r="D6516" s="15" t="s">
        <v>119</v>
      </c>
      <c r="E6516" s="15" t="s">
        <v>63</v>
      </c>
      <c r="F6516" s="15" t="s">
        <v>27</v>
      </c>
      <c r="G6516" s="15">
        <v>2019</v>
      </c>
      <c r="H6516" s="15" t="s">
        <v>31</v>
      </c>
      <c r="I6516" s="16">
        <v>5255</v>
      </c>
    </row>
    <row r="6517" spans="1:9" ht="16.8">
      <c r="A6517" s="15" t="s">
        <v>105</v>
      </c>
      <c r="B6517" s="15" t="s">
        <v>120</v>
      </c>
      <c r="C6517" s="15" t="s">
        <v>93</v>
      </c>
      <c r="D6517" s="15" t="s">
        <v>119</v>
      </c>
      <c r="E6517" s="15" t="s">
        <v>63</v>
      </c>
      <c r="F6517" s="15" t="s">
        <v>34</v>
      </c>
      <c r="G6517" s="15">
        <v>2018</v>
      </c>
      <c r="H6517" s="15" t="s">
        <v>28</v>
      </c>
      <c r="I6517" s="16">
        <v>171</v>
      </c>
    </row>
    <row r="6518" spans="1:9" ht="16.8">
      <c r="A6518" s="15" t="s">
        <v>105</v>
      </c>
      <c r="B6518" s="15" t="s">
        <v>120</v>
      </c>
      <c r="C6518" s="15" t="s">
        <v>93</v>
      </c>
      <c r="D6518" s="15" t="s">
        <v>119</v>
      </c>
      <c r="E6518" s="15" t="s">
        <v>63</v>
      </c>
      <c r="F6518" s="15" t="s">
        <v>34</v>
      </c>
      <c r="G6518" s="15">
        <v>2018</v>
      </c>
      <c r="H6518" s="15" t="s">
        <v>29</v>
      </c>
      <c r="I6518" s="16">
        <v>99</v>
      </c>
    </row>
    <row r="6519" spans="1:9" ht="16.8">
      <c r="A6519" s="15" t="s">
        <v>105</v>
      </c>
      <c r="B6519" s="15" t="s">
        <v>120</v>
      </c>
      <c r="C6519" s="15" t="s">
        <v>93</v>
      </c>
      <c r="D6519" s="15" t="s">
        <v>119</v>
      </c>
      <c r="E6519" s="15" t="s">
        <v>63</v>
      </c>
      <c r="F6519" s="15" t="s">
        <v>34</v>
      </c>
      <c r="G6519" s="15">
        <v>2018</v>
      </c>
      <c r="H6519" s="15" t="s">
        <v>30</v>
      </c>
      <c r="I6519" s="16">
        <v>13</v>
      </c>
    </row>
    <row r="6520" spans="1:9" ht="16.8">
      <c r="A6520" s="15" t="s">
        <v>105</v>
      </c>
      <c r="B6520" s="15" t="s">
        <v>120</v>
      </c>
      <c r="C6520" s="15" t="s">
        <v>93</v>
      </c>
      <c r="D6520" s="15" t="s">
        <v>119</v>
      </c>
      <c r="E6520" s="15" t="s">
        <v>63</v>
      </c>
      <c r="F6520" s="15" t="s">
        <v>34</v>
      </c>
      <c r="G6520" s="15">
        <v>2018</v>
      </c>
      <c r="H6520" s="15" t="s">
        <v>31</v>
      </c>
      <c r="I6520" s="16">
        <v>316</v>
      </c>
    </row>
    <row r="6521" spans="1:9" ht="16.8">
      <c r="A6521" s="15" t="s">
        <v>105</v>
      </c>
      <c r="B6521" s="15" t="s">
        <v>120</v>
      </c>
      <c r="C6521" s="15" t="s">
        <v>93</v>
      </c>
      <c r="D6521" s="15" t="s">
        <v>119</v>
      </c>
      <c r="E6521" s="15" t="s">
        <v>63</v>
      </c>
      <c r="F6521" s="15" t="s">
        <v>32</v>
      </c>
      <c r="G6521" s="15">
        <v>2013</v>
      </c>
      <c r="H6521" s="15" t="s">
        <v>28</v>
      </c>
      <c r="I6521" s="16">
        <v>11295</v>
      </c>
    </row>
    <row r="6522" spans="1:9" ht="16.8">
      <c r="A6522" s="15" t="s">
        <v>105</v>
      </c>
      <c r="B6522" s="15" t="s">
        <v>120</v>
      </c>
      <c r="C6522" s="15" t="s">
        <v>93</v>
      </c>
      <c r="D6522" s="15" t="s">
        <v>119</v>
      </c>
      <c r="E6522" s="15" t="s">
        <v>63</v>
      </c>
      <c r="F6522" s="15" t="s">
        <v>32</v>
      </c>
      <c r="G6522" s="15">
        <v>2013</v>
      </c>
      <c r="H6522" s="15" t="s">
        <v>29</v>
      </c>
      <c r="I6522" s="16">
        <v>8723</v>
      </c>
    </row>
    <row r="6523" spans="1:9" ht="16.8">
      <c r="A6523" s="15" t="s">
        <v>105</v>
      </c>
      <c r="B6523" s="15" t="s">
        <v>120</v>
      </c>
      <c r="C6523" s="15" t="s">
        <v>93</v>
      </c>
      <c r="D6523" s="15" t="s">
        <v>119</v>
      </c>
      <c r="E6523" s="15" t="s">
        <v>63</v>
      </c>
      <c r="F6523" s="15" t="s">
        <v>32</v>
      </c>
      <c r="G6523" s="15">
        <v>2013</v>
      </c>
      <c r="H6523" s="15" t="s">
        <v>30</v>
      </c>
      <c r="I6523" s="16">
        <v>132481</v>
      </c>
    </row>
    <row r="6524" spans="1:9" ht="16.8">
      <c r="A6524" s="15" t="s">
        <v>105</v>
      </c>
      <c r="B6524" s="15" t="s">
        <v>120</v>
      </c>
      <c r="C6524" s="15" t="s">
        <v>93</v>
      </c>
      <c r="D6524" s="15" t="s">
        <v>119</v>
      </c>
      <c r="E6524" s="15" t="s">
        <v>63</v>
      </c>
      <c r="F6524" s="15" t="s">
        <v>32</v>
      </c>
      <c r="G6524" s="15">
        <v>2013</v>
      </c>
      <c r="H6524" s="15" t="s">
        <v>31</v>
      </c>
      <c r="I6524" s="16">
        <v>153768</v>
      </c>
    </row>
    <row r="6525" spans="1:9" ht="16.8">
      <c r="A6525" s="15" t="s">
        <v>105</v>
      </c>
      <c r="B6525" s="15" t="s">
        <v>120</v>
      </c>
      <c r="C6525" s="15" t="s">
        <v>93</v>
      </c>
      <c r="D6525" s="15" t="s">
        <v>119</v>
      </c>
      <c r="E6525" s="15" t="s">
        <v>63</v>
      </c>
      <c r="F6525" s="15" t="s">
        <v>32</v>
      </c>
      <c r="G6525" s="15">
        <v>2014</v>
      </c>
      <c r="H6525" s="15" t="s">
        <v>28</v>
      </c>
      <c r="I6525" s="16">
        <v>9382</v>
      </c>
    </row>
    <row r="6526" spans="1:9" ht="16.8">
      <c r="A6526" s="15" t="s">
        <v>105</v>
      </c>
      <c r="B6526" s="15" t="s">
        <v>120</v>
      </c>
      <c r="C6526" s="15" t="s">
        <v>93</v>
      </c>
      <c r="D6526" s="15" t="s">
        <v>119</v>
      </c>
      <c r="E6526" s="15" t="s">
        <v>63</v>
      </c>
      <c r="F6526" s="15" t="s">
        <v>32</v>
      </c>
      <c r="G6526" s="15">
        <v>2014</v>
      </c>
      <c r="H6526" s="15" t="s">
        <v>29</v>
      </c>
      <c r="I6526" s="16">
        <v>8501</v>
      </c>
    </row>
    <row r="6527" spans="1:9" ht="16.8">
      <c r="A6527" s="15" t="s">
        <v>105</v>
      </c>
      <c r="B6527" s="15" t="s">
        <v>120</v>
      </c>
      <c r="C6527" s="15" t="s">
        <v>93</v>
      </c>
      <c r="D6527" s="15" t="s">
        <v>119</v>
      </c>
      <c r="E6527" s="15" t="s">
        <v>63</v>
      </c>
      <c r="F6527" s="15" t="s">
        <v>32</v>
      </c>
      <c r="G6527" s="15">
        <v>2014</v>
      </c>
      <c r="H6527" s="15" t="s">
        <v>30</v>
      </c>
      <c r="I6527" s="16">
        <v>111901</v>
      </c>
    </row>
    <row r="6528" spans="1:9" ht="16.8">
      <c r="A6528" s="15" t="s">
        <v>105</v>
      </c>
      <c r="B6528" s="15" t="s">
        <v>120</v>
      </c>
      <c r="C6528" s="15" t="s">
        <v>93</v>
      </c>
      <c r="D6528" s="15" t="s">
        <v>119</v>
      </c>
      <c r="E6528" s="15" t="s">
        <v>63</v>
      </c>
      <c r="F6528" s="15" t="s">
        <v>32</v>
      </c>
      <c r="G6528" s="15">
        <v>2014</v>
      </c>
      <c r="H6528" s="15" t="s">
        <v>31</v>
      </c>
      <c r="I6528" s="16">
        <v>159286</v>
      </c>
    </row>
    <row r="6529" spans="1:9" ht="16.8">
      <c r="A6529" s="15" t="s">
        <v>105</v>
      </c>
      <c r="B6529" s="15" t="s">
        <v>120</v>
      </c>
      <c r="C6529" s="15" t="s">
        <v>93</v>
      </c>
      <c r="D6529" s="15" t="s">
        <v>119</v>
      </c>
      <c r="E6529" s="15" t="s">
        <v>63</v>
      </c>
      <c r="F6529" s="15" t="s">
        <v>32</v>
      </c>
      <c r="G6529" s="15">
        <v>2015</v>
      </c>
      <c r="H6529" s="15" t="s">
        <v>28</v>
      </c>
      <c r="I6529" s="16">
        <v>6677</v>
      </c>
    </row>
    <row r="6530" spans="1:9" ht="16.8">
      <c r="A6530" s="15" t="s">
        <v>105</v>
      </c>
      <c r="B6530" s="15" t="s">
        <v>120</v>
      </c>
      <c r="C6530" s="15" t="s">
        <v>93</v>
      </c>
      <c r="D6530" s="15" t="s">
        <v>119</v>
      </c>
      <c r="E6530" s="15" t="s">
        <v>63</v>
      </c>
      <c r="F6530" s="15" t="s">
        <v>32</v>
      </c>
      <c r="G6530" s="15">
        <v>2015</v>
      </c>
      <c r="H6530" s="15" t="s">
        <v>29</v>
      </c>
      <c r="I6530" s="16">
        <v>6298</v>
      </c>
    </row>
    <row r="6531" spans="1:9" ht="16.8">
      <c r="A6531" s="15" t="s">
        <v>105</v>
      </c>
      <c r="B6531" s="15" t="s">
        <v>120</v>
      </c>
      <c r="C6531" s="15" t="s">
        <v>93</v>
      </c>
      <c r="D6531" s="15" t="s">
        <v>119</v>
      </c>
      <c r="E6531" s="15" t="s">
        <v>63</v>
      </c>
      <c r="F6531" s="15" t="s">
        <v>32</v>
      </c>
      <c r="G6531" s="15">
        <v>2015</v>
      </c>
      <c r="H6531" s="15" t="s">
        <v>30</v>
      </c>
      <c r="I6531" s="16">
        <v>90978</v>
      </c>
    </row>
    <row r="6532" spans="1:9" ht="16.8">
      <c r="A6532" s="15" t="s">
        <v>105</v>
      </c>
      <c r="B6532" s="15" t="s">
        <v>120</v>
      </c>
      <c r="C6532" s="15" t="s">
        <v>93</v>
      </c>
      <c r="D6532" s="15" t="s">
        <v>119</v>
      </c>
      <c r="E6532" s="15" t="s">
        <v>63</v>
      </c>
      <c r="F6532" s="15" t="s">
        <v>32</v>
      </c>
      <c r="G6532" s="15">
        <v>2015</v>
      </c>
      <c r="H6532" s="15" t="s">
        <v>31</v>
      </c>
      <c r="I6532" s="16">
        <v>107130</v>
      </c>
    </row>
    <row r="6533" spans="1:9" ht="16.8">
      <c r="A6533" s="15" t="s">
        <v>105</v>
      </c>
      <c r="B6533" s="15" t="s">
        <v>120</v>
      </c>
      <c r="C6533" s="15" t="s">
        <v>93</v>
      </c>
      <c r="D6533" s="15" t="s">
        <v>119</v>
      </c>
      <c r="E6533" s="15" t="s">
        <v>63</v>
      </c>
      <c r="F6533" s="15" t="s">
        <v>32</v>
      </c>
      <c r="G6533" s="15">
        <v>2016</v>
      </c>
      <c r="H6533" s="15" t="s">
        <v>28</v>
      </c>
      <c r="I6533" s="16">
        <v>2338</v>
      </c>
    </row>
    <row r="6534" spans="1:9" ht="16.8">
      <c r="A6534" s="15" t="s">
        <v>105</v>
      </c>
      <c r="B6534" s="15" t="s">
        <v>120</v>
      </c>
      <c r="C6534" s="15" t="s">
        <v>93</v>
      </c>
      <c r="D6534" s="15" t="s">
        <v>119</v>
      </c>
      <c r="E6534" s="15" t="s">
        <v>63</v>
      </c>
      <c r="F6534" s="15" t="s">
        <v>32</v>
      </c>
      <c r="G6534" s="15">
        <v>2016</v>
      </c>
      <c r="H6534" s="15" t="s">
        <v>29</v>
      </c>
      <c r="I6534" s="16">
        <v>2574</v>
      </c>
    </row>
    <row r="6535" spans="1:9" ht="16.8">
      <c r="A6535" s="15" t="s">
        <v>105</v>
      </c>
      <c r="B6535" s="15" t="s">
        <v>120</v>
      </c>
      <c r="C6535" s="15" t="s">
        <v>93</v>
      </c>
      <c r="D6535" s="15" t="s">
        <v>119</v>
      </c>
      <c r="E6535" s="15" t="s">
        <v>63</v>
      </c>
      <c r="F6535" s="15" t="s">
        <v>32</v>
      </c>
      <c r="G6535" s="15">
        <v>2016</v>
      </c>
      <c r="H6535" s="15" t="s">
        <v>30</v>
      </c>
      <c r="I6535" s="16">
        <v>33455</v>
      </c>
    </row>
    <row r="6536" spans="1:9" ht="16.8">
      <c r="A6536" s="15" t="s">
        <v>105</v>
      </c>
      <c r="B6536" s="15" t="s">
        <v>120</v>
      </c>
      <c r="C6536" s="15" t="s">
        <v>93</v>
      </c>
      <c r="D6536" s="15" t="s">
        <v>119</v>
      </c>
      <c r="E6536" s="15" t="s">
        <v>63</v>
      </c>
      <c r="F6536" s="15" t="s">
        <v>32</v>
      </c>
      <c r="G6536" s="15">
        <v>2016</v>
      </c>
      <c r="H6536" s="15" t="s">
        <v>31</v>
      </c>
      <c r="I6536" s="16">
        <v>51195</v>
      </c>
    </row>
    <row r="6537" spans="1:9" ht="16.8">
      <c r="A6537" s="15" t="s">
        <v>105</v>
      </c>
      <c r="B6537" s="15" t="s">
        <v>120</v>
      </c>
      <c r="C6537" s="15" t="s">
        <v>93</v>
      </c>
      <c r="D6537" s="15" t="s">
        <v>119</v>
      </c>
      <c r="E6537" s="15" t="s">
        <v>63</v>
      </c>
      <c r="F6537" s="15" t="s">
        <v>32</v>
      </c>
      <c r="G6537" s="15">
        <v>2017</v>
      </c>
      <c r="H6537" s="15" t="s">
        <v>28</v>
      </c>
      <c r="I6537" s="16">
        <v>498</v>
      </c>
    </row>
    <row r="6538" spans="1:9" ht="16.8">
      <c r="A6538" s="15" t="s">
        <v>105</v>
      </c>
      <c r="B6538" s="15" t="s">
        <v>120</v>
      </c>
      <c r="C6538" s="15" t="s">
        <v>93</v>
      </c>
      <c r="D6538" s="15" t="s">
        <v>119</v>
      </c>
      <c r="E6538" s="15" t="s">
        <v>63</v>
      </c>
      <c r="F6538" s="15" t="s">
        <v>32</v>
      </c>
      <c r="G6538" s="15">
        <v>2017</v>
      </c>
      <c r="H6538" s="15" t="s">
        <v>29</v>
      </c>
      <c r="I6538" s="16">
        <v>324</v>
      </c>
    </row>
    <row r="6539" spans="1:9" ht="16.8">
      <c r="A6539" s="15" t="s">
        <v>105</v>
      </c>
      <c r="B6539" s="15" t="s">
        <v>120</v>
      </c>
      <c r="C6539" s="15" t="s">
        <v>93</v>
      </c>
      <c r="D6539" s="15" t="s">
        <v>119</v>
      </c>
      <c r="E6539" s="15" t="s">
        <v>63</v>
      </c>
      <c r="F6539" s="15" t="s">
        <v>32</v>
      </c>
      <c r="G6539" s="15">
        <v>2017</v>
      </c>
      <c r="H6539" s="15" t="s">
        <v>30</v>
      </c>
      <c r="I6539" s="16">
        <v>1820</v>
      </c>
    </row>
    <row r="6540" spans="1:9" ht="16.8">
      <c r="A6540" s="15" t="s">
        <v>105</v>
      </c>
      <c r="B6540" s="15" t="s">
        <v>120</v>
      </c>
      <c r="C6540" s="15" t="s">
        <v>93</v>
      </c>
      <c r="D6540" s="15" t="s">
        <v>119</v>
      </c>
      <c r="E6540" s="15" t="s">
        <v>63</v>
      </c>
      <c r="F6540" s="15" t="s">
        <v>32</v>
      </c>
      <c r="G6540" s="15">
        <v>2017</v>
      </c>
      <c r="H6540" s="15" t="s">
        <v>31</v>
      </c>
      <c r="I6540" s="16">
        <v>6405</v>
      </c>
    </row>
    <row r="6541" spans="1:9" ht="16.8">
      <c r="A6541" s="15" t="s">
        <v>105</v>
      </c>
      <c r="B6541" s="15" t="s">
        <v>120</v>
      </c>
      <c r="C6541" s="15" t="s">
        <v>93</v>
      </c>
      <c r="D6541" s="15" t="s">
        <v>119</v>
      </c>
      <c r="E6541" s="15" t="s">
        <v>63</v>
      </c>
      <c r="F6541" s="15" t="s">
        <v>32</v>
      </c>
      <c r="G6541" s="15">
        <v>2018</v>
      </c>
      <c r="H6541" s="15" t="s">
        <v>28</v>
      </c>
      <c r="I6541" s="16">
        <v>416</v>
      </c>
    </row>
    <row r="6542" spans="1:9" ht="16.8">
      <c r="A6542" s="15" t="s">
        <v>105</v>
      </c>
      <c r="B6542" s="15" t="s">
        <v>120</v>
      </c>
      <c r="C6542" s="15" t="s">
        <v>93</v>
      </c>
      <c r="D6542" s="15" t="s">
        <v>119</v>
      </c>
      <c r="E6542" s="15" t="s">
        <v>63</v>
      </c>
      <c r="F6542" s="15" t="s">
        <v>32</v>
      </c>
      <c r="G6542" s="15">
        <v>2018</v>
      </c>
      <c r="H6542" s="15" t="s">
        <v>29</v>
      </c>
      <c r="I6542" s="16">
        <v>258</v>
      </c>
    </row>
    <row r="6543" spans="1:9" ht="16.8">
      <c r="A6543" s="15" t="s">
        <v>105</v>
      </c>
      <c r="B6543" s="15" t="s">
        <v>120</v>
      </c>
      <c r="C6543" s="15" t="s">
        <v>93</v>
      </c>
      <c r="D6543" s="15" t="s">
        <v>119</v>
      </c>
      <c r="E6543" s="15" t="s">
        <v>63</v>
      </c>
      <c r="F6543" s="15" t="s">
        <v>32</v>
      </c>
      <c r="G6543" s="15">
        <v>2018</v>
      </c>
      <c r="H6543" s="15" t="s">
        <v>30</v>
      </c>
      <c r="I6543" s="16">
        <v>1473</v>
      </c>
    </row>
    <row r="6544" spans="1:9" ht="16.8">
      <c r="A6544" s="15" t="s">
        <v>105</v>
      </c>
      <c r="B6544" s="15" t="s">
        <v>120</v>
      </c>
      <c r="C6544" s="15" t="s">
        <v>93</v>
      </c>
      <c r="D6544" s="15" t="s">
        <v>119</v>
      </c>
      <c r="E6544" s="15" t="s">
        <v>63</v>
      </c>
      <c r="F6544" s="15" t="s">
        <v>32</v>
      </c>
      <c r="G6544" s="15">
        <v>2018</v>
      </c>
      <c r="H6544" s="15" t="s">
        <v>31</v>
      </c>
      <c r="I6544" s="16">
        <v>5204</v>
      </c>
    </row>
    <row r="6545" spans="1:9" ht="16.8">
      <c r="A6545" s="15" t="s">
        <v>105</v>
      </c>
      <c r="B6545" s="15" t="s">
        <v>120</v>
      </c>
      <c r="C6545" s="15" t="s">
        <v>93</v>
      </c>
      <c r="D6545" s="15" t="s">
        <v>119</v>
      </c>
      <c r="E6545" s="15" t="s">
        <v>63</v>
      </c>
      <c r="F6545" s="15" t="s">
        <v>32</v>
      </c>
      <c r="G6545" s="15">
        <v>2019</v>
      </c>
      <c r="H6545" s="15" t="s">
        <v>28</v>
      </c>
      <c r="I6545" s="16">
        <v>157</v>
      </c>
    </row>
    <row r="6546" spans="1:9" ht="16.8">
      <c r="A6546" s="15" t="s">
        <v>105</v>
      </c>
      <c r="B6546" s="15" t="s">
        <v>120</v>
      </c>
      <c r="C6546" s="15" t="s">
        <v>93</v>
      </c>
      <c r="D6546" s="15" t="s">
        <v>119</v>
      </c>
      <c r="E6546" s="15" t="s">
        <v>63</v>
      </c>
      <c r="F6546" s="15" t="s">
        <v>32</v>
      </c>
      <c r="G6546" s="15">
        <v>2019</v>
      </c>
      <c r="H6546" s="15" t="s">
        <v>29</v>
      </c>
      <c r="I6546" s="16">
        <v>91</v>
      </c>
    </row>
    <row r="6547" spans="1:9" ht="16.8">
      <c r="A6547" s="15" t="s">
        <v>105</v>
      </c>
      <c r="B6547" s="15" t="s">
        <v>120</v>
      </c>
      <c r="C6547" s="15" t="s">
        <v>93</v>
      </c>
      <c r="D6547" s="15" t="s">
        <v>119</v>
      </c>
      <c r="E6547" s="15" t="s">
        <v>63</v>
      </c>
      <c r="F6547" s="15" t="s">
        <v>32</v>
      </c>
      <c r="G6547" s="15">
        <v>2019</v>
      </c>
      <c r="H6547" s="15" t="s">
        <v>30</v>
      </c>
      <c r="I6547" s="16">
        <v>530</v>
      </c>
    </row>
    <row r="6548" spans="1:9" ht="16.8">
      <c r="A6548" s="15" t="s">
        <v>105</v>
      </c>
      <c r="B6548" s="15" t="s">
        <v>120</v>
      </c>
      <c r="C6548" s="15" t="s">
        <v>93</v>
      </c>
      <c r="D6548" s="15" t="s">
        <v>119</v>
      </c>
      <c r="E6548" s="15" t="s">
        <v>63</v>
      </c>
      <c r="F6548" s="15" t="s">
        <v>32</v>
      </c>
      <c r="G6548" s="15">
        <v>2019</v>
      </c>
      <c r="H6548" s="15" t="s">
        <v>31</v>
      </c>
      <c r="I6548" s="16">
        <v>1962</v>
      </c>
    </row>
    <row r="6549" spans="1:9" ht="16.8">
      <c r="A6549" s="15" t="s">
        <v>105</v>
      </c>
      <c r="B6549" s="15" t="s">
        <v>120</v>
      </c>
      <c r="C6549" s="15" t="s">
        <v>93</v>
      </c>
      <c r="D6549" s="15" t="s">
        <v>94</v>
      </c>
      <c r="E6549" s="15" t="s">
        <v>63</v>
      </c>
      <c r="F6549" s="15" t="s">
        <v>27</v>
      </c>
      <c r="G6549" s="15">
        <v>2013</v>
      </c>
      <c r="H6549" s="15" t="s">
        <v>28</v>
      </c>
      <c r="I6549" s="16">
        <v>80</v>
      </c>
    </row>
    <row r="6550" spans="1:9" ht="16.8">
      <c r="A6550" s="15" t="s">
        <v>105</v>
      </c>
      <c r="B6550" s="15" t="s">
        <v>120</v>
      </c>
      <c r="C6550" s="15" t="s">
        <v>93</v>
      </c>
      <c r="D6550" s="15" t="s">
        <v>94</v>
      </c>
      <c r="E6550" s="15" t="s">
        <v>63</v>
      </c>
      <c r="F6550" s="15" t="s">
        <v>27</v>
      </c>
      <c r="G6550" s="15">
        <v>2013</v>
      </c>
      <c r="H6550" s="15" t="s">
        <v>29</v>
      </c>
      <c r="I6550" s="16">
        <v>44</v>
      </c>
    </row>
    <row r="6551" spans="1:9" ht="16.8">
      <c r="A6551" s="15" t="s">
        <v>105</v>
      </c>
      <c r="B6551" s="15" t="s">
        <v>120</v>
      </c>
      <c r="C6551" s="15" t="s">
        <v>93</v>
      </c>
      <c r="D6551" s="15" t="s">
        <v>94</v>
      </c>
      <c r="E6551" s="15" t="s">
        <v>63</v>
      </c>
      <c r="F6551" s="15" t="s">
        <v>27</v>
      </c>
      <c r="G6551" s="15">
        <v>2013</v>
      </c>
      <c r="H6551" s="15" t="s">
        <v>30</v>
      </c>
      <c r="I6551" s="16">
        <v>317</v>
      </c>
    </row>
    <row r="6552" spans="1:9" ht="16.8">
      <c r="A6552" s="15" t="s">
        <v>105</v>
      </c>
      <c r="B6552" s="15" t="s">
        <v>120</v>
      </c>
      <c r="C6552" s="15" t="s">
        <v>93</v>
      </c>
      <c r="D6552" s="15" t="s">
        <v>94</v>
      </c>
      <c r="E6552" s="15" t="s">
        <v>63</v>
      </c>
      <c r="F6552" s="15" t="s">
        <v>27</v>
      </c>
      <c r="G6552" s="15">
        <v>2013</v>
      </c>
      <c r="H6552" s="15" t="s">
        <v>31</v>
      </c>
      <c r="I6552" s="16">
        <v>280</v>
      </c>
    </row>
    <row r="6553" spans="1:9" ht="16.8">
      <c r="A6553" s="15" t="s">
        <v>105</v>
      </c>
      <c r="B6553" s="15" t="s">
        <v>120</v>
      </c>
      <c r="C6553" s="15" t="s">
        <v>93</v>
      </c>
      <c r="D6553" s="15" t="s">
        <v>94</v>
      </c>
      <c r="E6553" s="15" t="s">
        <v>63</v>
      </c>
      <c r="F6553" s="15" t="s">
        <v>27</v>
      </c>
      <c r="G6553" s="15">
        <v>2014</v>
      </c>
      <c r="H6553" s="15" t="s">
        <v>28</v>
      </c>
      <c r="I6553" s="16">
        <v>36</v>
      </c>
    </row>
    <row r="6554" spans="1:9" ht="16.8">
      <c r="A6554" s="15" t="s">
        <v>105</v>
      </c>
      <c r="B6554" s="15" t="s">
        <v>120</v>
      </c>
      <c r="C6554" s="15" t="s">
        <v>93</v>
      </c>
      <c r="D6554" s="15" t="s">
        <v>94</v>
      </c>
      <c r="E6554" s="15" t="s">
        <v>63</v>
      </c>
      <c r="F6554" s="15" t="s">
        <v>27</v>
      </c>
      <c r="G6554" s="15">
        <v>2014</v>
      </c>
      <c r="H6554" s="15" t="s">
        <v>29</v>
      </c>
      <c r="I6554" s="16">
        <v>19</v>
      </c>
    </row>
    <row r="6555" spans="1:9" ht="16.8">
      <c r="A6555" s="15" t="s">
        <v>105</v>
      </c>
      <c r="B6555" s="15" t="s">
        <v>120</v>
      </c>
      <c r="C6555" s="15" t="s">
        <v>93</v>
      </c>
      <c r="D6555" s="15" t="s">
        <v>94</v>
      </c>
      <c r="E6555" s="15" t="s">
        <v>63</v>
      </c>
      <c r="F6555" s="15" t="s">
        <v>27</v>
      </c>
      <c r="G6555" s="15">
        <v>2014</v>
      </c>
      <c r="H6555" s="15" t="s">
        <v>30</v>
      </c>
      <c r="I6555" s="16">
        <v>140</v>
      </c>
    </row>
    <row r="6556" spans="1:9" ht="16.8">
      <c r="A6556" s="15" t="s">
        <v>105</v>
      </c>
      <c r="B6556" s="15" t="s">
        <v>120</v>
      </c>
      <c r="C6556" s="15" t="s">
        <v>93</v>
      </c>
      <c r="D6556" s="15" t="s">
        <v>94</v>
      </c>
      <c r="E6556" s="15" t="s">
        <v>63</v>
      </c>
      <c r="F6556" s="15" t="s">
        <v>27</v>
      </c>
      <c r="G6556" s="15">
        <v>2014</v>
      </c>
      <c r="H6556" s="15" t="s">
        <v>31</v>
      </c>
      <c r="I6556" s="16">
        <v>124</v>
      </c>
    </row>
    <row r="6557" spans="1:9" ht="16.8">
      <c r="A6557" s="15" t="s">
        <v>105</v>
      </c>
      <c r="B6557" s="15" t="s">
        <v>120</v>
      </c>
      <c r="C6557" s="15" t="s">
        <v>93</v>
      </c>
      <c r="D6557" s="15" t="s">
        <v>94</v>
      </c>
      <c r="E6557" s="15" t="s">
        <v>63</v>
      </c>
      <c r="F6557" s="15" t="s">
        <v>34</v>
      </c>
      <c r="G6557" s="15">
        <v>2013</v>
      </c>
      <c r="H6557" s="15" t="s">
        <v>30</v>
      </c>
      <c r="I6557" s="16">
        <v>6</v>
      </c>
    </row>
    <row r="6558" spans="1:9" ht="16.8">
      <c r="A6558" s="15" t="s">
        <v>105</v>
      </c>
      <c r="B6558" s="15" t="s">
        <v>120</v>
      </c>
      <c r="C6558" s="15" t="s">
        <v>93</v>
      </c>
      <c r="D6558" s="15" t="s">
        <v>94</v>
      </c>
      <c r="E6558" s="15" t="s">
        <v>63</v>
      </c>
      <c r="F6558" s="15" t="s">
        <v>34</v>
      </c>
      <c r="G6558" s="15">
        <v>2013</v>
      </c>
      <c r="H6558" s="15" t="s">
        <v>31</v>
      </c>
      <c r="I6558" s="16">
        <v>109</v>
      </c>
    </row>
    <row r="6559" spans="1:9" ht="16.8">
      <c r="A6559" s="15" t="s">
        <v>105</v>
      </c>
      <c r="B6559" s="15" t="s">
        <v>120</v>
      </c>
      <c r="C6559" s="15" t="s">
        <v>93</v>
      </c>
      <c r="D6559" s="15" t="s">
        <v>94</v>
      </c>
      <c r="E6559" s="15" t="s">
        <v>63</v>
      </c>
      <c r="F6559" s="15" t="s">
        <v>34</v>
      </c>
      <c r="G6559" s="15">
        <v>2014</v>
      </c>
      <c r="H6559" s="15" t="s">
        <v>30</v>
      </c>
      <c r="I6559" s="16">
        <v>1</v>
      </c>
    </row>
    <row r="6560" spans="1:9" ht="16.8">
      <c r="A6560" s="15" t="s">
        <v>105</v>
      </c>
      <c r="B6560" s="15" t="s">
        <v>120</v>
      </c>
      <c r="C6560" s="15" t="s">
        <v>93</v>
      </c>
      <c r="D6560" s="15" t="s">
        <v>94</v>
      </c>
      <c r="E6560" s="15" t="s">
        <v>63</v>
      </c>
      <c r="F6560" s="15" t="s">
        <v>34</v>
      </c>
      <c r="G6560" s="15">
        <v>2014</v>
      </c>
      <c r="H6560" s="15" t="s">
        <v>31</v>
      </c>
      <c r="I6560" s="16">
        <v>11</v>
      </c>
    </row>
    <row r="6561" spans="1:9" ht="16.8">
      <c r="A6561" s="15" t="s">
        <v>105</v>
      </c>
      <c r="B6561" s="15" t="s">
        <v>120</v>
      </c>
      <c r="C6561" s="15" t="s">
        <v>93</v>
      </c>
      <c r="D6561" s="15" t="s">
        <v>94</v>
      </c>
      <c r="E6561" s="15" t="s">
        <v>63</v>
      </c>
      <c r="F6561" s="15" t="s">
        <v>32</v>
      </c>
      <c r="G6561" s="15">
        <v>2013</v>
      </c>
      <c r="H6561" s="15" t="s">
        <v>30</v>
      </c>
      <c r="I6561" s="16">
        <v>333</v>
      </c>
    </row>
    <row r="6562" spans="1:9" ht="16.8">
      <c r="A6562" s="15" t="s">
        <v>105</v>
      </c>
      <c r="B6562" s="15" t="s">
        <v>120</v>
      </c>
      <c r="C6562" s="15" t="s">
        <v>93</v>
      </c>
      <c r="D6562" s="15" t="s">
        <v>94</v>
      </c>
      <c r="E6562" s="15" t="s">
        <v>63</v>
      </c>
      <c r="F6562" s="15" t="s">
        <v>32</v>
      </c>
      <c r="G6562" s="15">
        <v>2013</v>
      </c>
      <c r="H6562" s="15" t="s">
        <v>31</v>
      </c>
      <c r="I6562" s="16">
        <v>75</v>
      </c>
    </row>
    <row r="6563" spans="1:9" ht="16.8">
      <c r="A6563" s="15" t="s">
        <v>105</v>
      </c>
      <c r="B6563" s="15" t="s">
        <v>120</v>
      </c>
      <c r="C6563" s="15" t="s">
        <v>93</v>
      </c>
      <c r="D6563" s="15" t="s">
        <v>94</v>
      </c>
      <c r="E6563" s="15" t="s">
        <v>63</v>
      </c>
      <c r="F6563" s="15" t="s">
        <v>32</v>
      </c>
      <c r="G6563" s="15">
        <v>2014</v>
      </c>
      <c r="H6563" s="15" t="s">
        <v>30</v>
      </c>
      <c r="I6563" s="16">
        <v>320</v>
      </c>
    </row>
    <row r="6564" spans="1:9" ht="16.8">
      <c r="A6564" s="15" t="s">
        <v>105</v>
      </c>
      <c r="B6564" s="15" t="s">
        <v>120</v>
      </c>
      <c r="C6564" s="15" t="s">
        <v>93</v>
      </c>
      <c r="D6564" s="15" t="s">
        <v>94</v>
      </c>
      <c r="E6564" s="15" t="s">
        <v>63</v>
      </c>
      <c r="F6564" s="15" t="s">
        <v>32</v>
      </c>
      <c r="G6564" s="15">
        <v>2014</v>
      </c>
      <c r="H6564" s="15" t="s">
        <v>31</v>
      </c>
      <c r="I6564" s="16">
        <v>118</v>
      </c>
    </row>
    <row r="6565" spans="1:9" ht="16.8">
      <c r="A6565" s="15" t="s">
        <v>105</v>
      </c>
      <c r="B6565" s="15" t="s">
        <v>120</v>
      </c>
      <c r="C6565" s="15" t="s">
        <v>93</v>
      </c>
      <c r="D6565" s="15" t="s">
        <v>109</v>
      </c>
      <c r="E6565" s="15" t="s">
        <v>63</v>
      </c>
      <c r="F6565" s="15" t="s">
        <v>27</v>
      </c>
      <c r="G6565" s="15">
        <v>2014</v>
      </c>
      <c r="H6565" s="15" t="s">
        <v>31</v>
      </c>
      <c r="I6565" s="16">
        <v>200</v>
      </c>
    </row>
    <row r="6566" spans="1:9" ht="16.8">
      <c r="A6566" s="15" t="s">
        <v>105</v>
      </c>
      <c r="B6566" s="15" t="s">
        <v>120</v>
      </c>
      <c r="C6566" s="15" t="s">
        <v>93</v>
      </c>
      <c r="D6566" s="15" t="s">
        <v>109</v>
      </c>
      <c r="E6566" s="15" t="s">
        <v>63</v>
      </c>
      <c r="F6566" s="15" t="s">
        <v>27</v>
      </c>
      <c r="G6566" s="15">
        <v>2015</v>
      </c>
      <c r="H6566" s="15" t="s">
        <v>31</v>
      </c>
      <c r="I6566" s="16">
        <v>11</v>
      </c>
    </row>
    <row r="6567" spans="1:9" ht="16.8">
      <c r="A6567" s="15" t="s">
        <v>105</v>
      </c>
      <c r="B6567" s="15" t="s">
        <v>120</v>
      </c>
      <c r="C6567" s="15" t="s">
        <v>93</v>
      </c>
      <c r="D6567" s="15" t="s">
        <v>109</v>
      </c>
      <c r="E6567" s="15" t="s">
        <v>63</v>
      </c>
      <c r="F6567" s="15" t="s">
        <v>27</v>
      </c>
      <c r="G6567" s="15">
        <v>2016</v>
      </c>
      <c r="H6567" s="15" t="s">
        <v>31</v>
      </c>
      <c r="I6567" s="16">
        <v>14</v>
      </c>
    </row>
    <row r="6568" spans="1:9" ht="16.8">
      <c r="A6568" s="15" t="s">
        <v>105</v>
      </c>
      <c r="B6568" s="15" t="s">
        <v>120</v>
      </c>
      <c r="C6568" s="15" t="s">
        <v>93</v>
      </c>
      <c r="D6568" s="15" t="s">
        <v>109</v>
      </c>
      <c r="E6568" s="15" t="s">
        <v>63</v>
      </c>
      <c r="F6568" s="15" t="s">
        <v>27</v>
      </c>
      <c r="G6568" s="15">
        <v>2017</v>
      </c>
      <c r="H6568" s="15" t="s">
        <v>31</v>
      </c>
      <c r="I6568" s="16">
        <v>5</v>
      </c>
    </row>
    <row r="6569" spans="1:9" ht="16.8">
      <c r="A6569" s="15" t="s">
        <v>105</v>
      </c>
      <c r="B6569" s="15" t="s">
        <v>120</v>
      </c>
      <c r="C6569" s="15" t="s">
        <v>93</v>
      </c>
      <c r="D6569" s="15" t="s">
        <v>109</v>
      </c>
      <c r="E6569" s="15" t="s">
        <v>63</v>
      </c>
      <c r="F6569" s="15" t="s">
        <v>27</v>
      </c>
      <c r="G6569" s="15">
        <v>2018</v>
      </c>
      <c r="H6569" s="15" t="s">
        <v>31</v>
      </c>
      <c r="I6569" s="16">
        <v>2</v>
      </c>
    </row>
    <row r="6570" spans="1:9" ht="16.8">
      <c r="A6570" s="15" t="s">
        <v>105</v>
      </c>
      <c r="B6570" s="15" t="s">
        <v>120</v>
      </c>
      <c r="C6570" s="15" t="s">
        <v>93</v>
      </c>
      <c r="D6570" s="15" t="s">
        <v>109</v>
      </c>
      <c r="E6570" s="15" t="s">
        <v>63</v>
      </c>
      <c r="F6570" s="15" t="s">
        <v>27</v>
      </c>
      <c r="G6570" s="15">
        <v>2019</v>
      </c>
      <c r="H6570" s="15" t="s">
        <v>31</v>
      </c>
      <c r="I6570" s="16">
        <v>1</v>
      </c>
    </row>
    <row r="6571" spans="1:9" ht="16.8">
      <c r="A6571" s="15" t="s">
        <v>105</v>
      </c>
      <c r="B6571" s="15" t="s">
        <v>120</v>
      </c>
      <c r="C6571" s="15" t="s">
        <v>93</v>
      </c>
      <c r="D6571" s="15" t="s">
        <v>109</v>
      </c>
      <c r="E6571" s="15" t="s">
        <v>63</v>
      </c>
      <c r="F6571" s="15" t="s">
        <v>32</v>
      </c>
      <c r="G6571" s="15">
        <v>2014</v>
      </c>
      <c r="H6571" s="15" t="s">
        <v>28</v>
      </c>
      <c r="I6571" s="16">
        <v>7</v>
      </c>
    </row>
    <row r="6572" spans="1:9" ht="16.8">
      <c r="A6572" s="15" t="s">
        <v>105</v>
      </c>
      <c r="B6572" s="15" t="s">
        <v>120</v>
      </c>
      <c r="C6572" s="15" t="s">
        <v>93</v>
      </c>
      <c r="D6572" s="15" t="s">
        <v>109</v>
      </c>
      <c r="E6572" s="15" t="s">
        <v>63</v>
      </c>
      <c r="F6572" s="15" t="s">
        <v>32</v>
      </c>
      <c r="G6572" s="15">
        <v>2014</v>
      </c>
      <c r="H6572" s="15" t="s">
        <v>29</v>
      </c>
      <c r="I6572" s="16">
        <v>1</v>
      </c>
    </row>
    <row r="6573" spans="1:9" ht="16.8">
      <c r="A6573" s="15" t="s">
        <v>105</v>
      </c>
      <c r="B6573" s="15" t="s">
        <v>120</v>
      </c>
      <c r="C6573" s="15" t="s">
        <v>93</v>
      </c>
      <c r="D6573" s="15" t="s">
        <v>109</v>
      </c>
      <c r="E6573" s="15" t="s">
        <v>63</v>
      </c>
      <c r="F6573" s="15" t="s">
        <v>32</v>
      </c>
      <c r="G6573" s="15">
        <v>2014</v>
      </c>
      <c r="H6573" s="15" t="s">
        <v>30</v>
      </c>
      <c r="I6573" s="16">
        <v>1</v>
      </c>
    </row>
    <row r="6574" spans="1:9" ht="16.8">
      <c r="A6574" s="15" t="s">
        <v>105</v>
      </c>
      <c r="B6574" s="15" t="s">
        <v>120</v>
      </c>
      <c r="C6574" s="15" t="s">
        <v>93</v>
      </c>
      <c r="D6574" s="15" t="s">
        <v>109</v>
      </c>
      <c r="E6574" s="15" t="s">
        <v>63</v>
      </c>
      <c r="F6574" s="15" t="s">
        <v>32</v>
      </c>
      <c r="G6574" s="15">
        <v>2014</v>
      </c>
      <c r="H6574" s="15" t="s">
        <v>31</v>
      </c>
      <c r="I6574" s="16">
        <v>38</v>
      </c>
    </row>
    <row r="6575" spans="1:9" ht="16.8">
      <c r="A6575" s="15" t="s">
        <v>105</v>
      </c>
      <c r="B6575" s="15" t="s">
        <v>120</v>
      </c>
      <c r="C6575" s="15" t="s">
        <v>93</v>
      </c>
      <c r="D6575" s="15" t="s">
        <v>109</v>
      </c>
      <c r="E6575" s="15" t="s">
        <v>63</v>
      </c>
      <c r="F6575" s="15" t="s">
        <v>32</v>
      </c>
      <c r="G6575" s="15">
        <v>2015</v>
      </c>
      <c r="H6575" s="15" t="s">
        <v>28</v>
      </c>
      <c r="I6575" s="16">
        <v>13</v>
      </c>
    </row>
    <row r="6576" spans="1:9" ht="16.8">
      <c r="A6576" s="15" t="s">
        <v>105</v>
      </c>
      <c r="B6576" s="15" t="s">
        <v>120</v>
      </c>
      <c r="C6576" s="15" t="s">
        <v>93</v>
      </c>
      <c r="D6576" s="15" t="s">
        <v>109</v>
      </c>
      <c r="E6576" s="15" t="s">
        <v>63</v>
      </c>
      <c r="F6576" s="15" t="s">
        <v>32</v>
      </c>
      <c r="G6576" s="15">
        <v>2015</v>
      </c>
      <c r="H6576" s="15" t="s">
        <v>29</v>
      </c>
      <c r="I6576" s="16">
        <v>1</v>
      </c>
    </row>
    <row r="6577" spans="1:9" ht="16.8">
      <c r="A6577" s="15" t="s">
        <v>105</v>
      </c>
      <c r="B6577" s="15" t="s">
        <v>120</v>
      </c>
      <c r="C6577" s="15" t="s">
        <v>93</v>
      </c>
      <c r="D6577" s="15" t="s">
        <v>109</v>
      </c>
      <c r="E6577" s="15" t="s">
        <v>63</v>
      </c>
      <c r="F6577" s="15" t="s">
        <v>32</v>
      </c>
      <c r="G6577" s="15">
        <v>2015</v>
      </c>
      <c r="H6577" s="15" t="s">
        <v>30</v>
      </c>
      <c r="I6577" s="16">
        <v>2</v>
      </c>
    </row>
    <row r="6578" spans="1:9" ht="16.8">
      <c r="A6578" s="15" t="s">
        <v>105</v>
      </c>
      <c r="B6578" s="15" t="s">
        <v>120</v>
      </c>
      <c r="C6578" s="15" t="s">
        <v>93</v>
      </c>
      <c r="D6578" s="15" t="s">
        <v>109</v>
      </c>
      <c r="E6578" s="15" t="s">
        <v>63</v>
      </c>
      <c r="F6578" s="15" t="s">
        <v>32</v>
      </c>
      <c r="G6578" s="15">
        <v>2015</v>
      </c>
      <c r="H6578" s="15" t="s">
        <v>31</v>
      </c>
      <c r="I6578" s="16">
        <v>74</v>
      </c>
    </row>
    <row r="6579" spans="1:9" ht="16.8">
      <c r="A6579" s="15" t="s">
        <v>105</v>
      </c>
      <c r="B6579" s="15" t="s">
        <v>120</v>
      </c>
      <c r="C6579" s="15" t="s">
        <v>93</v>
      </c>
      <c r="D6579" s="15" t="s">
        <v>109</v>
      </c>
      <c r="E6579" s="15" t="s">
        <v>63</v>
      </c>
      <c r="F6579" s="15" t="s">
        <v>32</v>
      </c>
      <c r="G6579" s="15">
        <v>2016</v>
      </c>
      <c r="H6579" s="15" t="s">
        <v>28</v>
      </c>
      <c r="I6579" s="16">
        <v>9</v>
      </c>
    </row>
    <row r="6580" spans="1:9" ht="16.8">
      <c r="A6580" s="15" t="s">
        <v>105</v>
      </c>
      <c r="B6580" s="15" t="s">
        <v>120</v>
      </c>
      <c r="C6580" s="15" t="s">
        <v>93</v>
      </c>
      <c r="D6580" s="15" t="s">
        <v>109</v>
      </c>
      <c r="E6580" s="15" t="s">
        <v>63</v>
      </c>
      <c r="F6580" s="15" t="s">
        <v>32</v>
      </c>
      <c r="G6580" s="15">
        <v>2016</v>
      </c>
      <c r="H6580" s="15" t="s">
        <v>29</v>
      </c>
      <c r="I6580" s="16">
        <v>1</v>
      </c>
    </row>
    <row r="6581" spans="1:9" ht="16.8">
      <c r="A6581" s="15" t="s">
        <v>105</v>
      </c>
      <c r="B6581" s="15" t="s">
        <v>120</v>
      </c>
      <c r="C6581" s="15" t="s">
        <v>93</v>
      </c>
      <c r="D6581" s="15" t="s">
        <v>109</v>
      </c>
      <c r="E6581" s="15" t="s">
        <v>63</v>
      </c>
      <c r="F6581" s="15" t="s">
        <v>32</v>
      </c>
      <c r="G6581" s="15">
        <v>2016</v>
      </c>
      <c r="H6581" s="15" t="s">
        <v>30</v>
      </c>
      <c r="I6581" s="16">
        <v>2</v>
      </c>
    </row>
    <row r="6582" spans="1:9" ht="16.8">
      <c r="A6582" s="15" t="s">
        <v>105</v>
      </c>
      <c r="B6582" s="15" t="s">
        <v>120</v>
      </c>
      <c r="C6582" s="15" t="s">
        <v>93</v>
      </c>
      <c r="D6582" s="15" t="s">
        <v>109</v>
      </c>
      <c r="E6582" s="15" t="s">
        <v>63</v>
      </c>
      <c r="F6582" s="15" t="s">
        <v>32</v>
      </c>
      <c r="G6582" s="15">
        <v>2016</v>
      </c>
      <c r="H6582" s="15" t="s">
        <v>31</v>
      </c>
      <c r="I6582" s="16">
        <v>56</v>
      </c>
    </row>
    <row r="6583" spans="1:9" ht="16.8">
      <c r="A6583" s="15" t="s">
        <v>105</v>
      </c>
      <c r="B6583" s="15" t="s">
        <v>120</v>
      </c>
      <c r="C6583" s="15" t="s">
        <v>93</v>
      </c>
      <c r="D6583" s="15" t="s">
        <v>109</v>
      </c>
      <c r="E6583" s="15" t="s">
        <v>63</v>
      </c>
      <c r="F6583" s="15" t="s">
        <v>32</v>
      </c>
      <c r="G6583" s="15">
        <v>2017</v>
      </c>
      <c r="H6583" s="15" t="s">
        <v>28</v>
      </c>
      <c r="I6583" s="16">
        <v>26</v>
      </c>
    </row>
    <row r="6584" spans="1:9" ht="16.8">
      <c r="A6584" s="15" t="s">
        <v>105</v>
      </c>
      <c r="B6584" s="15" t="s">
        <v>120</v>
      </c>
      <c r="C6584" s="15" t="s">
        <v>93</v>
      </c>
      <c r="D6584" s="15" t="s">
        <v>109</v>
      </c>
      <c r="E6584" s="15" t="s">
        <v>63</v>
      </c>
      <c r="F6584" s="15" t="s">
        <v>32</v>
      </c>
      <c r="G6584" s="15">
        <v>2017</v>
      </c>
      <c r="H6584" s="15" t="s">
        <v>29</v>
      </c>
      <c r="I6584" s="16">
        <v>22</v>
      </c>
    </row>
    <row r="6585" spans="1:9" ht="16.8">
      <c r="A6585" s="15" t="s">
        <v>105</v>
      </c>
      <c r="B6585" s="15" t="s">
        <v>120</v>
      </c>
      <c r="C6585" s="15" t="s">
        <v>93</v>
      </c>
      <c r="D6585" s="15" t="s">
        <v>109</v>
      </c>
      <c r="E6585" s="15" t="s">
        <v>63</v>
      </c>
      <c r="F6585" s="15" t="s">
        <v>32</v>
      </c>
      <c r="G6585" s="15">
        <v>2017</v>
      </c>
      <c r="H6585" s="15" t="s">
        <v>30</v>
      </c>
      <c r="I6585" s="16">
        <v>710</v>
      </c>
    </row>
    <row r="6586" spans="1:9" ht="16.8">
      <c r="A6586" s="15" t="s">
        <v>105</v>
      </c>
      <c r="B6586" s="15" t="s">
        <v>120</v>
      </c>
      <c r="C6586" s="15" t="s">
        <v>93</v>
      </c>
      <c r="D6586" s="15" t="s">
        <v>109</v>
      </c>
      <c r="E6586" s="15" t="s">
        <v>63</v>
      </c>
      <c r="F6586" s="15" t="s">
        <v>32</v>
      </c>
      <c r="G6586" s="15">
        <v>2017</v>
      </c>
      <c r="H6586" s="15" t="s">
        <v>31</v>
      </c>
      <c r="I6586" s="16">
        <v>212</v>
      </c>
    </row>
    <row r="6587" spans="1:9" ht="16.8">
      <c r="A6587" s="15" t="s">
        <v>105</v>
      </c>
      <c r="B6587" s="15" t="s">
        <v>120</v>
      </c>
      <c r="C6587" s="15" t="s">
        <v>93</v>
      </c>
      <c r="D6587" s="15" t="s">
        <v>109</v>
      </c>
      <c r="E6587" s="15" t="s">
        <v>63</v>
      </c>
      <c r="F6587" s="15" t="s">
        <v>32</v>
      </c>
      <c r="G6587" s="15">
        <v>2018</v>
      </c>
      <c r="H6587" s="15" t="s">
        <v>28</v>
      </c>
      <c r="I6587" s="16">
        <v>25</v>
      </c>
    </row>
    <row r="6588" spans="1:9" ht="16.8">
      <c r="A6588" s="15" t="s">
        <v>105</v>
      </c>
      <c r="B6588" s="15" t="s">
        <v>120</v>
      </c>
      <c r="C6588" s="15" t="s">
        <v>93</v>
      </c>
      <c r="D6588" s="15" t="s">
        <v>109</v>
      </c>
      <c r="E6588" s="15" t="s">
        <v>63</v>
      </c>
      <c r="F6588" s="15" t="s">
        <v>32</v>
      </c>
      <c r="G6588" s="15">
        <v>2018</v>
      </c>
      <c r="H6588" s="15" t="s">
        <v>29</v>
      </c>
      <c r="I6588" s="16">
        <v>17</v>
      </c>
    </row>
    <row r="6589" spans="1:9" ht="16.8">
      <c r="A6589" s="15" t="s">
        <v>105</v>
      </c>
      <c r="B6589" s="15" t="s">
        <v>120</v>
      </c>
      <c r="C6589" s="15" t="s">
        <v>93</v>
      </c>
      <c r="D6589" s="15" t="s">
        <v>109</v>
      </c>
      <c r="E6589" s="15" t="s">
        <v>63</v>
      </c>
      <c r="F6589" s="15" t="s">
        <v>32</v>
      </c>
      <c r="G6589" s="15">
        <v>2018</v>
      </c>
      <c r="H6589" s="15" t="s">
        <v>30</v>
      </c>
      <c r="I6589" s="16">
        <v>772</v>
      </c>
    </row>
    <row r="6590" spans="1:9" ht="16.8">
      <c r="A6590" s="15" t="s">
        <v>105</v>
      </c>
      <c r="B6590" s="15" t="s">
        <v>120</v>
      </c>
      <c r="C6590" s="15" t="s">
        <v>93</v>
      </c>
      <c r="D6590" s="15" t="s">
        <v>109</v>
      </c>
      <c r="E6590" s="15" t="s">
        <v>63</v>
      </c>
      <c r="F6590" s="15" t="s">
        <v>32</v>
      </c>
      <c r="G6590" s="15">
        <v>2018</v>
      </c>
      <c r="H6590" s="15" t="s">
        <v>31</v>
      </c>
      <c r="I6590" s="16">
        <v>98</v>
      </c>
    </row>
    <row r="6591" spans="1:9" ht="16.8">
      <c r="A6591" s="15" t="s">
        <v>105</v>
      </c>
      <c r="B6591" s="15" t="s">
        <v>120</v>
      </c>
      <c r="C6591" s="15" t="s">
        <v>93</v>
      </c>
      <c r="D6591" s="15" t="s">
        <v>109</v>
      </c>
      <c r="E6591" s="15" t="s">
        <v>63</v>
      </c>
      <c r="F6591" s="15" t="s">
        <v>32</v>
      </c>
      <c r="G6591" s="15">
        <v>2019</v>
      </c>
      <c r="H6591" s="15" t="s">
        <v>28</v>
      </c>
      <c r="I6591" s="16">
        <v>18</v>
      </c>
    </row>
    <row r="6592" spans="1:9" ht="16.8">
      <c r="A6592" s="15" t="s">
        <v>105</v>
      </c>
      <c r="B6592" s="15" t="s">
        <v>120</v>
      </c>
      <c r="C6592" s="15" t="s">
        <v>93</v>
      </c>
      <c r="D6592" s="15" t="s">
        <v>109</v>
      </c>
      <c r="E6592" s="15" t="s">
        <v>63</v>
      </c>
      <c r="F6592" s="15" t="s">
        <v>32</v>
      </c>
      <c r="G6592" s="15">
        <v>2019</v>
      </c>
      <c r="H6592" s="15" t="s">
        <v>29</v>
      </c>
      <c r="I6592" s="16">
        <v>6</v>
      </c>
    </row>
    <row r="6593" spans="1:9" ht="16.8">
      <c r="A6593" s="15" t="s">
        <v>105</v>
      </c>
      <c r="B6593" s="15" t="s">
        <v>120</v>
      </c>
      <c r="C6593" s="15" t="s">
        <v>93</v>
      </c>
      <c r="D6593" s="15" t="s">
        <v>109</v>
      </c>
      <c r="E6593" s="15" t="s">
        <v>63</v>
      </c>
      <c r="F6593" s="15" t="s">
        <v>32</v>
      </c>
      <c r="G6593" s="15">
        <v>2019</v>
      </c>
      <c r="H6593" s="15" t="s">
        <v>30</v>
      </c>
      <c r="I6593" s="16">
        <v>13</v>
      </c>
    </row>
    <row r="6594" spans="1:9" ht="16.8">
      <c r="A6594" s="15" t="s">
        <v>105</v>
      </c>
      <c r="B6594" s="15" t="s">
        <v>120</v>
      </c>
      <c r="C6594" s="15" t="s">
        <v>93</v>
      </c>
      <c r="D6594" s="15" t="s">
        <v>109</v>
      </c>
      <c r="E6594" s="15" t="s">
        <v>63</v>
      </c>
      <c r="F6594" s="15" t="s">
        <v>32</v>
      </c>
      <c r="G6594" s="15">
        <v>2019</v>
      </c>
      <c r="H6594" s="15" t="s">
        <v>31</v>
      </c>
      <c r="I6594" s="16">
        <v>155</v>
      </c>
    </row>
  </sheetData>
  <autoFilter ref="A1:I6594">
    <sortState ref="A2:I6594">
      <sortCondition sortBy="value" ref="A2:A6594"/>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9"/>
  <sheetViews>
    <sheetView showGridLines="0" zoomScale="85" zoomScaleNormal="85" workbookViewId="0" topLeftCell="A1"/>
  </sheetViews>
  <sheetFormatPr defaultColWidth="9.140625" defaultRowHeight="15"/>
  <cols>
    <col min="1" max="1" width="10.28125" style="0" bestFit="1" customWidth="1"/>
    <col min="2" max="2" width="40.28125" style="0" bestFit="1" customWidth="1"/>
    <col min="3" max="3" width="15.7109375" style="0" bestFit="1" customWidth="1"/>
    <col min="4" max="9" width="10.7109375" style="0" bestFit="1" customWidth="1"/>
    <col min="10" max="10" width="11.7109375" style="0" bestFit="1" customWidth="1"/>
    <col min="11" max="14" width="7.8515625" style="0" bestFit="1" customWidth="1"/>
    <col min="15" max="15" width="20.7109375" style="0" bestFit="1" customWidth="1"/>
    <col min="16" max="16" width="12.00390625" style="0" bestFit="1" customWidth="1"/>
    <col min="17" max="21" width="8.8515625" style="0" bestFit="1" customWidth="1"/>
    <col min="22" max="22" width="14.7109375" style="0" bestFit="1" customWidth="1"/>
    <col min="23" max="23" width="12.28125" style="0" bestFit="1" customWidth="1"/>
    <col min="24" max="28" width="6.8515625" style="0" bestFit="1" customWidth="1"/>
    <col min="29" max="29" width="15.00390625" style="0" bestFit="1" customWidth="1"/>
    <col min="30" max="30" width="29.57421875" style="0" bestFit="1" customWidth="1"/>
    <col min="31" max="35" width="7.8515625" style="0" bestFit="1" customWidth="1"/>
    <col min="36" max="36" width="32.28125" style="0" bestFit="1" customWidth="1"/>
    <col min="37" max="37" width="21.421875" style="0" bestFit="1" customWidth="1"/>
    <col min="38" max="40" width="8.8515625" style="0" bestFit="1" customWidth="1"/>
    <col min="41" max="42" width="7.8515625" style="0" bestFit="1" customWidth="1"/>
    <col min="43" max="43" width="24.28125" style="0" bestFit="1" customWidth="1"/>
    <col min="44" max="44" width="21.8515625" style="0" bestFit="1" customWidth="1"/>
    <col min="45" max="47" width="7.8515625" style="0" bestFit="1" customWidth="1"/>
    <col min="48" max="49" width="8.8515625" style="0" bestFit="1" customWidth="1"/>
    <col min="50" max="50" width="24.7109375" style="0" bestFit="1" customWidth="1"/>
    <col min="51" max="51" width="36.7109375" style="0" bestFit="1" customWidth="1"/>
    <col min="52" max="54" width="6.8515625" style="0" bestFit="1" customWidth="1"/>
    <col min="55" max="56" width="7.8515625" style="0" bestFit="1" customWidth="1"/>
    <col min="57" max="57" width="39.421875" style="0" bestFit="1" customWidth="1"/>
    <col min="58" max="58" width="32.00390625" style="0" bestFit="1" customWidth="1"/>
    <col min="59" max="63" width="7.8515625" style="0" bestFit="1" customWidth="1"/>
    <col min="64" max="64" width="34.7109375" style="0" bestFit="1" customWidth="1"/>
    <col min="65" max="65" width="16.00390625" style="0" bestFit="1" customWidth="1"/>
    <col min="66" max="70" width="8.8515625" style="0" bestFit="1" customWidth="1"/>
    <col min="71" max="71" width="18.7109375" style="0" bestFit="1" customWidth="1"/>
    <col min="72" max="72" width="19.57421875" style="0" bestFit="1" customWidth="1"/>
    <col min="73" max="73" width="6.8515625" style="0" bestFit="1" customWidth="1"/>
    <col min="74" max="77" width="7.8515625" style="0" bestFit="1" customWidth="1"/>
    <col min="78" max="78" width="22.28125" style="0" bestFit="1" customWidth="1"/>
    <col min="79" max="79" width="22.7109375" style="0" bestFit="1" customWidth="1"/>
    <col min="80" max="80" width="6.8515625" style="0" bestFit="1" customWidth="1"/>
    <col min="81" max="83" width="7.8515625" style="0" bestFit="1" customWidth="1"/>
    <col min="85" max="85" width="25.7109375" style="0" bestFit="1" customWidth="1"/>
    <col min="86" max="86" width="38.00390625" style="0" bestFit="1" customWidth="1"/>
    <col min="87" max="91" width="7.8515625" style="0" bestFit="1" customWidth="1"/>
    <col min="92" max="92" width="40.7109375" style="0" bestFit="1" customWidth="1"/>
    <col min="93" max="93" width="29.8515625" style="0" bestFit="1" customWidth="1"/>
    <col min="94" max="95" width="6.8515625" style="0" bestFit="1" customWidth="1"/>
    <col min="96" max="98" width="7.8515625" style="0" bestFit="1" customWidth="1"/>
    <col min="99" max="99" width="32.7109375" style="0" bestFit="1" customWidth="1"/>
    <col min="100" max="100" width="16.00390625" style="0" bestFit="1" customWidth="1"/>
    <col min="101" max="105" width="6.8515625" style="0" bestFit="1" customWidth="1"/>
    <col min="106" max="106" width="18.7109375" style="0" bestFit="1" customWidth="1"/>
    <col min="107" max="107" width="11.57421875" style="0" bestFit="1" customWidth="1"/>
    <col min="108" max="108" width="7.8515625" style="0" bestFit="1" customWidth="1"/>
    <col min="110" max="112" width="10.421875" style="0" bestFit="1" customWidth="1"/>
    <col min="113" max="113" width="14.28125" style="0" bestFit="1" customWidth="1"/>
    <col min="114" max="114" width="15.57421875" style="0" bestFit="1" customWidth="1"/>
    <col min="115" max="119" width="7.8515625" style="0" bestFit="1" customWidth="1"/>
    <col min="120" max="120" width="18.28125" style="0" bestFit="1" customWidth="1"/>
    <col min="121" max="121" width="15.7109375" style="0" bestFit="1" customWidth="1"/>
    <col min="122" max="126" width="6.8515625" style="0" bestFit="1" customWidth="1"/>
    <col min="127" max="127" width="18.57421875" style="0" bestFit="1" customWidth="1"/>
    <col min="128" max="128" width="13.57421875" style="0" bestFit="1" customWidth="1"/>
    <col min="134" max="134" width="16.28125" style="0" bestFit="1" customWidth="1"/>
    <col min="135" max="135" width="38.28125" style="0" bestFit="1" customWidth="1"/>
    <col min="136" max="136" width="6.8515625" style="0" bestFit="1" customWidth="1"/>
    <col min="137" max="140" width="7.8515625" style="0" bestFit="1" customWidth="1"/>
    <col min="141" max="141" width="41.00390625" style="0" bestFit="1" customWidth="1"/>
    <col min="142" max="142" width="28.140625" style="0" bestFit="1" customWidth="1"/>
    <col min="143" max="147" width="7.8515625" style="0" bestFit="1" customWidth="1"/>
    <col min="148" max="148" width="30.8515625" style="0" bestFit="1" customWidth="1"/>
    <col min="149" max="149" width="24.140625" style="0" bestFit="1" customWidth="1"/>
    <col min="150" max="150" width="7.8515625" style="0" bestFit="1" customWidth="1"/>
    <col min="155" max="155" width="26.8515625" style="0" bestFit="1" customWidth="1"/>
    <col min="156" max="156" width="11.7109375" style="0" bestFit="1" customWidth="1"/>
    <col min="157" max="158" width="7.8515625" style="0" bestFit="1" customWidth="1"/>
    <col min="161" max="161" width="7.8515625" style="0" bestFit="1" customWidth="1"/>
    <col min="162" max="162" width="14.421875" style="0" bestFit="1" customWidth="1"/>
    <col min="163" max="163" width="11.28125" style="0" bestFit="1" customWidth="1"/>
    <col min="164" max="164" width="10.421875" style="0" bestFit="1" customWidth="1"/>
    <col min="167" max="168" width="10.421875" style="0" bestFit="1" customWidth="1"/>
    <col min="169" max="169" width="14.140625" style="0" bestFit="1" customWidth="1"/>
    <col min="170" max="170" width="24.00390625" style="0" bestFit="1" customWidth="1"/>
    <col min="171" max="174" width="7.8515625" style="0" bestFit="1" customWidth="1"/>
    <col min="175" max="175" width="26.7109375" style="0" bestFit="1" customWidth="1"/>
    <col min="176" max="176" width="25.7109375" style="0" bestFit="1" customWidth="1"/>
    <col min="182" max="182" width="28.421875" style="0" bestFit="1" customWidth="1"/>
    <col min="183" max="183" width="21.7109375" style="0" bestFit="1" customWidth="1"/>
    <col min="184" max="188" width="7.8515625" style="0" bestFit="1" customWidth="1"/>
    <col min="189" max="189" width="24.57421875" style="0" bestFit="1" customWidth="1"/>
    <col min="196" max="196" width="10.421875" style="0" bestFit="1" customWidth="1"/>
    <col min="203" max="203" width="10.421875" style="0" bestFit="1" customWidth="1"/>
    <col min="204" max="209" width="7.8515625" style="0" bestFit="1" customWidth="1"/>
    <col min="211" max="211" width="38.8515625" style="0" bestFit="1" customWidth="1"/>
    <col min="212" max="216" width="10.421875" style="0" bestFit="1" customWidth="1"/>
    <col min="217" max="217" width="41.7109375" style="0" bestFit="1" customWidth="1"/>
    <col min="218" max="218" width="23.28125" style="0" bestFit="1" customWidth="1"/>
    <col min="222" max="223" width="7.8515625" style="0" bestFit="1" customWidth="1"/>
    <col min="224" max="224" width="26.140625" style="0" bestFit="1" customWidth="1"/>
    <col min="225" max="225" width="9.8515625" style="0" bestFit="1" customWidth="1"/>
    <col min="226" max="227" width="5.28125" style="0" bestFit="1" customWidth="1"/>
    <col min="228" max="228" width="6.8515625" style="0" bestFit="1" customWidth="1"/>
    <col min="229" max="229" width="5.28125" style="0" bestFit="1" customWidth="1"/>
    <col min="230" max="230" width="12.57421875" style="0" bestFit="1" customWidth="1"/>
    <col min="231" max="231" width="15.7109375" style="0" bestFit="1" customWidth="1"/>
    <col min="232" max="233" width="5.00390625" style="0" bestFit="1" customWidth="1"/>
    <col min="234" max="234" width="5.28125" style="0" bestFit="1" customWidth="1"/>
    <col min="235" max="235" width="5.00390625" style="0" bestFit="1" customWidth="1"/>
    <col min="236" max="236" width="18.57421875" style="0" bestFit="1" customWidth="1"/>
    <col min="237" max="237" width="9.00390625" style="0" bestFit="1" customWidth="1"/>
    <col min="238" max="238" width="11.7109375" style="0" bestFit="1" customWidth="1"/>
    <col min="239" max="239" width="11.421875" style="0" bestFit="1" customWidth="1"/>
  </cols>
  <sheetData>
    <row r="3" spans="2:3" ht="15">
      <c r="B3" s="26" t="s">
        <v>21</v>
      </c>
      <c r="C3" t="s">
        <v>132</v>
      </c>
    </row>
    <row r="5" spans="2:3" ht="15">
      <c r="B5" s="26" t="s">
        <v>129</v>
      </c>
      <c r="C5" s="26" t="s">
        <v>130</v>
      </c>
    </row>
    <row r="6" spans="2:10" ht="15">
      <c r="B6" s="26" t="s">
        <v>124</v>
      </c>
      <c r="C6">
        <v>2013</v>
      </c>
      <c r="D6">
        <v>2014</v>
      </c>
      <c r="E6">
        <v>2015</v>
      </c>
      <c r="F6">
        <v>2016</v>
      </c>
      <c r="G6">
        <v>2017</v>
      </c>
      <c r="H6">
        <v>2018</v>
      </c>
      <c r="I6">
        <v>2019</v>
      </c>
      <c r="J6" t="s">
        <v>125</v>
      </c>
    </row>
    <row r="7" spans="2:10" ht="15">
      <c r="B7" s="27" t="s">
        <v>23</v>
      </c>
      <c r="C7" s="28">
        <v>1012677</v>
      </c>
      <c r="D7" s="28">
        <v>1354352</v>
      </c>
      <c r="E7" s="28">
        <v>1158918</v>
      </c>
      <c r="F7" s="28">
        <v>1105116</v>
      </c>
      <c r="G7" s="28">
        <v>812121</v>
      </c>
      <c r="H7" s="28">
        <v>734905</v>
      </c>
      <c r="I7" s="28">
        <v>633764</v>
      </c>
      <c r="J7" s="28">
        <v>6811853</v>
      </c>
    </row>
    <row r="8" spans="2:10" ht="15">
      <c r="B8" s="32" t="s">
        <v>24</v>
      </c>
      <c r="C8" s="28">
        <v>169992</v>
      </c>
      <c r="D8" s="28">
        <v>355779</v>
      </c>
      <c r="E8" s="28">
        <v>239064</v>
      </c>
      <c r="F8" s="28">
        <v>331442</v>
      </c>
      <c r="G8" s="28">
        <v>158470</v>
      </c>
      <c r="H8" s="28">
        <v>168852</v>
      </c>
      <c r="I8" s="28">
        <v>111746</v>
      </c>
      <c r="J8" s="28">
        <v>1535345</v>
      </c>
    </row>
    <row r="9" spans="2:13" ht="15">
      <c r="B9" s="32" t="s">
        <v>37</v>
      </c>
      <c r="C9" s="28">
        <v>20355</v>
      </c>
      <c r="D9" s="28">
        <v>9894</v>
      </c>
      <c r="E9" s="28">
        <v>4698</v>
      </c>
      <c r="F9" s="28">
        <v>3220</v>
      </c>
      <c r="G9" s="28">
        <v>2743</v>
      </c>
      <c r="H9" s="28">
        <v>1006</v>
      </c>
      <c r="I9" s="28">
        <v>814</v>
      </c>
      <c r="J9" s="28">
        <v>42730</v>
      </c>
      <c r="M9" s="34"/>
    </row>
    <row r="10" spans="2:10" ht="15">
      <c r="B10" s="32" t="s">
        <v>38</v>
      </c>
      <c r="C10" s="28">
        <v>10954</v>
      </c>
      <c r="D10" s="28">
        <v>1534</v>
      </c>
      <c r="E10" s="28">
        <v>1235</v>
      </c>
      <c r="F10" s="28">
        <v>1781</v>
      </c>
      <c r="G10" s="28">
        <v>284</v>
      </c>
      <c r="H10" s="28">
        <v>23</v>
      </c>
      <c r="I10" s="28">
        <v>25</v>
      </c>
      <c r="J10" s="28">
        <v>15836</v>
      </c>
    </row>
    <row r="11" spans="2:10" ht="15">
      <c r="B11" s="32" t="s">
        <v>40</v>
      </c>
      <c r="C11" s="28">
        <v>173279</v>
      </c>
      <c r="D11" s="28">
        <v>155149</v>
      </c>
      <c r="E11" s="28">
        <v>85175</v>
      </c>
      <c r="F11" s="28">
        <v>69620</v>
      </c>
      <c r="G11" s="28">
        <v>43093</v>
      </c>
      <c r="H11" s="28">
        <v>22914</v>
      </c>
      <c r="I11" s="28">
        <v>2824</v>
      </c>
      <c r="J11" s="28">
        <v>552054</v>
      </c>
    </row>
    <row r="12" spans="2:10" ht="15">
      <c r="B12" s="32" t="s">
        <v>44</v>
      </c>
      <c r="C12" s="28">
        <v>623103</v>
      </c>
      <c r="D12" s="28">
        <v>806826</v>
      </c>
      <c r="E12" s="28">
        <v>786433</v>
      </c>
      <c r="F12" s="28">
        <v>652142</v>
      </c>
      <c r="G12" s="28">
        <v>556557</v>
      </c>
      <c r="H12" s="28">
        <v>497548</v>
      </c>
      <c r="I12" s="28">
        <v>493202</v>
      </c>
      <c r="J12" s="28">
        <v>4415811</v>
      </c>
    </row>
    <row r="13" spans="2:10" ht="15">
      <c r="B13" s="32" t="s">
        <v>48</v>
      </c>
      <c r="C13" s="28">
        <v>14994</v>
      </c>
      <c r="D13" s="28">
        <v>25170</v>
      </c>
      <c r="E13" s="28">
        <v>42313</v>
      </c>
      <c r="F13" s="28">
        <v>46911</v>
      </c>
      <c r="G13" s="28">
        <v>50974</v>
      </c>
      <c r="H13" s="28">
        <v>44562</v>
      </c>
      <c r="I13" s="28">
        <v>25153</v>
      </c>
      <c r="J13" s="28">
        <v>250077</v>
      </c>
    </row>
    <row r="14" spans="2:10" ht="15">
      <c r="B14" s="27" t="s">
        <v>49</v>
      </c>
      <c r="C14" s="28">
        <v>173954</v>
      </c>
      <c r="D14" s="28">
        <v>225727</v>
      </c>
      <c r="E14" s="28">
        <v>179479</v>
      </c>
      <c r="F14" s="28">
        <v>204227</v>
      </c>
      <c r="G14" s="28">
        <v>222865</v>
      </c>
      <c r="H14" s="36">
        <v>114920</v>
      </c>
      <c r="I14" s="28">
        <v>131583</v>
      </c>
      <c r="J14" s="28">
        <v>1252755</v>
      </c>
    </row>
    <row r="15" spans="2:10" ht="15">
      <c r="B15" s="32" t="s">
        <v>50</v>
      </c>
      <c r="C15" s="28">
        <v>52166</v>
      </c>
      <c r="D15" s="28">
        <v>63531</v>
      </c>
      <c r="E15" s="28">
        <v>10251</v>
      </c>
      <c r="F15" s="28">
        <v>15167</v>
      </c>
      <c r="G15" s="28">
        <v>15469</v>
      </c>
      <c r="H15" s="28"/>
      <c r="I15" s="28"/>
      <c r="J15" s="28">
        <v>156584</v>
      </c>
    </row>
    <row r="16" spans="2:10" ht="15">
      <c r="B16" s="32" t="s">
        <v>51</v>
      </c>
      <c r="C16" s="28">
        <v>1582</v>
      </c>
      <c r="D16" s="28">
        <v>7546</v>
      </c>
      <c r="E16" s="28">
        <v>12859</v>
      </c>
      <c r="F16" s="28">
        <v>18920</v>
      </c>
      <c r="G16" s="28">
        <v>44111</v>
      </c>
      <c r="H16" s="28">
        <v>22900</v>
      </c>
      <c r="I16" s="28">
        <v>25880</v>
      </c>
      <c r="J16" s="28">
        <v>133798</v>
      </c>
    </row>
    <row r="17" spans="2:10" ht="15">
      <c r="B17" s="32" t="s">
        <v>54</v>
      </c>
      <c r="C17" s="28">
        <v>36712</v>
      </c>
      <c r="D17" s="28">
        <v>54104</v>
      </c>
      <c r="E17" s="28">
        <v>41325</v>
      </c>
      <c r="F17" s="28">
        <v>48772</v>
      </c>
      <c r="G17" s="28">
        <v>39259</v>
      </c>
      <c r="H17" s="28">
        <v>45143</v>
      </c>
      <c r="I17" s="28">
        <v>51665</v>
      </c>
      <c r="J17" s="28">
        <v>316980</v>
      </c>
    </row>
    <row r="18" spans="2:10" ht="15">
      <c r="B18" s="32" t="s">
        <v>57</v>
      </c>
      <c r="C18" s="28">
        <v>46252</v>
      </c>
      <c r="D18" s="28">
        <v>57248</v>
      </c>
      <c r="E18" s="28">
        <v>98150</v>
      </c>
      <c r="F18" s="28">
        <v>110019</v>
      </c>
      <c r="G18" s="28">
        <v>112162</v>
      </c>
      <c r="H18" s="28">
        <v>46711</v>
      </c>
      <c r="I18" s="28">
        <v>54038</v>
      </c>
      <c r="J18" s="28">
        <v>524580</v>
      </c>
    </row>
    <row r="19" spans="2:10" ht="15">
      <c r="B19" s="32" t="s">
        <v>60</v>
      </c>
      <c r="C19" s="28">
        <v>37242</v>
      </c>
      <c r="D19" s="28">
        <v>43099</v>
      </c>
      <c r="E19" s="28">
        <v>16616</v>
      </c>
      <c r="F19" s="28">
        <v>10871</v>
      </c>
      <c r="G19" s="28">
        <v>10206</v>
      </c>
      <c r="H19" s="28"/>
      <c r="I19" s="28"/>
      <c r="J19" s="28">
        <v>118034</v>
      </c>
    </row>
    <row r="20" spans="2:10" ht="15">
      <c r="B20" s="32" t="s">
        <v>127</v>
      </c>
      <c r="C20" s="28"/>
      <c r="D20" s="28">
        <v>199</v>
      </c>
      <c r="E20" s="28">
        <v>278</v>
      </c>
      <c r="F20" s="28">
        <v>478</v>
      </c>
      <c r="G20" s="28">
        <v>1658</v>
      </c>
      <c r="H20" s="28">
        <v>166</v>
      </c>
      <c r="I20" s="28"/>
      <c r="J20" s="28">
        <v>2779</v>
      </c>
    </row>
    <row r="21" spans="2:10" ht="15">
      <c r="B21" s="27" t="s">
        <v>61</v>
      </c>
      <c r="C21" s="28">
        <v>333905</v>
      </c>
      <c r="D21" s="28">
        <v>434763</v>
      </c>
      <c r="E21" s="28">
        <v>298422</v>
      </c>
      <c r="F21" s="28">
        <v>316733</v>
      </c>
      <c r="G21" s="28">
        <v>302778</v>
      </c>
      <c r="H21" s="28">
        <v>188707</v>
      </c>
      <c r="I21" s="28">
        <v>173081</v>
      </c>
      <c r="J21" s="28">
        <v>2048389</v>
      </c>
    </row>
    <row r="22" spans="2:10" ht="15">
      <c r="B22" s="32" t="s">
        <v>24</v>
      </c>
      <c r="C22" s="28">
        <v>12832</v>
      </c>
      <c r="D22" s="28">
        <v>35736</v>
      </c>
      <c r="E22" s="28">
        <v>52125</v>
      </c>
      <c r="F22" s="28">
        <v>91735</v>
      </c>
      <c r="G22" s="28">
        <v>84170</v>
      </c>
      <c r="H22" s="28">
        <v>33083</v>
      </c>
      <c r="I22" s="28">
        <v>48872</v>
      </c>
      <c r="J22" s="28">
        <v>358553</v>
      </c>
    </row>
    <row r="23" spans="2:10" ht="15">
      <c r="B23" s="32" t="s">
        <v>37</v>
      </c>
      <c r="C23" s="28"/>
      <c r="D23" s="28">
        <v>3119</v>
      </c>
      <c r="E23" s="28">
        <v>1731</v>
      </c>
      <c r="F23" s="28">
        <v>2174</v>
      </c>
      <c r="G23" s="28">
        <v>1771</v>
      </c>
      <c r="H23" s="28">
        <v>4269</v>
      </c>
      <c r="I23" s="28">
        <v>4223</v>
      </c>
      <c r="J23" s="28">
        <v>17287</v>
      </c>
    </row>
    <row r="24" spans="2:10" ht="15">
      <c r="B24" s="32" t="s">
        <v>38</v>
      </c>
      <c r="C24" s="28"/>
      <c r="D24" s="28">
        <v>5344</v>
      </c>
      <c r="E24" s="28">
        <v>5491</v>
      </c>
      <c r="F24" s="28">
        <v>5631</v>
      </c>
      <c r="G24" s="28">
        <v>4902</v>
      </c>
      <c r="H24" s="28">
        <v>2983</v>
      </c>
      <c r="I24" s="28">
        <v>1352</v>
      </c>
      <c r="J24" s="28">
        <v>25703</v>
      </c>
    </row>
    <row r="25" spans="2:10" ht="15">
      <c r="B25" s="32" t="s">
        <v>40</v>
      </c>
      <c r="C25" s="28">
        <v>321073</v>
      </c>
      <c r="D25" s="28">
        <v>390564</v>
      </c>
      <c r="E25" s="28">
        <v>239075</v>
      </c>
      <c r="F25" s="28">
        <v>217193</v>
      </c>
      <c r="G25" s="28">
        <v>211935</v>
      </c>
      <c r="H25" s="28">
        <v>148372</v>
      </c>
      <c r="I25" s="28">
        <v>118634</v>
      </c>
      <c r="J25" s="28">
        <v>1646846</v>
      </c>
    </row>
    <row r="26" spans="2:10" ht="15">
      <c r="B26" s="27" t="s">
        <v>65</v>
      </c>
      <c r="C26" s="28">
        <v>345681</v>
      </c>
      <c r="D26" s="28">
        <v>417757</v>
      </c>
      <c r="E26" s="28">
        <v>377205</v>
      </c>
      <c r="F26" s="28">
        <v>289206</v>
      </c>
      <c r="G26" s="28">
        <v>242870</v>
      </c>
      <c r="H26" s="28">
        <v>190629</v>
      </c>
      <c r="I26" s="28">
        <v>146251</v>
      </c>
      <c r="J26" s="28">
        <v>2009599</v>
      </c>
    </row>
    <row r="27" spans="2:10" ht="15">
      <c r="B27" s="32" t="s">
        <v>66</v>
      </c>
      <c r="C27" s="28">
        <v>110045</v>
      </c>
      <c r="D27" s="28">
        <v>144365</v>
      </c>
      <c r="E27" s="28">
        <v>137306</v>
      </c>
      <c r="F27" s="28">
        <v>108763</v>
      </c>
      <c r="G27" s="28">
        <v>79862</v>
      </c>
      <c r="H27" s="28">
        <v>65907</v>
      </c>
      <c r="I27" s="28">
        <v>38814</v>
      </c>
      <c r="J27" s="28">
        <v>685062</v>
      </c>
    </row>
    <row r="28" spans="2:10" ht="15">
      <c r="B28" s="32" t="s">
        <v>70</v>
      </c>
      <c r="C28" s="28">
        <v>8674</v>
      </c>
      <c r="D28" s="28">
        <v>7106</v>
      </c>
      <c r="E28" s="28">
        <v>5385</v>
      </c>
      <c r="F28" s="28">
        <v>4226</v>
      </c>
      <c r="G28" s="28">
        <v>3384</v>
      </c>
      <c r="H28" s="28">
        <v>5149</v>
      </c>
      <c r="I28" s="28">
        <v>3893</v>
      </c>
      <c r="J28" s="28">
        <v>37817</v>
      </c>
    </row>
    <row r="29" spans="2:10" ht="15">
      <c r="B29" s="32" t="s">
        <v>71</v>
      </c>
      <c r="C29" s="28">
        <v>226962</v>
      </c>
      <c r="D29" s="28">
        <v>266286</v>
      </c>
      <c r="E29" s="28">
        <v>234514</v>
      </c>
      <c r="F29" s="28">
        <v>176217</v>
      </c>
      <c r="G29" s="28">
        <v>159624</v>
      </c>
      <c r="H29" s="28">
        <v>119573</v>
      </c>
      <c r="I29" s="28">
        <v>103544</v>
      </c>
      <c r="J29" s="28">
        <v>1286720</v>
      </c>
    </row>
    <row r="30" spans="2:10" ht="15">
      <c r="B30" s="27" t="s">
        <v>72</v>
      </c>
      <c r="C30" s="28">
        <v>733895</v>
      </c>
      <c r="D30" s="28">
        <v>875601</v>
      </c>
      <c r="E30" s="28">
        <v>656840</v>
      </c>
      <c r="F30" s="28">
        <v>554169</v>
      </c>
      <c r="G30" s="28">
        <v>547332</v>
      </c>
      <c r="H30" s="28">
        <v>409162</v>
      </c>
      <c r="I30" s="28">
        <v>253545</v>
      </c>
      <c r="J30" s="28">
        <v>4030544</v>
      </c>
    </row>
    <row r="31" spans="2:10" ht="15">
      <c r="B31" s="32" t="s">
        <v>24</v>
      </c>
      <c r="C31" s="28">
        <v>486936</v>
      </c>
      <c r="D31" s="28">
        <v>409463</v>
      </c>
      <c r="E31" s="28">
        <v>225815</v>
      </c>
      <c r="F31" s="28">
        <v>180181</v>
      </c>
      <c r="G31" s="28">
        <v>153412</v>
      </c>
      <c r="H31" s="28">
        <v>144627</v>
      </c>
      <c r="I31" s="28">
        <v>66667</v>
      </c>
      <c r="J31" s="28">
        <v>1667101</v>
      </c>
    </row>
    <row r="32" spans="2:10" ht="15">
      <c r="B32" s="32" t="s">
        <v>37</v>
      </c>
      <c r="C32" s="28">
        <v>10698</v>
      </c>
      <c r="D32" s="28">
        <v>94618</v>
      </c>
      <c r="E32" s="28">
        <v>99731</v>
      </c>
      <c r="F32" s="28">
        <v>102611</v>
      </c>
      <c r="G32" s="28">
        <v>107106</v>
      </c>
      <c r="H32" s="28">
        <v>73637</v>
      </c>
      <c r="I32" s="28">
        <v>53747</v>
      </c>
      <c r="J32" s="28">
        <v>542148</v>
      </c>
    </row>
    <row r="33" spans="2:10" ht="15">
      <c r="B33" s="32" t="s">
        <v>38</v>
      </c>
      <c r="C33" s="28">
        <v>191</v>
      </c>
      <c r="D33" s="28">
        <v>2073</v>
      </c>
      <c r="E33" s="28">
        <v>1705</v>
      </c>
      <c r="F33" s="28">
        <v>1674</v>
      </c>
      <c r="G33" s="28">
        <v>1337</v>
      </c>
      <c r="H33" s="28">
        <v>736</v>
      </c>
      <c r="I33" s="28">
        <v>900</v>
      </c>
      <c r="J33" s="28">
        <v>8616</v>
      </c>
    </row>
    <row r="34" spans="2:10" ht="15">
      <c r="B34" s="32" t="s">
        <v>40</v>
      </c>
      <c r="C34" s="28">
        <v>236070</v>
      </c>
      <c r="D34" s="28">
        <v>369447</v>
      </c>
      <c r="E34" s="28">
        <v>329589</v>
      </c>
      <c r="F34" s="28">
        <v>269703</v>
      </c>
      <c r="G34" s="28">
        <v>285477</v>
      </c>
      <c r="H34" s="28">
        <v>190162</v>
      </c>
      <c r="I34" s="28">
        <v>132231</v>
      </c>
      <c r="J34" s="28">
        <v>1812679</v>
      </c>
    </row>
    <row r="35" spans="2:10" ht="15">
      <c r="B35" s="27" t="s">
        <v>73</v>
      </c>
      <c r="C35" s="28">
        <v>561359</v>
      </c>
      <c r="D35" s="28">
        <v>831644</v>
      </c>
      <c r="E35" s="28">
        <v>1238636</v>
      </c>
      <c r="F35" s="28">
        <v>2716431</v>
      </c>
      <c r="G35" s="28">
        <v>3538376</v>
      </c>
      <c r="H35" s="28">
        <v>4541336</v>
      </c>
      <c r="I35" s="28">
        <v>4453238</v>
      </c>
      <c r="J35" s="28">
        <v>17881020</v>
      </c>
    </row>
    <row r="36" spans="2:10" ht="15">
      <c r="B36" s="32" t="s">
        <v>24</v>
      </c>
      <c r="C36" s="28">
        <v>234472</v>
      </c>
      <c r="D36" s="28">
        <v>197437</v>
      </c>
      <c r="E36" s="28">
        <v>184564</v>
      </c>
      <c r="F36" s="28">
        <v>285780</v>
      </c>
      <c r="G36" s="28">
        <v>324106</v>
      </c>
      <c r="H36" s="28">
        <v>468593</v>
      </c>
      <c r="I36" s="28">
        <v>425701</v>
      </c>
      <c r="J36" s="28">
        <v>2120653</v>
      </c>
    </row>
    <row r="37" spans="2:10" ht="15">
      <c r="B37" s="32" t="s">
        <v>37</v>
      </c>
      <c r="C37" s="28">
        <v>2383</v>
      </c>
      <c r="D37" s="28">
        <v>9139</v>
      </c>
      <c r="E37" s="28">
        <v>20835</v>
      </c>
      <c r="F37" s="28">
        <v>26484</v>
      </c>
      <c r="G37" s="28">
        <v>43056</v>
      </c>
      <c r="H37" s="28">
        <v>51298</v>
      </c>
      <c r="I37" s="28">
        <v>70645</v>
      </c>
      <c r="J37" s="28">
        <v>223840</v>
      </c>
    </row>
    <row r="38" spans="2:10" ht="15">
      <c r="B38" s="32" t="s">
        <v>38</v>
      </c>
      <c r="C38" s="28"/>
      <c r="D38" s="28">
        <v>237</v>
      </c>
      <c r="E38" s="28">
        <v>297</v>
      </c>
      <c r="F38" s="28">
        <v>572</v>
      </c>
      <c r="G38" s="28">
        <v>759</v>
      </c>
      <c r="H38" s="28">
        <v>642</v>
      </c>
      <c r="I38" s="28">
        <v>276</v>
      </c>
      <c r="J38" s="28">
        <v>2783</v>
      </c>
    </row>
    <row r="39" spans="2:10" ht="15">
      <c r="B39" s="32" t="s">
        <v>74</v>
      </c>
      <c r="C39" s="28">
        <v>3515</v>
      </c>
      <c r="D39" s="28">
        <v>15571</v>
      </c>
      <c r="E39" s="28">
        <v>17347</v>
      </c>
      <c r="F39" s="28">
        <v>23786</v>
      </c>
      <c r="G39" s="28">
        <v>27604</v>
      </c>
      <c r="H39" s="28">
        <v>34003</v>
      </c>
      <c r="I39" s="28">
        <v>25345</v>
      </c>
      <c r="J39" s="28">
        <v>147171</v>
      </c>
    </row>
    <row r="40" spans="2:10" ht="15">
      <c r="B40" s="32" t="s">
        <v>75</v>
      </c>
      <c r="C40" s="28">
        <v>2782</v>
      </c>
      <c r="D40" s="28">
        <v>19501</v>
      </c>
      <c r="E40" s="28">
        <v>44260</v>
      </c>
      <c r="F40" s="28">
        <v>66354</v>
      </c>
      <c r="G40" s="28">
        <v>118984</v>
      </c>
      <c r="H40" s="28">
        <v>137307</v>
      </c>
      <c r="I40" s="28">
        <v>132395</v>
      </c>
      <c r="J40" s="28">
        <v>521583</v>
      </c>
    </row>
    <row r="41" spans="2:10" ht="15">
      <c r="B41" s="32" t="s">
        <v>78</v>
      </c>
      <c r="C41" s="28">
        <v>5150</v>
      </c>
      <c r="D41" s="28">
        <v>3520</v>
      </c>
      <c r="E41" s="28">
        <v>5659</v>
      </c>
      <c r="F41" s="28">
        <v>7652</v>
      </c>
      <c r="G41" s="28">
        <v>11295</v>
      </c>
      <c r="H41" s="28">
        <v>13057</v>
      </c>
      <c r="I41" s="28">
        <v>9800</v>
      </c>
      <c r="J41" s="28">
        <v>56133</v>
      </c>
    </row>
    <row r="42" spans="2:10" ht="15">
      <c r="B42" s="32" t="s">
        <v>79</v>
      </c>
      <c r="C42" s="28">
        <v>5283</v>
      </c>
      <c r="D42" s="28">
        <v>11794</v>
      </c>
      <c r="E42" s="28">
        <v>12542</v>
      </c>
      <c r="F42" s="28">
        <v>17389</v>
      </c>
      <c r="G42" s="28">
        <v>16826</v>
      </c>
      <c r="H42" s="28">
        <v>34288</v>
      </c>
      <c r="I42" s="28">
        <v>34153</v>
      </c>
      <c r="J42" s="28">
        <v>132275</v>
      </c>
    </row>
    <row r="43" spans="2:10" ht="15">
      <c r="B43" s="32" t="s">
        <v>80</v>
      </c>
      <c r="C43" s="28">
        <v>64745</v>
      </c>
      <c r="D43" s="28">
        <v>130961</v>
      </c>
      <c r="E43" s="28">
        <v>166691</v>
      </c>
      <c r="F43" s="28">
        <v>268168</v>
      </c>
      <c r="G43" s="28">
        <v>417365</v>
      </c>
      <c r="H43" s="28">
        <v>547306</v>
      </c>
      <c r="I43" s="28">
        <v>637099</v>
      </c>
      <c r="J43" s="28">
        <v>2232335</v>
      </c>
    </row>
    <row r="44" spans="2:10" ht="15">
      <c r="B44" s="32" t="s">
        <v>85</v>
      </c>
      <c r="C44" s="28">
        <v>3258</v>
      </c>
      <c r="D44" s="28">
        <v>5849</v>
      </c>
      <c r="E44" s="28">
        <v>11216</v>
      </c>
      <c r="F44" s="28">
        <v>11526</v>
      </c>
      <c r="G44" s="28">
        <v>15742</v>
      </c>
      <c r="H44" s="28">
        <v>18965</v>
      </c>
      <c r="I44" s="28">
        <v>14280</v>
      </c>
      <c r="J44" s="28">
        <v>80836</v>
      </c>
    </row>
    <row r="45" spans="2:10" ht="15">
      <c r="B45" s="32" t="s">
        <v>86</v>
      </c>
      <c r="C45" s="28">
        <v>984</v>
      </c>
      <c r="D45" s="28">
        <v>5168</v>
      </c>
      <c r="E45" s="28">
        <v>18472</v>
      </c>
      <c r="F45" s="28">
        <v>27078</v>
      </c>
      <c r="G45" s="28">
        <v>45769</v>
      </c>
      <c r="H45" s="28">
        <v>84905</v>
      </c>
      <c r="I45" s="28">
        <v>74142</v>
      </c>
      <c r="J45" s="28">
        <v>256518</v>
      </c>
    </row>
    <row r="46" spans="2:10" ht="15">
      <c r="B46" s="32" t="s">
        <v>87</v>
      </c>
      <c r="C46" s="28">
        <v>4862</v>
      </c>
      <c r="D46" s="28">
        <v>16222</v>
      </c>
      <c r="E46" s="28">
        <v>35079</v>
      </c>
      <c r="F46" s="28">
        <v>55666</v>
      </c>
      <c r="G46" s="28">
        <v>45125</v>
      </c>
      <c r="H46" s="28">
        <v>38824</v>
      </c>
      <c r="I46" s="28">
        <v>35124</v>
      </c>
      <c r="J46" s="28">
        <v>230902</v>
      </c>
    </row>
    <row r="47" spans="2:10" ht="15">
      <c r="B47" s="32" t="s">
        <v>90</v>
      </c>
      <c r="C47" s="28">
        <v>2995</v>
      </c>
      <c r="D47" s="28">
        <v>7723</v>
      </c>
      <c r="E47" s="28">
        <v>9731</v>
      </c>
      <c r="F47" s="28">
        <v>12436</v>
      </c>
      <c r="G47" s="28">
        <v>17616</v>
      </c>
      <c r="H47" s="28">
        <v>13817</v>
      </c>
      <c r="I47" s="28">
        <v>14643</v>
      </c>
      <c r="J47" s="28">
        <v>78961</v>
      </c>
    </row>
    <row r="48" spans="2:10" ht="15">
      <c r="B48" s="32" t="s">
        <v>91</v>
      </c>
      <c r="C48" s="28">
        <v>576</v>
      </c>
      <c r="D48" s="28">
        <v>2978</v>
      </c>
      <c r="E48" s="28">
        <v>5061</v>
      </c>
      <c r="F48" s="28">
        <v>8361</v>
      </c>
      <c r="G48" s="28">
        <v>8008</v>
      </c>
      <c r="H48" s="28">
        <v>5182</v>
      </c>
      <c r="I48" s="28">
        <v>10159</v>
      </c>
      <c r="J48" s="28">
        <v>40325</v>
      </c>
    </row>
    <row r="49" spans="2:10" ht="15">
      <c r="B49" s="32" t="s">
        <v>92</v>
      </c>
      <c r="C49" s="28">
        <v>10954</v>
      </c>
      <c r="D49" s="28">
        <v>86203</v>
      </c>
      <c r="E49" s="28">
        <v>286819</v>
      </c>
      <c r="F49" s="28">
        <v>1349340</v>
      </c>
      <c r="G49" s="28">
        <v>1565240</v>
      </c>
      <c r="H49" s="28">
        <v>2046396</v>
      </c>
      <c r="I49" s="28">
        <v>1855628</v>
      </c>
      <c r="J49" s="28">
        <v>7200580</v>
      </c>
    </row>
    <row r="50" spans="2:10" ht="15">
      <c r="B50" s="32" t="s">
        <v>98</v>
      </c>
      <c r="C50" s="28">
        <v>17664</v>
      </c>
      <c r="D50" s="28">
        <v>30069</v>
      </c>
      <c r="E50" s="28">
        <v>43805</v>
      </c>
      <c r="F50" s="28">
        <v>57341</v>
      </c>
      <c r="G50" s="28">
        <v>58079</v>
      </c>
      <c r="H50" s="28">
        <v>57293</v>
      </c>
      <c r="I50" s="28">
        <v>53679</v>
      </c>
      <c r="J50" s="28">
        <v>317930</v>
      </c>
    </row>
    <row r="51" spans="2:10" ht="15">
      <c r="B51" s="32" t="s">
        <v>99</v>
      </c>
      <c r="C51" s="28">
        <v>18441</v>
      </c>
      <c r="D51" s="28">
        <v>48201</v>
      </c>
      <c r="E51" s="28">
        <v>107631</v>
      </c>
      <c r="F51" s="28">
        <v>180035</v>
      </c>
      <c r="G51" s="28">
        <v>221990</v>
      </c>
      <c r="H51" s="28">
        <v>228916</v>
      </c>
      <c r="I51" s="28">
        <v>354234</v>
      </c>
      <c r="J51" s="28">
        <v>1159448</v>
      </c>
    </row>
    <row r="52" spans="2:10" ht="15">
      <c r="B52" s="32" t="s">
        <v>40</v>
      </c>
      <c r="C52" s="28">
        <v>183295</v>
      </c>
      <c r="D52" s="28">
        <v>241071</v>
      </c>
      <c r="E52" s="28">
        <v>268627</v>
      </c>
      <c r="F52" s="28">
        <v>318463</v>
      </c>
      <c r="G52" s="28">
        <v>600812</v>
      </c>
      <c r="H52" s="28">
        <v>760544</v>
      </c>
      <c r="I52" s="28">
        <v>705935</v>
      </c>
      <c r="J52" s="28">
        <v>3078747</v>
      </c>
    </row>
    <row r="53" spans="2:10" ht="15">
      <c r="B53" s="27" t="s">
        <v>105</v>
      </c>
      <c r="C53" s="28">
        <v>5816208</v>
      </c>
      <c r="D53" s="28">
        <v>4742589</v>
      </c>
      <c r="E53" s="28">
        <v>4530341</v>
      </c>
      <c r="F53" s="28">
        <v>4580785</v>
      </c>
      <c r="G53" s="28">
        <v>3765696</v>
      </c>
      <c r="H53" s="28">
        <v>3288767</v>
      </c>
      <c r="I53" s="28">
        <v>2744418</v>
      </c>
      <c r="J53" s="28">
        <v>29468804</v>
      </c>
    </row>
    <row r="54" spans="2:10" ht="15">
      <c r="B54" s="32" t="s">
        <v>106</v>
      </c>
      <c r="C54" s="28">
        <v>486235</v>
      </c>
      <c r="D54" s="28">
        <v>463090</v>
      </c>
      <c r="E54" s="28">
        <v>385798</v>
      </c>
      <c r="F54" s="28">
        <v>367078</v>
      </c>
      <c r="G54" s="28">
        <v>333551</v>
      </c>
      <c r="H54" s="28">
        <v>268746</v>
      </c>
      <c r="I54" s="28">
        <v>221530</v>
      </c>
      <c r="J54" s="28">
        <v>2526028</v>
      </c>
    </row>
    <row r="55" spans="2:10" ht="15">
      <c r="B55" s="32" t="s">
        <v>113</v>
      </c>
      <c r="C55" s="28">
        <v>668489</v>
      </c>
      <c r="D55" s="28">
        <v>526981</v>
      </c>
      <c r="E55" s="28">
        <v>544743</v>
      </c>
      <c r="F55" s="28">
        <v>538769</v>
      </c>
      <c r="G55" s="28">
        <v>461577</v>
      </c>
      <c r="H55" s="28">
        <v>426896</v>
      </c>
      <c r="I55" s="28">
        <v>374523</v>
      </c>
      <c r="J55" s="28">
        <v>3541978</v>
      </c>
    </row>
    <row r="56" spans="2:10" ht="15">
      <c r="B56" s="32" t="s">
        <v>116</v>
      </c>
      <c r="C56" s="28">
        <v>68821</v>
      </c>
      <c r="D56" s="28">
        <v>48570</v>
      </c>
      <c r="E56" s="28">
        <v>32922</v>
      </c>
      <c r="F56" s="28">
        <v>24926</v>
      </c>
      <c r="G56" s="28">
        <v>25996</v>
      </c>
      <c r="H56" s="28">
        <v>28187</v>
      </c>
      <c r="I56" s="28">
        <v>27340</v>
      </c>
      <c r="J56" s="28">
        <v>256762</v>
      </c>
    </row>
    <row r="57" spans="2:10" ht="15">
      <c r="B57" s="32" t="s">
        <v>117</v>
      </c>
      <c r="C57" s="28">
        <v>3391289</v>
      </c>
      <c r="D57" s="28">
        <v>2796296</v>
      </c>
      <c r="E57" s="28">
        <v>3140707</v>
      </c>
      <c r="F57" s="28">
        <v>3514152</v>
      </c>
      <c r="G57" s="28">
        <v>2899509</v>
      </c>
      <c r="H57" s="28">
        <v>2534959</v>
      </c>
      <c r="I57" s="28">
        <v>2112060</v>
      </c>
      <c r="J57" s="28">
        <v>20388972</v>
      </c>
    </row>
    <row r="58" spans="2:10" ht="15">
      <c r="B58" s="32" t="s">
        <v>120</v>
      </c>
      <c r="C58" s="28">
        <v>1201374</v>
      </c>
      <c r="D58" s="28">
        <v>907652</v>
      </c>
      <c r="E58" s="28">
        <v>426171</v>
      </c>
      <c r="F58" s="28">
        <v>135860</v>
      </c>
      <c r="G58" s="28">
        <v>45063</v>
      </c>
      <c r="H58" s="28">
        <v>29979</v>
      </c>
      <c r="I58" s="28">
        <v>8965</v>
      </c>
      <c r="J58" s="28">
        <v>2755064</v>
      </c>
    </row>
    <row r="59" spans="2:10" ht="15">
      <c r="B59" s="27" t="s">
        <v>125</v>
      </c>
      <c r="C59" s="28">
        <v>8977679</v>
      </c>
      <c r="D59" s="28">
        <v>8882433</v>
      </c>
      <c r="E59" s="28">
        <v>8439841</v>
      </c>
      <c r="F59" s="28">
        <v>9766667</v>
      </c>
      <c r="G59" s="28">
        <v>9432038</v>
      </c>
      <c r="H59" s="28">
        <v>9468426</v>
      </c>
      <c r="I59" s="28">
        <v>8535880</v>
      </c>
      <c r="J59" s="28">
        <v>63502964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07"/>
  <sheetViews>
    <sheetView showGridLines="0" zoomScale="85" zoomScaleNormal="85" workbookViewId="0" topLeftCell="A1">
      <pane xSplit="5" ySplit="2" topLeftCell="F3" activePane="bottomRight" state="frozen"/>
      <selection pane="topRight" activeCell="F1" sqref="F1"/>
      <selection pane="bottomLeft" activeCell="A3" sqref="A3"/>
      <selection pane="bottomRight" activeCell="A1" sqref="A1"/>
    </sheetView>
  </sheetViews>
  <sheetFormatPr defaultColWidth="8.7109375" defaultRowHeight="15"/>
  <cols>
    <col min="1" max="1" width="27.00390625" style="15" bestFit="1" customWidth="1"/>
    <col min="2" max="2" width="40.7109375" style="15" bestFit="1" customWidth="1"/>
    <col min="3" max="3" width="11.421875" style="15" bestFit="1" customWidth="1"/>
    <col min="4" max="4" width="44.57421875" style="15" bestFit="1" customWidth="1"/>
    <col min="5" max="5" width="17.7109375" style="15" bestFit="1" customWidth="1"/>
    <col min="6" max="29" width="11.8515625" style="15" customWidth="1"/>
    <col min="30" max="30" width="10.7109375" style="15" customWidth="1"/>
    <col min="31" max="32" width="10.7109375" style="15" bestFit="1" customWidth="1"/>
    <col min="33" max="33" width="10.00390625" style="15" customWidth="1"/>
    <col min="34" max="34" width="9.28125" style="15" bestFit="1" customWidth="1"/>
    <col min="35" max="48" width="8.7109375" style="15" customWidth="1"/>
    <col min="49" max="49" width="9.28125" style="15" bestFit="1" customWidth="1"/>
    <col min="50" max="16384" width="8.7109375" style="15" customWidth="1"/>
  </cols>
  <sheetData>
    <row r="1" spans="6:31" ht="15">
      <c r="F1" s="18" t="s">
        <v>27</v>
      </c>
      <c r="G1" s="18"/>
      <c r="H1" s="18"/>
      <c r="I1" s="18"/>
      <c r="J1" s="18"/>
      <c r="K1" s="18"/>
      <c r="L1" s="18"/>
      <c r="M1" s="18" t="s">
        <v>32</v>
      </c>
      <c r="N1" s="18"/>
      <c r="O1" s="18"/>
      <c r="P1" s="18"/>
      <c r="Q1" s="18"/>
      <c r="R1" s="18"/>
      <c r="S1" s="18"/>
      <c r="T1" s="18" t="s">
        <v>34</v>
      </c>
      <c r="U1" s="18"/>
      <c r="V1" s="18"/>
      <c r="W1" s="18"/>
      <c r="X1" s="18"/>
      <c r="Y1" s="18"/>
      <c r="Z1" s="18"/>
      <c r="AA1" s="18" t="s">
        <v>123</v>
      </c>
      <c r="AB1" s="18"/>
      <c r="AC1" s="18"/>
      <c r="AD1" s="18"/>
      <c r="AE1" s="18"/>
    </row>
    <row r="2" spans="1:33" ht="15">
      <c r="A2" s="12" t="s">
        <v>14</v>
      </c>
      <c r="B2" s="12" t="s">
        <v>15</v>
      </c>
      <c r="C2" s="12" t="s">
        <v>16</v>
      </c>
      <c r="D2" s="12" t="s">
        <v>17</v>
      </c>
      <c r="E2" s="12" t="s">
        <v>18</v>
      </c>
      <c r="F2" s="19">
        <v>2013</v>
      </c>
      <c r="G2" s="19">
        <f>F2+1</f>
        <v>2014</v>
      </c>
      <c r="H2" s="19">
        <f>G2+1</f>
        <v>2015</v>
      </c>
      <c r="I2" s="19">
        <f>H2+1</f>
        <v>2016</v>
      </c>
      <c r="J2" s="19">
        <v>2017</v>
      </c>
      <c r="K2" s="19">
        <v>2018</v>
      </c>
      <c r="L2" s="19">
        <v>2019</v>
      </c>
      <c r="M2" s="20">
        <f>F2</f>
        <v>2013</v>
      </c>
      <c r="N2" s="20">
        <f>G2</f>
        <v>2014</v>
      </c>
      <c r="O2" s="20">
        <f>H2</f>
        <v>2015</v>
      </c>
      <c r="P2" s="20">
        <f>I2</f>
        <v>2016</v>
      </c>
      <c r="Q2" s="20">
        <f>J2</f>
        <v>2017</v>
      </c>
      <c r="R2" s="20">
        <v>2018</v>
      </c>
      <c r="S2" s="20">
        <v>2019</v>
      </c>
      <c r="T2" s="21">
        <f>M2</f>
        <v>2013</v>
      </c>
      <c r="U2" s="21">
        <f>N2</f>
        <v>2014</v>
      </c>
      <c r="V2" s="21">
        <f>O2</f>
        <v>2015</v>
      </c>
      <c r="W2" s="21">
        <f>P2</f>
        <v>2016</v>
      </c>
      <c r="X2" s="21">
        <f>Q2</f>
        <v>2017</v>
      </c>
      <c r="Y2" s="21">
        <v>2018</v>
      </c>
      <c r="Z2" s="21">
        <v>2019</v>
      </c>
      <c r="AA2" s="22">
        <f aca="true" t="shared" si="0" ref="AA2:AE2">T2</f>
        <v>2013</v>
      </c>
      <c r="AB2" s="22">
        <f t="shared" si="0"/>
        <v>2014</v>
      </c>
      <c r="AC2" s="22">
        <f t="shared" si="0"/>
        <v>2015</v>
      </c>
      <c r="AD2" s="22">
        <f t="shared" si="0"/>
        <v>2016</v>
      </c>
      <c r="AE2" s="22">
        <f t="shared" si="0"/>
        <v>2017</v>
      </c>
      <c r="AF2" s="22">
        <v>2018</v>
      </c>
      <c r="AG2" s="22">
        <v>2019</v>
      </c>
    </row>
    <row r="3" spans="1:62" ht="15">
      <c r="A3" s="15" t="s">
        <v>23</v>
      </c>
      <c r="B3" s="15" t="s">
        <v>24</v>
      </c>
      <c r="D3" s="15" t="s">
        <v>25</v>
      </c>
      <c r="E3" s="15" t="s">
        <v>26</v>
      </c>
      <c r="F3" s="16">
        <v>95161</v>
      </c>
      <c r="G3" s="16">
        <v>43835</v>
      </c>
      <c r="H3" s="16">
        <v>35482</v>
      </c>
      <c r="I3" s="16">
        <v>27129</v>
      </c>
      <c r="J3" s="16">
        <v>17027</v>
      </c>
      <c r="K3" s="16">
        <v>13333</v>
      </c>
      <c r="L3" s="16">
        <v>9684</v>
      </c>
      <c r="M3" s="16">
        <v>0</v>
      </c>
      <c r="N3" s="16">
        <v>0</v>
      </c>
      <c r="O3" s="16">
        <v>0</v>
      </c>
      <c r="P3" s="16"/>
      <c r="Q3" s="16">
        <v>0</v>
      </c>
      <c r="R3" s="16"/>
      <c r="S3" s="16"/>
      <c r="T3" s="16"/>
      <c r="U3" s="16">
        <v>61038</v>
      </c>
      <c r="V3" s="16">
        <v>23038</v>
      </c>
      <c r="W3" s="16">
        <v>31535</v>
      </c>
      <c r="X3" s="16">
        <v>14579</v>
      </c>
      <c r="Y3" s="16">
        <v>7579</v>
      </c>
      <c r="Z3" s="16">
        <v>6858</v>
      </c>
      <c r="AA3" s="16">
        <f aca="true" t="shared" si="1" ref="AA3:AA34">SUM(F3,M3,T3)</f>
        <v>95161</v>
      </c>
      <c r="AB3" s="16">
        <f aca="true" t="shared" si="2" ref="AB3:AB34">SUM(G3,N3,U3)</f>
        <v>104873</v>
      </c>
      <c r="AC3" s="16">
        <f aca="true" t="shared" si="3" ref="AC3:AC34">SUM(H3,O3,V3)</f>
        <v>58520</v>
      </c>
      <c r="AD3" s="16">
        <f aca="true" t="shared" si="4" ref="AD3:AD34">SUM(I3,P3,W3)</f>
        <v>58664</v>
      </c>
      <c r="AE3" s="16">
        <f aca="true" t="shared" si="5" ref="AE3:AE34">SUM(J3,Q3,X3)</f>
        <v>31606</v>
      </c>
      <c r="AF3" s="16">
        <f aca="true" t="shared" si="6" ref="AF3:AF34">SUM(K3,R3,Y3)</f>
        <v>20912</v>
      </c>
      <c r="AG3" s="16">
        <f aca="true" t="shared" si="7" ref="AG3:AG34">SUM(L3,S3,Z3)</f>
        <v>16542</v>
      </c>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row>
    <row r="4" spans="1:62" ht="15">
      <c r="A4" s="15" t="s">
        <v>23</v>
      </c>
      <c r="B4" s="15" t="s">
        <v>24</v>
      </c>
      <c r="D4" s="15" t="s">
        <v>33</v>
      </c>
      <c r="E4" s="15" t="s">
        <v>26</v>
      </c>
      <c r="F4" s="16">
        <v>7110</v>
      </c>
      <c r="G4" s="16">
        <v>4670</v>
      </c>
      <c r="H4" s="16">
        <v>2305</v>
      </c>
      <c r="I4" s="16">
        <v>2063</v>
      </c>
      <c r="J4" s="16">
        <v>3153</v>
      </c>
      <c r="K4" s="16">
        <v>733</v>
      </c>
      <c r="L4" s="16">
        <v>648</v>
      </c>
      <c r="M4" s="16">
        <v>2</v>
      </c>
      <c r="N4" s="16">
        <v>2</v>
      </c>
      <c r="O4" s="16">
        <v>11</v>
      </c>
      <c r="P4" s="16">
        <v>1</v>
      </c>
      <c r="Q4" s="16">
        <v>0</v>
      </c>
      <c r="R4" s="16"/>
      <c r="S4" s="16">
        <v>0</v>
      </c>
      <c r="T4" s="16"/>
      <c r="U4" s="16">
        <v>21907</v>
      </c>
      <c r="V4" s="16">
        <v>4448</v>
      </c>
      <c r="W4" s="16">
        <v>3701</v>
      </c>
      <c r="X4" s="16">
        <v>2529</v>
      </c>
      <c r="Y4" s="16">
        <v>1244</v>
      </c>
      <c r="Z4" s="16">
        <v>950</v>
      </c>
      <c r="AA4" s="16">
        <f t="shared" si="1"/>
        <v>7112</v>
      </c>
      <c r="AB4" s="16">
        <f t="shared" si="2"/>
        <v>26579</v>
      </c>
      <c r="AC4" s="16">
        <f t="shared" si="3"/>
        <v>6764</v>
      </c>
      <c r="AD4" s="16">
        <f t="shared" si="4"/>
        <v>5765</v>
      </c>
      <c r="AE4" s="16">
        <f t="shared" si="5"/>
        <v>5682</v>
      </c>
      <c r="AF4" s="16">
        <f t="shared" si="6"/>
        <v>1977</v>
      </c>
      <c r="AG4" s="16">
        <f t="shared" si="7"/>
        <v>1598</v>
      </c>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row>
    <row r="5" spans="1:62" ht="15">
      <c r="A5" s="15" t="s">
        <v>23</v>
      </c>
      <c r="B5" s="15" t="s">
        <v>24</v>
      </c>
      <c r="D5" s="15" t="s">
        <v>35</v>
      </c>
      <c r="E5" s="15" t="s">
        <v>26</v>
      </c>
      <c r="F5" s="16">
        <v>63940</v>
      </c>
      <c r="G5" s="16">
        <v>74933</v>
      </c>
      <c r="H5" s="16">
        <v>98670</v>
      </c>
      <c r="I5" s="16">
        <v>91344</v>
      </c>
      <c r="J5" s="16">
        <v>72572</v>
      </c>
      <c r="K5" s="16">
        <v>117447</v>
      </c>
      <c r="L5" s="16">
        <v>68234</v>
      </c>
      <c r="M5" s="16">
        <v>46</v>
      </c>
      <c r="N5" s="16">
        <v>41</v>
      </c>
      <c r="O5" s="16">
        <v>3</v>
      </c>
      <c r="P5" s="16">
        <v>0</v>
      </c>
      <c r="Q5" s="16">
        <v>0</v>
      </c>
      <c r="R5" s="16">
        <v>0</v>
      </c>
      <c r="S5" s="16">
        <v>0</v>
      </c>
      <c r="T5" s="16"/>
      <c r="U5" s="16">
        <v>105313</v>
      </c>
      <c r="V5" s="16">
        <v>58831</v>
      </c>
      <c r="W5" s="16">
        <v>159563</v>
      </c>
      <c r="X5" s="16">
        <v>38600</v>
      </c>
      <c r="Y5" s="16">
        <v>21460</v>
      </c>
      <c r="Z5" s="16">
        <v>20671</v>
      </c>
      <c r="AA5" s="16">
        <f t="shared" si="1"/>
        <v>63986</v>
      </c>
      <c r="AB5" s="16">
        <f t="shared" si="2"/>
        <v>180287</v>
      </c>
      <c r="AC5" s="16">
        <f t="shared" si="3"/>
        <v>157504</v>
      </c>
      <c r="AD5" s="16">
        <f t="shared" si="4"/>
        <v>250907</v>
      </c>
      <c r="AE5" s="16">
        <f t="shared" si="5"/>
        <v>111172</v>
      </c>
      <c r="AF5" s="16">
        <f t="shared" si="6"/>
        <v>138907</v>
      </c>
      <c r="AG5" s="16">
        <f t="shared" si="7"/>
        <v>88905</v>
      </c>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row>
    <row r="6" spans="1:62" ht="15">
      <c r="A6" s="15" t="s">
        <v>23</v>
      </c>
      <c r="B6" s="15" t="s">
        <v>24</v>
      </c>
      <c r="D6" s="15" t="s">
        <v>36</v>
      </c>
      <c r="E6" s="15" t="s">
        <v>26</v>
      </c>
      <c r="F6" s="16">
        <v>3733</v>
      </c>
      <c r="G6" s="16">
        <v>9883</v>
      </c>
      <c r="H6" s="16">
        <v>9231</v>
      </c>
      <c r="I6" s="16">
        <v>10709</v>
      </c>
      <c r="J6" s="16">
        <v>6270</v>
      </c>
      <c r="K6" s="16">
        <v>4660</v>
      </c>
      <c r="L6" s="16">
        <v>3056</v>
      </c>
      <c r="M6" s="16">
        <v>0</v>
      </c>
      <c r="N6" s="16">
        <v>0</v>
      </c>
      <c r="O6" s="16">
        <v>0</v>
      </c>
      <c r="P6" s="16"/>
      <c r="Q6" s="16">
        <v>0</v>
      </c>
      <c r="R6" s="16"/>
      <c r="S6" s="16"/>
      <c r="T6" s="16"/>
      <c r="U6" s="16">
        <v>34157</v>
      </c>
      <c r="V6" s="16">
        <v>7045</v>
      </c>
      <c r="W6" s="16">
        <v>5397</v>
      </c>
      <c r="X6" s="16">
        <v>3740</v>
      </c>
      <c r="Y6" s="16">
        <v>2396</v>
      </c>
      <c r="Z6" s="16">
        <v>1645</v>
      </c>
      <c r="AA6" s="16">
        <f t="shared" si="1"/>
        <v>3733</v>
      </c>
      <c r="AB6" s="16">
        <f t="shared" si="2"/>
        <v>44040</v>
      </c>
      <c r="AC6" s="16">
        <f t="shared" si="3"/>
        <v>16276</v>
      </c>
      <c r="AD6" s="16">
        <f t="shared" si="4"/>
        <v>16106</v>
      </c>
      <c r="AE6" s="16">
        <f t="shared" si="5"/>
        <v>10010</v>
      </c>
      <c r="AF6" s="16">
        <f t="shared" si="6"/>
        <v>7056</v>
      </c>
      <c r="AG6" s="16">
        <f t="shared" si="7"/>
        <v>4701</v>
      </c>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row>
    <row r="7" spans="1:62" ht="15">
      <c r="A7" s="15" t="s">
        <v>23</v>
      </c>
      <c r="B7" s="15" t="s">
        <v>37</v>
      </c>
      <c r="E7" s="15" t="s">
        <v>26</v>
      </c>
      <c r="F7" s="16">
        <v>20355</v>
      </c>
      <c r="G7" s="16">
        <v>2760</v>
      </c>
      <c r="H7" s="16">
        <v>1912</v>
      </c>
      <c r="I7" s="16">
        <v>1049</v>
      </c>
      <c r="J7" s="16">
        <v>1664</v>
      </c>
      <c r="K7" s="16">
        <v>649</v>
      </c>
      <c r="L7" s="16">
        <v>401</v>
      </c>
      <c r="M7" s="16"/>
      <c r="N7" s="16">
        <v>0</v>
      </c>
      <c r="O7" s="16">
        <v>0</v>
      </c>
      <c r="P7" s="16">
        <v>0</v>
      </c>
      <c r="Q7" s="16">
        <v>0</v>
      </c>
      <c r="R7" s="16"/>
      <c r="S7" s="16">
        <v>0</v>
      </c>
      <c r="T7" s="16"/>
      <c r="U7" s="16">
        <v>7134</v>
      </c>
      <c r="V7" s="16">
        <v>2786</v>
      </c>
      <c r="W7" s="16">
        <v>2171</v>
      </c>
      <c r="X7" s="16">
        <v>1079</v>
      </c>
      <c r="Y7" s="16">
        <v>357</v>
      </c>
      <c r="Z7" s="16">
        <v>413</v>
      </c>
      <c r="AA7" s="16">
        <f t="shared" si="1"/>
        <v>20355</v>
      </c>
      <c r="AB7" s="16">
        <f t="shared" si="2"/>
        <v>9894</v>
      </c>
      <c r="AC7" s="16">
        <f t="shared" si="3"/>
        <v>4698</v>
      </c>
      <c r="AD7" s="16">
        <f t="shared" si="4"/>
        <v>3220</v>
      </c>
      <c r="AE7" s="16">
        <f t="shared" si="5"/>
        <v>2743</v>
      </c>
      <c r="AF7" s="16">
        <f t="shared" si="6"/>
        <v>1006</v>
      </c>
      <c r="AG7" s="16">
        <f t="shared" si="7"/>
        <v>814</v>
      </c>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row>
    <row r="8" spans="1:62" ht="15">
      <c r="A8" s="15" t="s">
        <v>23</v>
      </c>
      <c r="B8" s="15" t="s">
        <v>38</v>
      </c>
      <c r="E8" s="15" t="s">
        <v>39</v>
      </c>
      <c r="F8" s="16">
        <v>10954</v>
      </c>
      <c r="G8" s="16">
        <v>1509</v>
      </c>
      <c r="H8" s="16">
        <v>1219</v>
      </c>
      <c r="I8" s="16">
        <v>1770</v>
      </c>
      <c r="J8" s="16">
        <v>154</v>
      </c>
      <c r="K8" s="16">
        <v>23</v>
      </c>
      <c r="L8" s="16">
        <v>25</v>
      </c>
      <c r="M8" s="16"/>
      <c r="N8" s="16"/>
      <c r="O8" s="16"/>
      <c r="P8" s="16"/>
      <c r="Q8" s="16">
        <v>0</v>
      </c>
      <c r="R8" s="16"/>
      <c r="S8" s="16"/>
      <c r="T8" s="16"/>
      <c r="U8" s="16">
        <v>25</v>
      </c>
      <c r="V8" s="16">
        <v>16</v>
      </c>
      <c r="W8" s="16">
        <v>11</v>
      </c>
      <c r="X8" s="16">
        <v>130</v>
      </c>
      <c r="Y8" s="16"/>
      <c r="Z8" s="16"/>
      <c r="AA8" s="16">
        <f t="shared" si="1"/>
        <v>10954</v>
      </c>
      <c r="AB8" s="16">
        <f t="shared" si="2"/>
        <v>1534</v>
      </c>
      <c r="AC8" s="16">
        <f t="shared" si="3"/>
        <v>1235</v>
      </c>
      <c r="AD8" s="16">
        <f t="shared" si="4"/>
        <v>1781</v>
      </c>
      <c r="AE8" s="16">
        <f t="shared" si="5"/>
        <v>284</v>
      </c>
      <c r="AF8" s="16">
        <f t="shared" si="6"/>
        <v>23</v>
      </c>
      <c r="AG8" s="16">
        <f t="shared" si="7"/>
        <v>25</v>
      </c>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row>
    <row r="9" spans="1:62" ht="15">
      <c r="A9" s="15" t="s">
        <v>23</v>
      </c>
      <c r="B9" s="15" t="s">
        <v>40</v>
      </c>
      <c r="D9" s="15" t="s">
        <v>41</v>
      </c>
      <c r="E9" s="15" t="s">
        <v>26</v>
      </c>
      <c r="F9" s="16">
        <v>3375</v>
      </c>
      <c r="G9" s="16">
        <v>5718</v>
      </c>
      <c r="H9" s="16">
        <v>53</v>
      </c>
      <c r="I9" s="16">
        <v>29</v>
      </c>
      <c r="J9" s="16">
        <v>95</v>
      </c>
      <c r="K9" s="16">
        <v>10</v>
      </c>
      <c r="L9" s="16">
        <v>420</v>
      </c>
      <c r="M9" s="16"/>
      <c r="N9" s="16"/>
      <c r="O9" s="16"/>
      <c r="P9" s="16"/>
      <c r="Q9" s="16">
        <v>0</v>
      </c>
      <c r="R9" s="16"/>
      <c r="S9" s="16"/>
      <c r="T9" s="16">
        <v>58899</v>
      </c>
      <c r="U9" s="16">
        <v>55671</v>
      </c>
      <c r="V9" s="16">
        <v>427</v>
      </c>
      <c r="W9" s="16">
        <v>167</v>
      </c>
      <c r="X9" s="16">
        <v>5</v>
      </c>
      <c r="Y9" s="16">
        <v>1</v>
      </c>
      <c r="Z9" s="16"/>
      <c r="AA9" s="16">
        <f t="shared" si="1"/>
        <v>62274</v>
      </c>
      <c r="AB9" s="16">
        <f t="shared" si="2"/>
        <v>61389</v>
      </c>
      <c r="AC9" s="16">
        <f t="shared" si="3"/>
        <v>480</v>
      </c>
      <c r="AD9" s="16">
        <f t="shared" si="4"/>
        <v>196</v>
      </c>
      <c r="AE9" s="16">
        <f t="shared" si="5"/>
        <v>100</v>
      </c>
      <c r="AF9" s="16">
        <f t="shared" si="6"/>
        <v>11</v>
      </c>
      <c r="AG9" s="16">
        <f t="shared" si="7"/>
        <v>420</v>
      </c>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row>
    <row r="10" spans="1:62" ht="15">
      <c r="A10" s="15" t="s">
        <v>23</v>
      </c>
      <c r="B10" s="15" t="s">
        <v>40</v>
      </c>
      <c r="D10" s="15" t="s">
        <v>42</v>
      </c>
      <c r="E10" s="15" t="s">
        <v>26</v>
      </c>
      <c r="F10" s="16">
        <v>10376</v>
      </c>
      <c r="G10" s="16">
        <v>9268</v>
      </c>
      <c r="H10" s="16">
        <v>1411</v>
      </c>
      <c r="I10" s="16">
        <v>1220</v>
      </c>
      <c r="J10" s="16">
        <v>496</v>
      </c>
      <c r="K10" s="16">
        <v>220</v>
      </c>
      <c r="L10" s="16">
        <v>109</v>
      </c>
      <c r="M10" s="16">
        <v>40</v>
      </c>
      <c r="N10" s="16"/>
      <c r="O10" s="16"/>
      <c r="P10" s="16"/>
      <c r="Q10" s="16">
        <v>0</v>
      </c>
      <c r="R10" s="16"/>
      <c r="S10" s="16"/>
      <c r="T10" s="16">
        <v>2715</v>
      </c>
      <c r="U10" s="16">
        <v>1948</v>
      </c>
      <c r="V10" s="16">
        <v>1250</v>
      </c>
      <c r="W10" s="16">
        <v>688</v>
      </c>
      <c r="X10" s="16">
        <v>369</v>
      </c>
      <c r="Y10" s="16">
        <v>81</v>
      </c>
      <c r="Z10" s="16">
        <v>50</v>
      </c>
      <c r="AA10" s="16">
        <f t="shared" si="1"/>
        <v>13131</v>
      </c>
      <c r="AB10" s="16">
        <f t="shared" si="2"/>
        <v>11216</v>
      </c>
      <c r="AC10" s="16">
        <f t="shared" si="3"/>
        <v>2661</v>
      </c>
      <c r="AD10" s="16">
        <f t="shared" si="4"/>
        <v>1908</v>
      </c>
      <c r="AE10" s="16">
        <f t="shared" si="5"/>
        <v>865</v>
      </c>
      <c r="AF10" s="16">
        <f t="shared" si="6"/>
        <v>301</v>
      </c>
      <c r="AG10" s="16">
        <f t="shared" si="7"/>
        <v>159</v>
      </c>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row>
    <row r="11" spans="1:62" ht="15">
      <c r="A11" s="15" t="s">
        <v>23</v>
      </c>
      <c r="B11" s="15" t="s">
        <v>40</v>
      </c>
      <c r="D11" s="15" t="s">
        <v>43</v>
      </c>
      <c r="E11" s="15" t="s">
        <v>26</v>
      </c>
      <c r="F11" s="16">
        <v>82916</v>
      </c>
      <c r="G11" s="16">
        <v>70485</v>
      </c>
      <c r="H11" s="16">
        <v>75569</v>
      </c>
      <c r="I11" s="16">
        <v>61537</v>
      </c>
      <c r="J11" s="16">
        <v>38625</v>
      </c>
      <c r="K11" s="16">
        <v>21871</v>
      </c>
      <c r="L11" s="16">
        <v>1972</v>
      </c>
      <c r="M11" s="16">
        <v>0</v>
      </c>
      <c r="N11" s="16">
        <v>0</v>
      </c>
      <c r="O11" s="16">
        <v>0</v>
      </c>
      <c r="P11" s="16">
        <v>0</v>
      </c>
      <c r="Q11" s="16">
        <v>0</v>
      </c>
      <c r="R11" s="16"/>
      <c r="S11" s="16"/>
      <c r="T11" s="16">
        <v>14958</v>
      </c>
      <c r="U11" s="16">
        <v>12059</v>
      </c>
      <c r="V11" s="16">
        <v>6465</v>
      </c>
      <c r="W11" s="16">
        <v>5979</v>
      </c>
      <c r="X11" s="16">
        <v>3503</v>
      </c>
      <c r="Y11" s="16">
        <v>731</v>
      </c>
      <c r="Z11" s="16">
        <v>273</v>
      </c>
      <c r="AA11" s="16">
        <f t="shared" si="1"/>
        <v>97874</v>
      </c>
      <c r="AB11" s="16">
        <f t="shared" si="2"/>
        <v>82544</v>
      </c>
      <c r="AC11" s="16">
        <f t="shared" si="3"/>
        <v>82034</v>
      </c>
      <c r="AD11" s="16">
        <f t="shared" si="4"/>
        <v>67516</v>
      </c>
      <c r="AE11" s="16">
        <f t="shared" si="5"/>
        <v>42128</v>
      </c>
      <c r="AF11" s="16">
        <f t="shared" si="6"/>
        <v>22602</v>
      </c>
      <c r="AG11" s="16">
        <f t="shared" si="7"/>
        <v>2245</v>
      </c>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row>
    <row r="12" spans="1:62" ht="15">
      <c r="A12" s="15" t="s">
        <v>23</v>
      </c>
      <c r="B12" s="15" t="s">
        <v>44</v>
      </c>
      <c r="D12" s="15" t="s">
        <v>45</v>
      </c>
      <c r="E12" s="15" t="s">
        <v>46</v>
      </c>
      <c r="F12" s="16">
        <v>171639</v>
      </c>
      <c r="G12" s="16">
        <v>296566</v>
      </c>
      <c r="H12" s="16">
        <v>286360</v>
      </c>
      <c r="I12" s="16">
        <v>175460</v>
      </c>
      <c r="J12" s="16">
        <v>150871</v>
      </c>
      <c r="K12" s="16">
        <v>126993</v>
      </c>
      <c r="L12" s="16">
        <v>128558</v>
      </c>
      <c r="M12" s="16">
        <v>64</v>
      </c>
      <c r="N12" s="16"/>
      <c r="O12" s="16"/>
      <c r="P12" s="16"/>
      <c r="Q12" s="16">
        <v>0</v>
      </c>
      <c r="R12" s="16"/>
      <c r="S12" s="16"/>
      <c r="T12" s="16">
        <v>116015</v>
      </c>
      <c r="U12" s="16">
        <v>101617</v>
      </c>
      <c r="V12" s="16">
        <v>162777</v>
      </c>
      <c r="W12" s="16">
        <v>125815</v>
      </c>
      <c r="X12" s="16">
        <v>99813</v>
      </c>
      <c r="Y12" s="16">
        <v>76859</v>
      </c>
      <c r="Z12" s="16">
        <v>70926</v>
      </c>
      <c r="AA12" s="16">
        <f t="shared" si="1"/>
        <v>287718</v>
      </c>
      <c r="AB12" s="16">
        <f t="shared" si="2"/>
        <v>398183</v>
      </c>
      <c r="AC12" s="16">
        <f t="shared" si="3"/>
        <v>449137</v>
      </c>
      <c r="AD12" s="16">
        <f t="shared" si="4"/>
        <v>301275</v>
      </c>
      <c r="AE12" s="16">
        <f t="shared" si="5"/>
        <v>250684</v>
      </c>
      <c r="AF12" s="16">
        <f t="shared" si="6"/>
        <v>203852</v>
      </c>
      <c r="AG12" s="16">
        <f t="shared" si="7"/>
        <v>199484</v>
      </c>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row>
    <row r="13" spans="1:62" ht="15">
      <c r="A13" s="15" t="s">
        <v>23</v>
      </c>
      <c r="B13" s="15" t="s">
        <v>44</v>
      </c>
      <c r="D13" s="15" t="s">
        <v>47</v>
      </c>
      <c r="E13" s="15" t="s">
        <v>46</v>
      </c>
      <c r="F13" s="16">
        <v>200293</v>
      </c>
      <c r="G13" s="16">
        <v>308866</v>
      </c>
      <c r="H13" s="16">
        <v>209409</v>
      </c>
      <c r="I13" s="16">
        <v>232072</v>
      </c>
      <c r="J13" s="16">
        <v>212143</v>
      </c>
      <c r="K13" s="16">
        <v>216708</v>
      </c>
      <c r="L13" s="16">
        <v>220072</v>
      </c>
      <c r="M13" s="16">
        <v>75</v>
      </c>
      <c r="N13" s="16"/>
      <c r="O13" s="16"/>
      <c r="P13" s="16"/>
      <c r="Q13" s="16">
        <v>0</v>
      </c>
      <c r="R13" s="16"/>
      <c r="S13" s="16"/>
      <c r="T13" s="16">
        <v>135017</v>
      </c>
      <c r="U13" s="16">
        <v>99777</v>
      </c>
      <c r="V13" s="16">
        <v>127887</v>
      </c>
      <c r="W13" s="16">
        <v>118795</v>
      </c>
      <c r="X13" s="16">
        <v>93730</v>
      </c>
      <c r="Y13" s="16">
        <v>76988</v>
      </c>
      <c r="Z13" s="16">
        <v>73646</v>
      </c>
      <c r="AA13" s="16">
        <f t="shared" si="1"/>
        <v>335385</v>
      </c>
      <c r="AB13" s="16">
        <f t="shared" si="2"/>
        <v>408643</v>
      </c>
      <c r="AC13" s="16">
        <f t="shared" si="3"/>
        <v>337296</v>
      </c>
      <c r="AD13" s="16">
        <f t="shared" si="4"/>
        <v>350867</v>
      </c>
      <c r="AE13" s="16">
        <f t="shared" si="5"/>
        <v>305873</v>
      </c>
      <c r="AF13" s="16">
        <f t="shared" si="6"/>
        <v>293696</v>
      </c>
      <c r="AG13" s="16">
        <f t="shared" si="7"/>
        <v>293718</v>
      </c>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row>
    <row r="14" spans="1:62" ht="15">
      <c r="A14" s="15" t="s">
        <v>23</v>
      </c>
      <c r="B14" s="15" t="s">
        <v>48</v>
      </c>
      <c r="D14" s="15" t="s">
        <v>45</v>
      </c>
      <c r="E14" s="15" t="s">
        <v>46</v>
      </c>
      <c r="F14" s="16">
        <v>12959</v>
      </c>
      <c r="G14" s="16">
        <v>19000</v>
      </c>
      <c r="H14" s="16">
        <v>19655</v>
      </c>
      <c r="I14" s="16">
        <v>20953</v>
      </c>
      <c r="J14" s="16">
        <v>11871</v>
      </c>
      <c r="K14" s="16">
        <v>9792</v>
      </c>
      <c r="L14" s="16">
        <v>5933</v>
      </c>
      <c r="M14" s="16"/>
      <c r="N14" s="16"/>
      <c r="O14" s="16"/>
      <c r="P14" s="16"/>
      <c r="Q14" s="16">
        <v>0</v>
      </c>
      <c r="R14" s="16"/>
      <c r="S14" s="16"/>
      <c r="T14" s="16"/>
      <c r="U14" s="16">
        <v>1280</v>
      </c>
      <c r="V14" s="16">
        <v>16191</v>
      </c>
      <c r="W14" s="16">
        <v>14071</v>
      </c>
      <c r="X14" s="16">
        <v>21171</v>
      </c>
      <c r="Y14" s="16">
        <v>18878</v>
      </c>
      <c r="Z14" s="16">
        <v>11370</v>
      </c>
      <c r="AA14" s="16">
        <f t="shared" si="1"/>
        <v>12959</v>
      </c>
      <c r="AB14" s="16">
        <f t="shared" si="2"/>
        <v>20280</v>
      </c>
      <c r="AC14" s="16">
        <f t="shared" si="3"/>
        <v>35846</v>
      </c>
      <c r="AD14" s="16">
        <f t="shared" si="4"/>
        <v>35024</v>
      </c>
      <c r="AE14" s="16">
        <f t="shared" si="5"/>
        <v>33042</v>
      </c>
      <c r="AF14" s="16">
        <f t="shared" si="6"/>
        <v>28670</v>
      </c>
      <c r="AG14" s="16">
        <f t="shared" si="7"/>
        <v>17303</v>
      </c>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row>
    <row r="15" spans="1:62" ht="15">
      <c r="A15" s="15" t="s">
        <v>23</v>
      </c>
      <c r="B15" s="15" t="s">
        <v>48</v>
      </c>
      <c r="D15" s="15" t="s">
        <v>47</v>
      </c>
      <c r="E15" s="15" t="s">
        <v>46</v>
      </c>
      <c r="F15" s="16">
        <v>2035</v>
      </c>
      <c r="G15" s="16">
        <v>4598</v>
      </c>
      <c r="H15" s="16">
        <v>5939</v>
      </c>
      <c r="I15" s="16">
        <v>7907</v>
      </c>
      <c r="J15" s="16">
        <v>4011</v>
      </c>
      <c r="K15" s="16">
        <v>4862</v>
      </c>
      <c r="L15" s="16">
        <v>981</v>
      </c>
      <c r="M15" s="16"/>
      <c r="N15" s="16"/>
      <c r="O15" s="16"/>
      <c r="P15" s="16"/>
      <c r="Q15" s="16">
        <v>0</v>
      </c>
      <c r="R15" s="16"/>
      <c r="S15" s="16"/>
      <c r="T15" s="16"/>
      <c r="U15" s="16">
        <v>292</v>
      </c>
      <c r="V15" s="16">
        <v>528</v>
      </c>
      <c r="W15" s="16">
        <v>3980</v>
      </c>
      <c r="X15" s="16">
        <v>13921</v>
      </c>
      <c r="Y15" s="16">
        <v>11030</v>
      </c>
      <c r="Z15" s="16">
        <v>6869</v>
      </c>
      <c r="AA15" s="16">
        <f t="shared" si="1"/>
        <v>2035</v>
      </c>
      <c r="AB15" s="16">
        <f t="shared" si="2"/>
        <v>4890</v>
      </c>
      <c r="AC15" s="16">
        <f t="shared" si="3"/>
        <v>6467</v>
      </c>
      <c r="AD15" s="16">
        <f t="shared" si="4"/>
        <v>11887</v>
      </c>
      <c r="AE15" s="16">
        <f t="shared" si="5"/>
        <v>17932</v>
      </c>
      <c r="AF15" s="16">
        <f t="shared" si="6"/>
        <v>15892</v>
      </c>
      <c r="AG15" s="16">
        <f t="shared" si="7"/>
        <v>7850</v>
      </c>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row>
    <row r="16" spans="1:62" ht="15">
      <c r="A16" s="15" t="s">
        <v>49</v>
      </c>
      <c r="B16" s="15" t="s">
        <v>50</v>
      </c>
      <c r="F16" s="16">
        <v>50497</v>
      </c>
      <c r="G16" s="16">
        <v>61349</v>
      </c>
      <c r="H16" s="16">
        <v>10118</v>
      </c>
      <c r="I16" s="16">
        <v>12051</v>
      </c>
      <c r="J16" s="16">
        <v>3188</v>
      </c>
      <c r="K16" s="16"/>
      <c r="L16" s="16"/>
      <c r="M16" s="16">
        <v>236</v>
      </c>
      <c r="N16" s="16">
        <v>443</v>
      </c>
      <c r="O16" s="16">
        <v>84</v>
      </c>
      <c r="P16" s="16">
        <v>2540</v>
      </c>
      <c r="Q16" s="16">
        <v>12065</v>
      </c>
      <c r="R16" s="16"/>
      <c r="S16" s="16"/>
      <c r="T16" s="16">
        <v>1433</v>
      </c>
      <c r="U16" s="16">
        <v>1739</v>
      </c>
      <c r="V16" s="16">
        <v>49</v>
      </c>
      <c r="W16" s="16">
        <v>576</v>
      </c>
      <c r="X16" s="16">
        <v>216</v>
      </c>
      <c r="Y16" s="16"/>
      <c r="Z16" s="16"/>
      <c r="AA16" s="16">
        <f t="shared" si="1"/>
        <v>52166</v>
      </c>
      <c r="AB16" s="16">
        <f t="shared" si="2"/>
        <v>63531</v>
      </c>
      <c r="AC16" s="16">
        <f t="shared" si="3"/>
        <v>10251</v>
      </c>
      <c r="AD16" s="16">
        <f t="shared" si="4"/>
        <v>15167</v>
      </c>
      <c r="AE16" s="16">
        <f t="shared" si="5"/>
        <v>15469</v>
      </c>
      <c r="AF16" s="16">
        <f t="shared" si="6"/>
        <v>0</v>
      </c>
      <c r="AG16" s="16">
        <f t="shared" si="7"/>
        <v>0</v>
      </c>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row>
    <row r="17" spans="1:62" ht="15">
      <c r="A17" s="15" t="s">
        <v>49</v>
      </c>
      <c r="B17" s="15" t="s">
        <v>51</v>
      </c>
      <c r="D17" s="15" t="s">
        <v>52</v>
      </c>
      <c r="F17" s="16">
        <v>915</v>
      </c>
      <c r="G17" s="16">
        <v>2380</v>
      </c>
      <c r="H17" s="16">
        <v>3523</v>
      </c>
      <c r="I17" s="16">
        <v>4392</v>
      </c>
      <c r="J17" s="16">
        <v>11969</v>
      </c>
      <c r="K17" s="16">
        <v>8987</v>
      </c>
      <c r="L17" s="16">
        <v>12708</v>
      </c>
      <c r="M17" s="16">
        <v>3</v>
      </c>
      <c r="N17" s="16">
        <v>2003</v>
      </c>
      <c r="O17" s="16">
        <v>5064</v>
      </c>
      <c r="P17" s="16">
        <v>10000</v>
      </c>
      <c r="Q17" s="16">
        <v>31141</v>
      </c>
      <c r="R17" s="16">
        <v>6190</v>
      </c>
      <c r="S17" s="16">
        <v>1677</v>
      </c>
      <c r="T17" s="16"/>
      <c r="U17" s="16"/>
      <c r="V17" s="16">
        <v>42</v>
      </c>
      <c r="W17" s="16">
        <v>24</v>
      </c>
      <c r="X17" s="16"/>
      <c r="Y17" s="16">
        <v>943</v>
      </c>
      <c r="Z17" s="16">
        <v>5102</v>
      </c>
      <c r="AA17" s="16">
        <f t="shared" si="1"/>
        <v>918</v>
      </c>
      <c r="AB17" s="16">
        <f t="shared" si="2"/>
        <v>4383</v>
      </c>
      <c r="AC17" s="16">
        <f t="shared" si="3"/>
        <v>8629</v>
      </c>
      <c r="AD17" s="16">
        <f t="shared" si="4"/>
        <v>14416</v>
      </c>
      <c r="AE17" s="16">
        <f t="shared" si="5"/>
        <v>43110</v>
      </c>
      <c r="AF17" s="16">
        <f t="shared" si="6"/>
        <v>16120</v>
      </c>
      <c r="AG17" s="16">
        <f t="shared" si="7"/>
        <v>19487</v>
      </c>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row>
    <row r="18" spans="1:62" ht="15">
      <c r="A18" s="15" t="s">
        <v>49</v>
      </c>
      <c r="B18" s="15" t="s">
        <v>51</v>
      </c>
      <c r="D18" s="15" t="s">
        <v>53</v>
      </c>
      <c r="F18" s="16">
        <v>662</v>
      </c>
      <c r="G18" s="16">
        <v>2659</v>
      </c>
      <c r="H18" s="16">
        <v>3277</v>
      </c>
      <c r="I18" s="16">
        <v>3304</v>
      </c>
      <c r="J18" s="16">
        <v>502</v>
      </c>
      <c r="K18" s="16">
        <v>6395</v>
      </c>
      <c r="L18" s="16">
        <v>4773</v>
      </c>
      <c r="M18" s="16">
        <v>2</v>
      </c>
      <c r="N18" s="16">
        <v>504</v>
      </c>
      <c r="O18" s="16">
        <v>932</v>
      </c>
      <c r="P18" s="16">
        <v>1200</v>
      </c>
      <c r="Q18" s="16">
        <v>499</v>
      </c>
      <c r="R18" s="16"/>
      <c r="S18" s="16"/>
      <c r="T18" s="16"/>
      <c r="U18" s="16"/>
      <c r="V18" s="16">
        <v>21</v>
      </c>
      <c r="W18" s="16"/>
      <c r="X18" s="16"/>
      <c r="Y18" s="16">
        <v>385</v>
      </c>
      <c r="Z18" s="16">
        <v>1620</v>
      </c>
      <c r="AA18" s="16">
        <f t="shared" si="1"/>
        <v>664</v>
      </c>
      <c r="AB18" s="16">
        <f t="shared" si="2"/>
        <v>3163</v>
      </c>
      <c r="AC18" s="16">
        <f t="shared" si="3"/>
        <v>4230</v>
      </c>
      <c r="AD18" s="16">
        <f t="shared" si="4"/>
        <v>4504</v>
      </c>
      <c r="AE18" s="16">
        <f t="shared" si="5"/>
        <v>1001</v>
      </c>
      <c r="AF18" s="16">
        <f t="shared" si="6"/>
        <v>6780</v>
      </c>
      <c r="AG18" s="16">
        <f t="shared" si="7"/>
        <v>6393</v>
      </c>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row>
    <row r="19" spans="1:62" ht="15">
      <c r="A19" s="15" t="s">
        <v>49</v>
      </c>
      <c r="B19" s="15" t="s">
        <v>54</v>
      </c>
      <c r="D19" s="15" t="s">
        <v>55</v>
      </c>
      <c r="F19" s="16">
        <v>6419</v>
      </c>
      <c r="G19" s="16">
        <v>17789</v>
      </c>
      <c r="H19" s="16">
        <v>15714</v>
      </c>
      <c r="I19" s="16">
        <v>18776</v>
      </c>
      <c r="J19" s="16">
        <v>12302</v>
      </c>
      <c r="K19" s="16">
        <v>17153</v>
      </c>
      <c r="L19" s="16">
        <v>20198</v>
      </c>
      <c r="M19" s="16">
        <v>1588</v>
      </c>
      <c r="N19" s="16">
        <v>628</v>
      </c>
      <c r="O19" s="16">
        <v>950</v>
      </c>
      <c r="P19" s="16">
        <v>4105</v>
      </c>
      <c r="Q19" s="16">
        <v>4231</v>
      </c>
      <c r="R19" s="16">
        <v>2610</v>
      </c>
      <c r="S19" s="16">
        <v>2962</v>
      </c>
      <c r="T19" s="16">
        <v>1789</v>
      </c>
      <c r="U19" s="16">
        <v>1998</v>
      </c>
      <c r="V19" s="16">
        <v>1918</v>
      </c>
      <c r="W19" s="16">
        <v>879</v>
      </c>
      <c r="X19" s="16">
        <v>622</v>
      </c>
      <c r="Y19" s="16">
        <v>1512</v>
      </c>
      <c r="Z19" s="16">
        <v>2223</v>
      </c>
      <c r="AA19" s="16">
        <f t="shared" si="1"/>
        <v>9796</v>
      </c>
      <c r="AB19" s="16">
        <f t="shared" si="2"/>
        <v>20415</v>
      </c>
      <c r="AC19" s="16">
        <f t="shared" si="3"/>
        <v>18582</v>
      </c>
      <c r="AD19" s="16">
        <f t="shared" si="4"/>
        <v>23760</v>
      </c>
      <c r="AE19" s="16">
        <f t="shared" si="5"/>
        <v>17155</v>
      </c>
      <c r="AF19" s="16">
        <f t="shared" si="6"/>
        <v>21275</v>
      </c>
      <c r="AG19" s="16">
        <f t="shared" si="7"/>
        <v>25383</v>
      </c>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row>
    <row r="20" spans="1:62" ht="15">
      <c r="A20" s="15" t="s">
        <v>49</v>
      </c>
      <c r="B20" s="15" t="s">
        <v>54</v>
      </c>
      <c r="D20" s="15" t="s">
        <v>128</v>
      </c>
      <c r="F20" s="16"/>
      <c r="G20" s="16"/>
      <c r="H20" s="16">
        <v>2181</v>
      </c>
      <c r="I20" s="16">
        <v>3609</v>
      </c>
      <c r="J20" s="16">
        <v>5284</v>
      </c>
      <c r="K20" s="16">
        <v>21066</v>
      </c>
      <c r="L20" s="16">
        <v>23443</v>
      </c>
      <c r="M20" s="16"/>
      <c r="N20" s="16"/>
      <c r="O20" s="16"/>
      <c r="P20" s="16"/>
      <c r="Q20" s="16">
        <v>250</v>
      </c>
      <c r="R20" s="16">
        <v>1651</v>
      </c>
      <c r="S20" s="16">
        <v>1962</v>
      </c>
      <c r="T20" s="16"/>
      <c r="U20" s="16"/>
      <c r="V20" s="16">
        <v>4</v>
      </c>
      <c r="W20" s="16">
        <v>8</v>
      </c>
      <c r="X20" s="16">
        <v>12</v>
      </c>
      <c r="Y20" s="16">
        <v>1151</v>
      </c>
      <c r="Z20" s="16">
        <v>877</v>
      </c>
      <c r="AA20" s="16">
        <f t="shared" si="1"/>
        <v>0</v>
      </c>
      <c r="AB20" s="16">
        <f t="shared" si="2"/>
        <v>0</v>
      </c>
      <c r="AC20" s="16">
        <f t="shared" si="3"/>
        <v>2185</v>
      </c>
      <c r="AD20" s="16">
        <f t="shared" si="4"/>
        <v>3617</v>
      </c>
      <c r="AE20" s="16">
        <f t="shared" si="5"/>
        <v>5546</v>
      </c>
      <c r="AF20" s="16">
        <f t="shared" si="6"/>
        <v>23868</v>
      </c>
      <c r="AG20" s="16">
        <f t="shared" si="7"/>
        <v>26282</v>
      </c>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row>
    <row r="21" spans="1:62" ht="15">
      <c r="A21" s="15" t="s">
        <v>49</v>
      </c>
      <c r="B21" s="15" t="s">
        <v>54</v>
      </c>
      <c r="D21" s="15" t="s">
        <v>56</v>
      </c>
      <c r="F21" s="16">
        <v>20448</v>
      </c>
      <c r="G21" s="16">
        <v>30108</v>
      </c>
      <c r="H21" s="16">
        <v>17645</v>
      </c>
      <c r="I21" s="16">
        <v>19653</v>
      </c>
      <c r="J21" s="16">
        <v>13533</v>
      </c>
      <c r="K21" s="16"/>
      <c r="L21" s="16"/>
      <c r="M21" s="16">
        <v>1261</v>
      </c>
      <c r="N21" s="16">
        <v>222</v>
      </c>
      <c r="O21" s="16">
        <v>1180</v>
      </c>
      <c r="P21" s="16">
        <v>600</v>
      </c>
      <c r="Q21" s="16">
        <v>1552</v>
      </c>
      <c r="R21" s="16"/>
      <c r="S21" s="16"/>
      <c r="T21" s="16">
        <v>5207</v>
      </c>
      <c r="U21" s="16">
        <v>3359</v>
      </c>
      <c r="V21" s="16">
        <v>1733</v>
      </c>
      <c r="W21" s="16">
        <v>1142</v>
      </c>
      <c r="X21" s="16">
        <v>1473</v>
      </c>
      <c r="Y21" s="16"/>
      <c r="Z21" s="16"/>
      <c r="AA21" s="16">
        <f t="shared" si="1"/>
        <v>26916</v>
      </c>
      <c r="AB21" s="16">
        <f t="shared" si="2"/>
        <v>33689</v>
      </c>
      <c r="AC21" s="16">
        <f t="shared" si="3"/>
        <v>20558</v>
      </c>
      <c r="AD21" s="16">
        <f t="shared" si="4"/>
        <v>21395</v>
      </c>
      <c r="AE21" s="16">
        <f t="shared" si="5"/>
        <v>16558</v>
      </c>
      <c r="AF21" s="16">
        <f t="shared" si="6"/>
        <v>0</v>
      </c>
      <c r="AG21" s="16">
        <f t="shared" si="7"/>
        <v>0</v>
      </c>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row>
    <row r="22" spans="1:62" ht="15">
      <c r="A22" s="15" t="s">
        <v>49</v>
      </c>
      <c r="B22" s="15" t="s">
        <v>57</v>
      </c>
      <c r="D22" s="15" t="s">
        <v>58</v>
      </c>
      <c r="F22" s="16">
        <v>340</v>
      </c>
      <c r="G22" s="16">
        <v>1111</v>
      </c>
      <c r="H22" s="16">
        <v>908</v>
      </c>
      <c r="I22" s="16">
        <v>1853</v>
      </c>
      <c r="J22" s="16">
        <v>1219</v>
      </c>
      <c r="K22" s="16">
        <v>2801</v>
      </c>
      <c r="L22" s="16">
        <v>6472</v>
      </c>
      <c r="M22" s="16">
        <v>60</v>
      </c>
      <c r="N22" s="16">
        <v>60</v>
      </c>
      <c r="O22" s="16">
        <v>51</v>
      </c>
      <c r="P22" s="16">
        <v>46</v>
      </c>
      <c r="Q22" s="16">
        <v>104</v>
      </c>
      <c r="R22" s="16">
        <v>70</v>
      </c>
      <c r="S22" s="16">
        <v>435</v>
      </c>
      <c r="T22" s="16">
        <v>48</v>
      </c>
      <c r="U22" s="16">
        <v>236</v>
      </c>
      <c r="V22" s="16">
        <v>3</v>
      </c>
      <c r="W22" s="16"/>
      <c r="X22" s="16"/>
      <c r="Y22" s="16">
        <v>32</v>
      </c>
      <c r="Z22" s="16">
        <v>12</v>
      </c>
      <c r="AA22" s="16">
        <f t="shared" si="1"/>
        <v>448</v>
      </c>
      <c r="AB22" s="16">
        <f t="shared" si="2"/>
        <v>1407</v>
      </c>
      <c r="AC22" s="16">
        <f t="shared" si="3"/>
        <v>962</v>
      </c>
      <c r="AD22" s="16">
        <f t="shared" si="4"/>
        <v>1899</v>
      </c>
      <c r="AE22" s="16">
        <f t="shared" si="5"/>
        <v>1323</v>
      </c>
      <c r="AF22" s="16">
        <f t="shared" si="6"/>
        <v>2903</v>
      </c>
      <c r="AG22" s="16">
        <f t="shared" si="7"/>
        <v>6919</v>
      </c>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row>
    <row r="23" spans="1:62" ht="15">
      <c r="A23" s="15" t="s">
        <v>49</v>
      </c>
      <c r="B23" s="15" t="s">
        <v>57</v>
      </c>
      <c r="D23" s="15" t="s">
        <v>59</v>
      </c>
      <c r="F23" s="16">
        <v>38343</v>
      </c>
      <c r="G23" s="16">
        <v>47207</v>
      </c>
      <c r="H23" s="16">
        <v>86648</v>
      </c>
      <c r="I23" s="16">
        <v>92335</v>
      </c>
      <c r="J23" s="16">
        <v>77520</v>
      </c>
      <c r="K23" s="16">
        <v>19378</v>
      </c>
      <c r="L23" s="16">
        <v>22461</v>
      </c>
      <c r="M23" s="16">
        <v>7264</v>
      </c>
      <c r="N23" s="16">
        <v>8341</v>
      </c>
      <c r="O23" s="16">
        <v>9844</v>
      </c>
      <c r="P23" s="16">
        <v>14975</v>
      </c>
      <c r="Q23" s="16">
        <v>32328</v>
      </c>
      <c r="R23" s="16">
        <v>23558</v>
      </c>
      <c r="S23" s="16">
        <v>22424</v>
      </c>
      <c r="T23" s="16">
        <v>197</v>
      </c>
      <c r="U23" s="16">
        <v>293</v>
      </c>
      <c r="V23" s="16">
        <v>696</v>
      </c>
      <c r="W23" s="16">
        <v>810</v>
      </c>
      <c r="X23" s="16">
        <v>991</v>
      </c>
      <c r="Y23" s="16">
        <v>872</v>
      </c>
      <c r="Z23" s="16">
        <v>2234</v>
      </c>
      <c r="AA23" s="16">
        <f t="shared" si="1"/>
        <v>45804</v>
      </c>
      <c r="AB23" s="16">
        <f t="shared" si="2"/>
        <v>55841</v>
      </c>
      <c r="AC23" s="16">
        <f t="shared" si="3"/>
        <v>97188</v>
      </c>
      <c r="AD23" s="16">
        <f t="shared" si="4"/>
        <v>108120</v>
      </c>
      <c r="AE23" s="16">
        <f t="shared" si="5"/>
        <v>110839</v>
      </c>
      <c r="AF23" s="16">
        <f t="shared" si="6"/>
        <v>43808</v>
      </c>
      <c r="AG23" s="16">
        <f t="shared" si="7"/>
        <v>47119</v>
      </c>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row>
    <row r="24" spans="1:62" ht="15">
      <c r="A24" s="15" t="s">
        <v>49</v>
      </c>
      <c r="B24" s="15" t="s">
        <v>60</v>
      </c>
      <c r="F24" s="16">
        <v>34627</v>
      </c>
      <c r="G24" s="16">
        <v>40858</v>
      </c>
      <c r="H24" s="16">
        <v>16284</v>
      </c>
      <c r="I24" s="16">
        <v>10714</v>
      </c>
      <c r="J24" s="16">
        <v>9924</v>
      </c>
      <c r="K24" s="16"/>
      <c r="L24" s="16"/>
      <c r="M24" s="16">
        <v>16</v>
      </c>
      <c r="N24" s="16">
        <v>11</v>
      </c>
      <c r="O24" s="16">
        <v>100</v>
      </c>
      <c r="P24" s="16">
        <v>9</v>
      </c>
      <c r="Q24" s="16">
        <v>60</v>
      </c>
      <c r="R24" s="16"/>
      <c r="S24" s="16"/>
      <c r="T24" s="16">
        <v>2599</v>
      </c>
      <c r="U24" s="16">
        <v>2230</v>
      </c>
      <c r="V24" s="16">
        <v>232</v>
      </c>
      <c r="W24" s="16">
        <v>148</v>
      </c>
      <c r="X24" s="16">
        <v>222</v>
      </c>
      <c r="Y24" s="16"/>
      <c r="Z24" s="16"/>
      <c r="AA24" s="16">
        <f t="shared" si="1"/>
        <v>37242</v>
      </c>
      <c r="AB24" s="16">
        <f t="shared" si="2"/>
        <v>43099</v>
      </c>
      <c r="AC24" s="16">
        <f t="shared" si="3"/>
        <v>16616</v>
      </c>
      <c r="AD24" s="16">
        <f t="shared" si="4"/>
        <v>10871</v>
      </c>
      <c r="AE24" s="16">
        <f t="shared" si="5"/>
        <v>10206</v>
      </c>
      <c r="AF24" s="16">
        <f t="shared" si="6"/>
        <v>0</v>
      </c>
      <c r="AG24" s="16">
        <f t="shared" si="7"/>
        <v>0</v>
      </c>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row>
    <row r="25" spans="1:62" ht="15">
      <c r="A25" s="15" t="s">
        <v>49</v>
      </c>
      <c r="B25" s="15" t="s">
        <v>127</v>
      </c>
      <c r="F25" s="16"/>
      <c r="G25" s="16">
        <v>199</v>
      </c>
      <c r="H25" s="16">
        <v>278</v>
      </c>
      <c r="I25" s="16">
        <v>478</v>
      </c>
      <c r="J25" s="16">
        <v>1222</v>
      </c>
      <c r="K25" s="16">
        <v>166</v>
      </c>
      <c r="L25" s="16"/>
      <c r="M25" s="16"/>
      <c r="N25" s="16"/>
      <c r="O25" s="16"/>
      <c r="P25" s="16"/>
      <c r="Q25" s="16">
        <v>300</v>
      </c>
      <c r="R25" s="16"/>
      <c r="S25" s="16"/>
      <c r="T25" s="16"/>
      <c r="U25" s="16"/>
      <c r="V25" s="16"/>
      <c r="W25" s="16"/>
      <c r="X25" s="16">
        <v>136</v>
      </c>
      <c r="Y25" s="16"/>
      <c r="Z25" s="16"/>
      <c r="AA25" s="16">
        <f t="shared" si="1"/>
        <v>0</v>
      </c>
      <c r="AB25" s="16">
        <f t="shared" si="2"/>
        <v>199</v>
      </c>
      <c r="AC25" s="16">
        <f t="shared" si="3"/>
        <v>278</v>
      </c>
      <c r="AD25" s="16">
        <f t="shared" si="4"/>
        <v>478</v>
      </c>
      <c r="AE25" s="16">
        <f t="shared" si="5"/>
        <v>1658</v>
      </c>
      <c r="AF25" s="16">
        <f t="shared" si="6"/>
        <v>166</v>
      </c>
      <c r="AG25" s="16">
        <f t="shared" si="7"/>
        <v>0</v>
      </c>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row>
    <row r="26" spans="1:62" ht="15">
      <c r="A26" s="15" t="s">
        <v>61</v>
      </c>
      <c r="B26" s="15" t="s">
        <v>24</v>
      </c>
      <c r="D26" s="15" t="s">
        <v>25</v>
      </c>
      <c r="E26" s="15" t="s">
        <v>26</v>
      </c>
      <c r="F26" s="16">
        <v>3928</v>
      </c>
      <c r="G26" s="16">
        <v>5401</v>
      </c>
      <c r="H26" s="16">
        <v>7942</v>
      </c>
      <c r="I26" s="16">
        <v>6512</v>
      </c>
      <c r="J26" s="16">
        <v>6643</v>
      </c>
      <c r="K26" s="16">
        <v>5058</v>
      </c>
      <c r="L26" s="16">
        <v>1863</v>
      </c>
      <c r="M26" s="16"/>
      <c r="N26" s="16"/>
      <c r="O26" s="16"/>
      <c r="P26" s="16"/>
      <c r="Q26" s="16">
        <v>0</v>
      </c>
      <c r="R26" s="16">
        <v>49</v>
      </c>
      <c r="S26" s="16"/>
      <c r="T26" s="16">
        <v>1738</v>
      </c>
      <c r="U26" s="16">
        <v>3646</v>
      </c>
      <c r="V26" s="16">
        <v>3789</v>
      </c>
      <c r="W26" s="16">
        <v>12319</v>
      </c>
      <c r="X26" s="16">
        <v>9189</v>
      </c>
      <c r="Y26" s="16">
        <v>3179</v>
      </c>
      <c r="Z26" s="16">
        <v>6316</v>
      </c>
      <c r="AA26" s="16">
        <f t="shared" si="1"/>
        <v>5666</v>
      </c>
      <c r="AB26" s="16">
        <f t="shared" si="2"/>
        <v>9047</v>
      </c>
      <c r="AC26" s="16">
        <f t="shared" si="3"/>
        <v>11731</v>
      </c>
      <c r="AD26" s="16">
        <f t="shared" si="4"/>
        <v>18831</v>
      </c>
      <c r="AE26" s="16">
        <f t="shared" si="5"/>
        <v>15832</v>
      </c>
      <c r="AF26" s="16">
        <f t="shared" si="6"/>
        <v>8286</v>
      </c>
      <c r="AG26" s="16">
        <f t="shared" si="7"/>
        <v>8179</v>
      </c>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row>
    <row r="27" spans="1:62" ht="15">
      <c r="A27" s="15" t="s">
        <v>61</v>
      </c>
      <c r="B27" s="15" t="s">
        <v>24</v>
      </c>
      <c r="D27" s="15" t="s">
        <v>33</v>
      </c>
      <c r="E27" s="15" t="s">
        <v>26</v>
      </c>
      <c r="F27" s="16">
        <v>384</v>
      </c>
      <c r="G27" s="16">
        <v>3316</v>
      </c>
      <c r="H27" s="16">
        <v>2144</v>
      </c>
      <c r="I27" s="16">
        <v>1296</v>
      </c>
      <c r="J27" s="16">
        <v>1689</v>
      </c>
      <c r="K27" s="16">
        <v>709</v>
      </c>
      <c r="L27" s="16">
        <v>1208</v>
      </c>
      <c r="M27" s="16"/>
      <c r="N27" s="16"/>
      <c r="O27" s="16"/>
      <c r="P27" s="16"/>
      <c r="Q27" s="16">
        <v>0</v>
      </c>
      <c r="R27" s="16"/>
      <c r="S27" s="16"/>
      <c r="T27" s="16">
        <v>1114</v>
      </c>
      <c r="U27" s="16">
        <v>2371</v>
      </c>
      <c r="V27" s="16">
        <v>3434</v>
      </c>
      <c r="W27" s="16">
        <v>6124</v>
      </c>
      <c r="X27" s="16">
        <v>7416</v>
      </c>
      <c r="Y27" s="16">
        <v>2476</v>
      </c>
      <c r="Z27" s="16">
        <v>4966</v>
      </c>
      <c r="AA27" s="16">
        <f t="shared" si="1"/>
        <v>1498</v>
      </c>
      <c r="AB27" s="16">
        <f t="shared" si="2"/>
        <v>5687</v>
      </c>
      <c r="AC27" s="16">
        <f t="shared" si="3"/>
        <v>5578</v>
      </c>
      <c r="AD27" s="16">
        <f t="shared" si="4"/>
        <v>7420</v>
      </c>
      <c r="AE27" s="16">
        <f t="shared" si="5"/>
        <v>9105</v>
      </c>
      <c r="AF27" s="16">
        <f t="shared" si="6"/>
        <v>3185</v>
      </c>
      <c r="AG27" s="16">
        <f t="shared" si="7"/>
        <v>6174</v>
      </c>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row>
    <row r="28" spans="1:62" ht="15">
      <c r="A28" s="15" t="s">
        <v>61</v>
      </c>
      <c r="B28" s="15" t="s">
        <v>24</v>
      </c>
      <c r="D28" s="15" t="s">
        <v>35</v>
      </c>
      <c r="E28" s="15" t="s">
        <v>26</v>
      </c>
      <c r="F28" s="16">
        <v>1317</v>
      </c>
      <c r="G28" s="16">
        <v>11236</v>
      </c>
      <c r="H28" s="16">
        <v>20059</v>
      </c>
      <c r="I28" s="16">
        <v>18997</v>
      </c>
      <c r="J28" s="16">
        <v>24168</v>
      </c>
      <c r="K28" s="16">
        <v>8099</v>
      </c>
      <c r="L28" s="16">
        <v>6844</v>
      </c>
      <c r="M28" s="16"/>
      <c r="N28" s="16"/>
      <c r="O28" s="16"/>
      <c r="P28" s="16"/>
      <c r="Q28" s="16">
        <v>0</v>
      </c>
      <c r="R28" s="16"/>
      <c r="S28" s="16"/>
      <c r="T28" s="16">
        <v>1929</v>
      </c>
      <c r="U28" s="16">
        <v>4194</v>
      </c>
      <c r="V28" s="16">
        <v>6355</v>
      </c>
      <c r="W28" s="16">
        <v>34722</v>
      </c>
      <c r="X28" s="16">
        <v>20476</v>
      </c>
      <c r="Y28" s="16">
        <v>6258</v>
      </c>
      <c r="Z28" s="16">
        <v>14899</v>
      </c>
      <c r="AA28" s="16">
        <f t="shared" si="1"/>
        <v>3246</v>
      </c>
      <c r="AB28" s="16">
        <f t="shared" si="2"/>
        <v>15430</v>
      </c>
      <c r="AC28" s="16">
        <f t="shared" si="3"/>
        <v>26414</v>
      </c>
      <c r="AD28" s="16">
        <f t="shared" si="4"/>
        <v>53719</v>
      </c>
      <c r="AE28" s="16">
        <f t="shared" si="5"/>
        <v>44644</v>
      </c>
      <c r="AF28" s="16">
        <f t="shared" si="6"/>
        <v>14357</v>
      </c>
      <c r="AG28" s="16">
        <f t="shared" si="7"/>
        <v>21743</v>
      </c>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row>
    <row r="29" spans="1:62" ht="15">
      <c r="A29" s="15" t="s">
        <v>61</v>
      </c>
      <c r="B29" s="15" t="s">
        <v>24</v>
      </c>
      <c r="D29" s="15" t="s">
        <v>36</v>
      </c>
      <c r="E29" s="15" t="s">
        <v>26</v>
      </c>
      <c r="F29" s="16">
        <v>589</v>
      </c>
      <c r="G29" s="16">
        <v>1812</v>
      </c>
      <c r="H29" s="16">
        <v>3457</v>
      </c>
      <c r="I29" s="16">
        <v>2926</v>
      </c>
      <c r="J29" s="16">
        <v>3872</v>
      </c>
      <c r="K29" s="16">
        <v>3006</v>
      </c>
      <c r="L29" s="16">
        <v>3621</v>
      </c>
      <c r="M29" s="16">
        <v>125</v>
      </c>
      <c r="N29" s="16">
        <v>351</v>
      </c>
      <c r="O29" s="16"/>
      <c r="P29" s="16"/>
      <c r="Q29" s="16">
        <v>0</v>
      </c>
      <c r="R29" s="16"/>
      <c r="S29" s="16"/>
      <c r="T29" s="16">
        <v>1708</v>
      </c>
      <c r="U29" s="16">
        <v>3409</v>
      </c>
      <c r="V29" s="16">
        <v>4945</v>
      </c>
      <c r="W29" s="16">
        <v>8839</v>
      </c>
      <c r="X29" s="16">
        <v>10717</v>
      </c>
      <c r="Y29" s="16">
        <v>4249</v>
      </c>
      <c r="Z29" s="16">
        <v>9155</v>
      </c>
      <c r="AA29" s="16">
        <f t="shared" si="1"/>
        <v>2422</v>
      </c>
      <c r="AB29" s="16">
        <f t="shared" si="2"/>
        <v>5572</v>
      </c>
      <c r="AC29" s="16">
        <f t="shared" si="3"/>
        <v>8402</v>
      </c>
      <c r="AD29" s="16">
        <f t="shared" si="4"/>
        <v>11765</v>
      </c>
      <c r="AE29" s="16">
        <f t="shared" si="5"/>
        <v>14589</v>
      </c>
      <c r="AF29" s="16">
        <f t="shared" si="6"/>
        <v>7255</v>
      </c>
      <c r="AG29" s="16">
        <f t="shared" si="7"/>
        <v>12776</v>
      </c>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row>
    <row r="30" spans="1:62" ht="15">
      <c r="A30" s="15" t="s">
        <v>61</v>
      </c>
      <c r="B30" s="15" t="s">
        <v>37</v>
      </c>
      <c r="E30" s="15" t="s">
        <v>26</v>
      </c>
      <c r="F30" s="16"/>
      <c r="G30" s="16">
        <v>585</v>
      </c>
      <c r="H30" s="16">
        <v>395</v>
      </c>
      <c r="I30" s="16">
        <v>260</v>
      </c>
      <c r="J30" s="16">
        <v>301</v>
      </c>
      <c r="K30" s="16">
        <v>3945</v>
      </c>
      <c r="L30" s="16">
        <v>3923</v>
      </c>
      <c r="M30" s="16"/>
      <c r="N30" s="16"/>
      <c r="O30" s="16"/>
      <c r="P30" s="16"/>
      <c r="Q30" s="16">
        <v>0</v>
      </c>
      <c r="R30" s="16"/>
      <c r="S30" s="16"/>
      <c r="T30" s="16"/>
      <c r="U30" s="16">
        <v>2534</v>
      </c>
      <c r="V30" s="16">
        <v>1336</v>
      </c>
      <c r="W30" s="16">
        <v>1914</v>
      </c>
      <c r="X30" s="16">
        <v>1470</v>
      </c>
      <c r="Y30" s="16">
        <v>324</v>
      </c>
      <c r="Z30" s="16">
        <v>300</v>
      </c>
      <c r="AA30" s="16">
        <f t="shared" si="1"/>
        <v>0</v>
      </c>
      <c r="AB30" s="16">
        <f t="shared" si="2"/>
        <v>3119</v>
      </c>
      <c r="AC30" s="16">
        <f t="shared" si="3"/>
        <v>1731</v>
      </c>
      <c r="AD30" s="16">
        <f t="shared" si="4"/>
        <v>2174</v>
      </c>
      <c r="AE30" s="16">
        <f t="shared" si="5"/>
        <v>1771</v>
      </c>
      <c r="AF30" s="16">
        <f t="shared" si="6"/>
        <v>4269</v>
      </c>
      <c r="AG30" s="16">
        <f t="shared" si="7"/>
        <v>4223</v>
      </c>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row>
    <row r="31" spans="1:62" ht="15">
      <c r="A31" s="15" t="s">
        <v>61</v>
      </c>
      <c r="B31" s="15" t="s">
        <v>38</v>
      </c>
      <c r="D31" s="15" t="s">
        <v>62</v>
      </c>
      <c r="E31" s="15" t="s">
        <v>63</v>
      </c>
      <c r="F31" s="16"/>
      <c r="G31" s="16">
        <v>1976</v>
      </c>
      <c r="H31" s="16">
        <v>1913</v>
      </c>
      <c r="I31" s="16">
        <v>1666</v>
      </c>
      <c r="J31" s="16">
        <v>285</v>
      </c>
      <c r="K31" s="16">
        <v>457</v>
      </c>
      <c r="L31" s="16">
        <v>66</v>
      </c>
      <c r="M31" s="16"/>
      <c r="N31" s="16"/>
      <c r="O31" s="16"/>
      <c r="P31" s="16"/>
      <c r="Q31" s="16">
        <v>0</v>
      </c>
      <c r="R31" s="16"/>
      <c r="S31" s="16"/>
      <c r="T31" s="16"/>
      <c r="U31" s="16">
        <v>349</v>
      </c>
      <c r="V31" s="16">
        <v>320</v>
      </c>
      <c r="W31" s="16">
        <v>637</v>
      </c>
      <c r="X31" s="16">
        <v>893</v>
      </c>
      <c r="Y31" s="16">
        <v>215</v>
      </c>
      <c r="Z31" s="16">
        <v>137</v>
      </c>
      <c r="AA31" s="16">
        <f t="shared" si="1"/>
        <v>0</v>
      </c>
      <c r="AB31" s="16">
        <f t="shared" si="2"/>
        <v>2325</v>
      </c>
      <c r="AC31" s="16">
        <f t="shared" si="3"/>
        <v>2233</v>
      </c>
      <c r="AD31" s="16">
        <f t="shared" si="4"/>
        <v>2303</v>
      </c>
      <c r="AE31" s="16">
        <f t="shared" si="5"/>
        <v>1178</v>
      </c>
      <c r="AF31" s="16">
        <f t="shared" si="6"/>
        <v>672</v>
      </c>
      <c r="AG31" s="16">
        <f t="shared" si="7"/>
        <v>203</v>
      </c>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row>
    <row r="32" spans="1:62" ht="15">
      <c r="A32" s="15" t="s">
        <v>61</v>
      </c>
      <c r="B32" s="15" t="s">
        <v>38</v>
      </c>
      <c r="E32" s="15" t="s">
        <v>39</v>
      </c>
      <c r="F32" s="16"/>
      <c r="G32" s="16">
        <v>3003</v>
      </c>
      <c r="H32" s="16">
        <v>3257</v>
      </c>
      <c r="I32" s="16">
        <v>3325</v>
      </c>
      <c r="J32" s="16">
        <v>1416</v>
      </c>
      <c r="K32" s="16">
        <v>1626</v>
      </c>
      <c r="L32" s="16">
        <v>751</v>
      </c>
      <c r="M32" s="16"/>
      <c r="N32" s="16"/>
      <c r="O32" s="16"/>
      <c r="P32" s="16"/>
      <c r="Q32" s="16">
        <v>0</v>
      </c>
      <c r="R32" s="16">
        <v>80</v>
      </c>
      <c r="S32" s="16"/>
      <c r="T32" s="16"/>
      <c r="U32" s="16">
        <v>16</v>
      </c>
      <c r="V32" s="16">
        <v>1</v>
      </c>
      <c r="W32" s="16">
        <v>3</v>
      </c>
      <c r="X32" s="16">
        <v>2308</v>
      </c>
      <c r="Y32" s="16">
        <v>605</v>
      </c>
      <c r="Z32" s="16">
        <v>398</v>
      </c>
      <c r="AA32" s="16">
        <f t="shared" si="1"/>
        <v>0</v>
      </c>
      <c r="AB32" s="16">
        <f t="shared" si="2"/>
        <v>3019</v>
      </c>
      <c r="AC32" s="16">
        <f t="shared" si="3"/>
        <v>3258</v>
      </c>
      <c r="AD32" s="16">
        <f t="shared" si="4"/>
        <v>3328</v>
      </c>
      <c r="AE32" s="16">
        <f t="shared" si="5"/>
        <v>3724</v>
      </c>
      <c r="AF32" s="16">
        <f t="shared" si="6"/>
        <v>2311</v>
      </c>
      <c r="AG32" s="16">
        <f t="shared" si="7"/>
        <v>1149</v>
      </c>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row>
    <row r="33" spans="1:62" ht="15">
      <c r="A33" s="15" t="s">
        <v>61</v>
      </c>
      <c r="B33" s="15" t="s">
        <v>40</v>
      </c>
      <c r="D33" s="15" t="s">
        <v>64</v>
      </c>
      <c r="E33" s="15" t="s">
        <v>46</v>
      </c>
      <c r="F33" s="16">
        <v>4899</v>
      </c>
      <c r="G33" s="16">
        <v>25072</v>
      </c>
      <c r="H33" s="16">
        <v>34628</v>
      </c>
      <c r="I33" s="16">
        <v>31036</v>
      </c>
      <c r="J33" s="16">
        <v>25637</v>
      </c>
      <c r="K33" s="16">
        <v>20553</v>
      </c>
      <c r="L33" s="16">
        <v>20615</v>
      </c>
      <c r="M33" s="16"/>
      <c r="N33" s="16"/>
      <c r="O33" s="16"/>
      <c r="P33" s="16"/>
      <c r="Q33" s="16">
        <v>0</v>
      </c>
      <c r="R33" s="16"/>
      <c r="S33" s="16"/>
      <c r="T33" s="16"/>
      <c r="U33" s="16">
        <v>4854</v>
      </c>
      <c r="V33" s="16">
        <v>11170</v>
      </c>
      <c r="W33" s="16">
        <v>35197</v>
      </c>
      <c r="X33" s="16">
        <v>24787</v>
      </c>
      <c r="Y33" s="16">
        <v>18597</v>
      </c>
      <c r="Z33" s="16">
        <v>14083</v>
      </c>
      <c r="AA33" s="16">
        <f t="shared" si="1"/>
        <v>4899</v>
      </c>
      <c r="AB33" s="16">
        <f t="shared" si="2"/>
        <v>29926</v>
      </c>
      <c r="AC33" s="16">
        <f t="shared" si="3"/>
        <v>45798</v>
      </c>
      <c r="AD33" s="16">
        <f t="shared" si="4"/>
        <v>66233</v>
      </c>
      <c r="AE33" s="16">
        <f t="shared" si="5"/>
        <v>50424</v>
      </c>
      <c r="AF33" s="16">
        <f t="shared" si="6"/>
        <v>39150</v>
      </c>
      <c r="AG33" s="16">
        <f t="shared" si="7"/>
        <v>34698</v>
      </c>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row>
    <row r="34" spans="1:62" ht="15">
      <c r="A34" s="15" t="s">
        <v>61</v>
      </c>
      <c r="B34" s="15" t="s">
        <v>40</v>
      </c>
      <c r="D34" s="15" t="s">
        <v>41</v>
      </c>
      <c r="E34" s="15" t="s">
        <v>26</v>
      </c>
      <c r="F34" s="16">
        <v>6450</v>
      </c>
      <c r="G34" s="16">
        <v>28354</v>
      </c>
      <c r="H34" s="16">
        <v>13780</v>
      </c>
      <c r="I34" s="16">
        <v>3731</v>
      </c>
      <c r="J34" s="16">
        <v>9654</v>
      </c>
      <c r="K34" s="16">
        <v>1904</v>
      </c>
      <c r="L34" s="16">
        <v>2516</v>
      </c>
      <c r="M34" s="16"/>
      <c r="N34" s="16"/>
      <c r="O34" s="16"/>
      <c r="P34" s="16"/>
      <c r="Q34" s="16">
        <v>0</v>
      </c>
      <c r="R34" s="16"/>
      <c r="S34" s="16"/>
      <c r="T34" s="16">
        <v>47120</v>
      </c>
      <c r="U34" s="16">
        <v>39590</v>
      </c>
      <c r="V34" s="16">
        <v>1465</v>
      </c>
      <c r="W34" s="16">
        <v>2620</v>
      </c>
      <c r="X34" s="16">
        <v>2388</v>
      </c>
      <c r="Y34" s="16">
        <v>682</v>
      </c>
      <c r="Z34" s="16">
        <v>985</v>
      </c>
      <c r="AA34" s="16">
        <f t="shared" si="1"/>
        <v>53570</v>
      </c>
      <c r="AB34" s="16">
        <f t="shared" si="2"/>
        <v>67944</v>
      </c>
      <c r="AC34" s="16">
        <f t="shared" si="3"/>
        <v>15245</v>
      </c>
      <c r="AD34" s="16">
        <f t="shared" si="4"/>
        <v>6351</v>
      </c>
      <c r="AE34" s="16">
        <f t="shared" si="5"/>
        <v>12042</v>
      </c>
      <c r="AF34" s="16">
        <f t="shared" si="6"/>
        <v>2586</v>
      </c>
      <c r="AG34" s="16">
        <f t="shared" si="7"/>
        <v>3501</v>
      </c>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2" ht="15">
      <c r="A35" s="15" t="s">
        <v>61</v>
      </c>
      <c r="B35" s="15" t="s">
        <v>40</v>
      </c>
      <c r="D35" s="15" t="s">
        <v>42</v>
      </c>
      <c r="E35" s="15" t="s">
        <v>26</v>
      </c>
      <c r="F35" s="16">
        <v>169185</v>
      </c>
      <c r="G35" s="16">
        <v>200272</v>
      </c>
      <c r="H35" s="16">
        <v>113858</v>
      </c>
      <c r="I35" s="16">
        <v>76222</v>
      </c>
      <c r="J35" s="16">
        <v>79835</v>
      </c>
      <c r="K35" s="16">
        <v>53366</v>
      </c>
      <c r="L35" s="16">
        <v>39024</v>
      </c>
      <c r="M35" s="16"/>
      <c r="N35" s="16"/>
      <c r="O35" s="16"/>
      <c r="P35" s="16"/>
      <c r="Q35" s="16">
        <v>0</v>
      </c>
      <c r="R35" s="16"/>
      <c r="S35" s="16"/>
      <c r="T35" s="16">
        <v>85724</v>
      </c>
      <c r="U35" s="16">
        <v>79557</v>
      </c>
      <c r="V35" s="16">
        <v>55260</v>
      </c>
      <c r="W35" s="16">
        <v>63008</v>
      </c>
      <c r="X35" s="16">
        <v>65844</v>
      </c>
      <c r="Y35" s="16">
        <v>50625</v>
      </c>
      <c r="Z35" s="16">
        <v>39753</v>
      </c>
      <c r="AA35" s="16">
        <f aca="true" t="shared" si="8" ref="AA35:AA66">SUM(F35,M35,T35)</f>
        <v>254909</v>
      </c>
      <c r="AB35" s="16">
        <f aca="true" t="shared" si="9" ref="AB35:AB66">SUM(G35,N35,U35)</f>
        <v>279829</v>
      </c>
      <c r="AC35" s="16">
        <f aca="true" t="shared" si="10" ref="AC35:AC66">SUM(H35,O35,V35)</f>
        <v>169118</v>
      </c>
      <c r="AD35" s="16">
        <f aca="true" t="shared" si="11" ref="AD35:AD66">SUM(I35,P35,W35)</f>
        <v>139230</v>
      </c>
      <c r="AE35" s="16">
        <f aca="true" t="shared" si="12" ref="AE35:AE66">SUM(J35,Q35,X35)</f>
        <v>145679</v>
      </c>
      <c r="AF35" s="16">
        <f aca="true" t="shared" si="13" ref="AF35:AF66">SUM(K35,R35,Y35)</f>
        <v>103991</v>
      </c>
      <c r="AG35" s="16">
        <f aca="true" t="shared" si="14" ref="AG35:AG66">SUM(L35,S35,Z35)</f>
        <v>78777</v>
      </c>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ht="15">
      <c r="A36" s="15" t="s">
        <v>61</v>
      </c>
      <c r="B36" s="15" t="s">
        <v>40</v>
      </c>
      <c r="D36" s="15" t="s">
        <v>43</v>
      </c>
      <c r="E36" s="15" t="s">
        <v>26</v>
      </c>
      <c r="F36" s="16">
        <v>6266</v>
      </c>
      <c r="G36" s="16">
        <v>9885</v>
      </c>
      <c r="H36" s="16">
        <v>6908</v>
      </c>
      <c r="I36" s="16">
        <v>3286</v>
      </c>
      <c r="J36" s="16">
        <v>1776</v>
      </c>
      <c r="K36" s="16">
        <v>187</v>
      </c>
      <c r="L36" s="16">
        <v>179</v>
      </c>
      <c r="M36" s="16"/>
      <c r="N36" s="16"/>
      <c r="O36" s="16"/>
      <c r="P36" s="16"/>
      <c r="Q36" s="16">
        <v>0</v>
      </c>
      <c r="R36" s="16"/>
      <c r="S36" s="16"/>
      <c r="T36" s="16">
        <v>1429</v>
      </c>
      <c r="U36" s="16">
        <v>2980</v>
      </c>
      <c r="V36" s="16">
        <v>2006</v>
      </c>
      <c r="W36" s="16">
        <v>2093</v>
      </c>
      <c r="X36" s="16">
        <v>2014</v>
      </c>
      <c r="Y36" s="16">
        <v>2458</v>
      </c>
      <c r="Z36" s="16">
        <v>1479</v>
      </c>
      <c r="AA36" s="16">
        <f t="shared" si="8"/>
        <v>7695</v>
      </c>
      <c r="AB36" s="16">
        <f t="shared" si="9"/>
        <v>12865</v>
      </c>
      <c r="AC36" s="16">
        <f t="shared" si="10"/>
        <v>8914</v>
      </c>
      <c r="AD36" s="16">
        <f t="shared" si="11"/>
        <v>5379</v>
      </c>
      <c r="AE36" s="16">
        <f t="shared" si="12"/>
        <v>3790</v>
      </c>
      <c r="AF36" s="16">
        <f t="shared" si="13"/>
        <v>2645</v>
      </c>
      <c r="AG36" s="16">
        <f t="shared" si="14"/>
        <v>1658</v>
      </c>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row>
    <row r="37" spans="1:62" ht="15">
      <c r="A37" s="15" t="s">
        <v>65</v>
      </c>
      <c r="B37" s="15" t="s">
        <v>66</v>
      </c>
      <c r="D37" s="15" t="s">
        <v>67</v>
      </c>
      <c r="E37" s="15" t="s">
        <v>68</v>
      </c>
      <c r="F37" s="16">
        <v>83467</v>
      </c>
      <c r="G37" s="16">
        <v>119280</v>
      </c>
      <c r="H37" s="16">
        <v>113701</v>
      </c>
      <c r="I37" s="16">
        <v>94874</v>
      </c>
      <c r="J37" s="16">
        <v>52487</v>
      </c>
      <c r="K37" s="16">
        <v>54821</v>
      </c>
      <c r="L37" s="16">
        <v>28183</v>
      </c>
      <c r="M37" s="16">
        <v>4574</v>
      </c>
      <c r="N37" s="16">
        <v>3818</v>
      </c>
      <c r="O37" s="16">
        <v>1462</v>
      </c>
      <c r="P37" s="16">
        <v>1192</v>
      </c>
      <c r="Q37" s="16">
        <v>1502</v>
      </c>
      <c r="R37" s="16">
        <v>1402</v>
      </c>
      <c r="S37" s="16">
        <v>1203</v>
      </c>
      <c r="T37" s="16">
        <v>13485</v>
      </c>
      <c r="U37" s="16">
        <v>11095</v>
      </c>
      <c r="V37" s="16">
        <v>16193</v>
      </c>
      <c r="W37" s="16">
        <v>6554</v>
      </c>
      <c r="X37" s="16">
        <v>5988</v>
      </c>
      <c r="Y37" s="16">
        <v>4295</v>
      </c>
      <c r="Z37" s="16">
        <v>4819</v>
      </c>
      <c r="AA37" s="16">
        <f t="shared" si="8"/>
        <v>101526</v>
      </c>
      <c r="AB37" s="16">
        <f t="shared" si="9"/>
        <v>134193</v>
      </c>
      <c r="AC37" s="16">
        <f t="shared" si="10"/>
        <v>131356</v>
      </c>
      <c r="AD37" s="16">
        <f t="shared" si="11"/>
        <v>102620</v>
      </c>
      <c r="AE37" s="16">
        <f t="shared" si="12"/>
        <v>59977</v>
      </c>
      <c r="AF37" s="16">
        <f t="shared" si="13"/>
        <v>60518</v>
      </c>
      <c r="AG37" s="16">
        <f t="shared" si="14"/>
        <v>34205</v>
      </c>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2" ht="15">
      <c r="A38" s="15" t="s">
        <v>65</v>
      </c>
      <c r="B38" s="15" t="s">
        <v>66</v>
      </c>
      <c r="D38" s="15" t="s">
        <v>69</v>
      </c>
      <c r="E38" s="15" t="s">
        <v>68</v>
      </c>
      <c r="F38" s="16">
        <v>7787</v>
      </c>
      <c r="G38" s="16">
        <v>9289</v>
      </c>
      <c r="H38" s="16">
        <v>4428</v>
      </c>
      <c r="I38" s="16">
        <v>3524</v>
      </c>
      <c r="J38" s="16">
        <v>18452</v>
      </c>
      <c r="K38" s="16">
        <v>3809</v>
      </c>
      <c r="L38" s="16">
        <v>3660</v>
      </c>
      <c r="M38" s="16"/>
      <c r="N38" s="16"/>
      <c r="O38" s="16"/>
      <c r="P38" s="16">
        <v>214</v>
      </c>
      <c r="Q38" s="16">
        <v>200</v>
      </c>
      <c r="R38" s="16">
        <v>191</v>
      </c>
      <c r="S38" s="16">
        <v>180</v>
      </c>
      <c r="T38" s="16">
        <v>732</v>
      </c>
      <c r="U38" s="16">
        <v>883</v>
      </c>
      <c r="V38" s="16">
        <v>1522</v>
      </c>
      <c r="W38" s="16">
        <v>2405</v>
      </c>
      <c r="X38" s="16">
        <v>1233</v>
      </c>
      <c r="Y38" s="16">
        <v>1389</v>
      </c>
      <c r="Z38" s="16">
        <v>769</v>
      </c>
      <c r="AA38" s="16">
        <f t="shared" si="8"/>
        <v>8519</v>
      </c>
      <c r="AB38" s="16">
        <f t="shared" si="9"/>
        <v>10172</v>
      </c>
      <c r="AC38" s="16">
        <f t="shared" si="10"/>
        <v>5950</v>
      </c>
      <c r="AD38" s="16">
        <f t="shared" si="11"/>
        <v>6143</v>
      </c>
      <c r="AE38" s="16">
        <f t="shared" si="12"/>
        <v>19885</v>
      </c>
      <c r="AF38" s="16">
        <f t="shared" si="13"/>
        <v>5389</v>
      </c>
      <c r="AG38" s="16">
        <f t="shared" si="14"/>
        <v>4609</v>
      </c>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row>
    <row r="39" spans="1:62" ht="15">
      <c r="A39" s="15" t="s">
        <v>65</v>
      </c>
      <c r="B39" s="15" t="s">
        <v>70</v>
      </c>
      <c r="D39" s="15" t="s">
        <v>67</v>
      </c>
      <c r="E39" s="15" t="s">
        <v>68</v>
      </c>
      <c r="F39" s="16">
        <v>7176</v>
      </c>
      <c r="G39" s="16">
        <v>5695</v>
      </c>
      <c r="H39" s="16">
        <v>4011</v>
      </c>
      <c r="I39" s="16">
        <v>3390</v>
      </c>
      <c r="J39" s="16">
        <v>2376</v>
      </c>
      <c r="K39" s="16">
        <v>3998</v>
      </c>
      <c r="L39" s="16">
        <v>3024</v>
      </c>
      <c r="M39" s="16">
        <v>116</v>
      </c>
      <c r="N39" s="16">
        <v>51</v>
      </c>
      <c r="O39" s="16">
        <v>188</v>
      </c>
      <c r="P39" s="16"/>
      <c r="Q39" s="16"/>
      <c r="R39" s="16"/>
      <c r="S39" s="16"/>
      <c r="T39" s="16">
        <v>1257</v>
      </c>
      <c r="U39" s="16">
        <v>1084</v>
      </c>
      <c r="V39" s="16">
        <v>1093</v>
      </c>
      <c r="W39" s="16">
        <v>498</v>
      </c>
      <c r="X39" s="16">
        <v>687</v>
      </c>
      <c r="Y39" s="16">
        <v>332</v>
      </c>
      <c r="Z39" s="16">
        <v>162</v>
      </c>
      <c r="AA39" s="16">
        <f t="shared" si="8"/>
        <v>8549</v>
      </c>
      <c r="AB39" s="16">
        <f t="shared" si="9"/>
        <v>6830</v>
      </c>
      <c r="AC39" s="16">
        <f t="shared" si="10"/>
        <v>5292</v>
      </c>
      <c r="AD39" s="16">
        <f t="shared" si="11"/>
        <v>3888</v>
      </c>
      <c r="AE39" s="16">
        <f t="shared" si="12"/>
        <v>3063</v>
      </c>
      <c r="AF39" s="16">
        <f t="shared" si="13"/>
        <v>4330</v>
      </c>
      <c r="AG39" s="16">
        <f t="shared" si="14"/>
        <v>3186</v>
      </c>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row>
    <row r="40" spans="1:62" ht="15">
      <c r="A40" s="15" t="s">
        <v>65</v>
      </c>
      <c r="B40" s="15" t="s">
        <v>70</v>
      </c>
      <c r="D40" s="15" t="s">
        <v>69</v>
      </c>
      <c r="E40" s="15" t="s">
        <v>68</v>
      </c>
      <c r="F40" s="16">
        <v>119</v>
      </c>
      <c r="G40" s="16">
        <v>272</v>
      </c>
      <c r="H40" s="16">
        <v>86</v>
      </c>
      <c r="I40" s="16">
        <v>151</v>
      </c>
      <c r="J40" s="16">
        <v>233</v>
      </c>
      <c r="K40" s="16">
        <v>803</v>
      </c>
      <c r="L40" s="16">
        <v>688</v>
      </c>
      <c r="M40" s="16"/>
      <c r="N40" s="16"/>
      <c r="O40" s="16"/>
      <c r="P40" s="16"/>
      <c r="Q40" s="16"/>
      <c r="R40" s="16"/>
      <c r="S40" s="16"/>
      <c r="T40" s="16">
        <v>6</v>
      </c>
      <c r="U40" s="16">
        <v>4</v>
      </c>
      <c r="V40" s="16">
        <v>7</v>
      </c>
      <c r="W40" s="16">
        <v>187</v>
      </c>
      <c r="X40" s="16">
        <v>88</v>
      </c>
      <c r="Y40" s="16">
        <v>16</v>
      </c>
      <c r="Z40" s="16">
        <v>19</v>
      </c>
      <c r="AA40" s="16">
        <f t="shared" si="8"/>
        <v>125</v>
      </c>
      <c r="AB40" s="16">
        <f t="shared" si="9"/>
        <v>276</v>
      </c>
      <c r="AC40" s="16">
        <f t="shared" si="10"/>
        <v>93</v>
      </c>
      <c r="AD40" s="16">
        <f t="shared" si="11"/>
        <v>338</v>
      </c>
      <c r="AE40" s="16">
        <f t="shared" si="12"/>
        <v>321</v>
      </c>
      <c r="AF40" s="16">
        <f t="shared" si="13"/>
        <v>819</v>
      </c>
      <c r="AG40" s="16">
        <f t="shared" si="14"/>
        <v>707</v>
      </c>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row>
    <row r="41" spans="1:62" ht="15">
      <c r="A41" s="15" t="s">
        <v>65</v>
      </c>
      <c r="B41" s="15" t="s">
        <v>71</v>
      </c>
      <c r="D41" s="15" t="s">
        <v>67</v>
      </c>
      <c r="E41" s="15" t="s">
        <v>68</v>
      </c>
      <c r="F41" s="16">
        <v>159633</v>
      </c>
      <c r="G41" s="16">
        <v>196548</v>
      </c>
      <c r="H41" s="16">
        <v>183146</v>
      </c>
      <c r="I41" s="16">
        <v>129934</v>
      </c>
      <c r="J41" s="16">
        <v>104258</v>
      </c>
      <c r="K41" s="16">
        <v>83355</v>
      </c>
      <c r="L41" s="16">
        <v>70728</v>
      </c>
      <c r="M41" s="16">
        <v>207</v>
      </c>
      <c r="N41" s="16"/>
      <c r="O41" s="16">
        <v>3</v>
      </c>
      <c r="P41" s="16"/>
      <c r="Q41" s="16"/>
      <c r="R41" s="16">
        <v>180</v>
      </c>
      <c r="S41" s="16"/>
      <c r="T41" s="16">
        <v>49507</v>
      </c>
      <c r="U41" s="16">
        <v>42995</v>
      </c>
      <c r="V41" s="16">
        <v>33684</v>
      </c>
      <c r="W41" s="16">
        <v>27417</v>
      </c>
      <c r="X41" s="16">
        <v>31294</v>
      </c>
      <c r="Y41" s="16">
        <v>15982</v>
      </c>
      <c r="Z41" s="16">
        <v>13687</v>
      </c>
      <c r="AA41" s="16">
        <f t="shared" si="8"/>
        <v>209347</v>
      </c>
      <c r="AB41" s="16">
        <f t="shared" si="9"/>
        <v>239543</v>
      </c>
      <c r="AC41" s="16">
        <f t="shared" si="10"/>
        <v>216833</v>
      </c>
      <c r="AD41" s="16">
        <f t="shared" si="11"/>
        <v>157351</v>
      </c>
      <c r="AE41" s="16">
        <f t="shared" si="12"/>
        <v>135552</v>
      </c>
      <c r="AF41" s="16">
        <f t="shared" si="13"/>
        <v>99517</v>
      </c>
      <c r="AG41" s="16">
        <f t="shared" si="14"/>
        <v>84415</v>
      </c>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2" ht="15">
      <c r="A42" s="15" t="s">
        <v>65</v>
      </c>
      <c r="B42" s="15" t="s">
        <v>71</v>
      </c>
      <c r="D42" s="15" t="s">
        <v>69</v>
      </c>
      <c r="E42" s="15" t="s">
        <v>68</v>
      </c>
      <c r="F42" s="16">
        <v>13649</v>
      </c>
      <c r="G42" s="16">
        <v>18366</v>
      </c>
      <c r="H42" s="16">
        <v>9202</v>
      </c>
      <c r="I42" s="16">
        <v>8121</v>
      </c>
      <c r="J42" s="16">
        <v>19483</v>
      </c>
      <c r="K42" s="16">
        <v>17856</v>
      </c>
      <c r="L42" s="16">
        <v>17346</v>
      </c>
      <c r="M42" s="16"/>
      <c r="N42" s="16"/>
      <c r="O42" s="16"/>
      <c r="P42" s="16"/>
      <c r="Q42" s="16"/>
      <c r="R42" s="16">
        <v>325</v>
      </c>
      <c r="S42" s="16"/>
      <c r="T42" s="16">
        <v>3966</v>
      </c>
      <c r="U42" s="16">
        <v>8377</v>
      </c>
      <c r="V42" s="16">
        <v>8479</v>
      </c>
      <c r="W42" s="16">
        <v>10745</v>
      </c>
      <c r="X42" s="16">
        <v>4589</v>
      </c>
      <c r="Y42" s="16">
        <v>1875</v>
      </c>
      <c r="Z42" s="16">
        <v>1783</v>
      </c>
      <c r="AA42" s="16">
        <f t="shared" si="8"/>
        <v>17615</v>
      </c>
      <c r="AB42" s="16">
        <f t="shared" si="9"/>
        <v>26743</v>
      </c>
      <c r="AC42" s="16">
        <f t="shared" si="10"/>
        <v>17681</v>
      </c>
      <c r="AD42" s="16">
        <f t="shared" si="11"/>
        <v>18866</v>
      </c>
      <c r="AE42" s="16">
        <f t="shared" si="12"/>
        <v>24072</v>
      </c>
      <c r="AF42" s="16">
        <f t="shared" si="13"/>
        <v>20056</v>
      </c>
      <c r="AG42" s="16">
        <f t="shared" si="14"/>
        <v>19129</v>
      </c>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1:62" ht="15">
      <c r="A43" s="15" t="s">
        <v>72</v>
      </c>
      <c r="B43" s="15" t="s">
        <v>24</v>
      </c>
      <c r="D43" s="15" t="s">
        <v>25</v>
      </c>
      <c r="E43" s="15" t="s">
        <v>26</v>
      </c>
      <c r="F43" s="16">
        <v>20827</v>
      </c>
      <c r="G43" s="16">
        <v>20963</v>
      </c>
      <c r="H43" s="16">
        <v>18008</v>
      </c>
      <c r="I43" s="16">
        <v>15392</v>
      </c>
      <c r="J43" s="16">
        <v>15074</v>
      </c>
      <c r="K43" s="16">
        <v>10668</v>
      </c>
      <c r="L43" s="16">
        <v>7100</v>
      </c>
      <c r="M43" s="16"/>
      <c r="N43" s="16"/>
      <c r="O43" s="16"/>
      <c r="P43" s="16"/>
      <c r="Q43" s="16">
        <v>0</v>
      </c>
      <c r="R43" s="16"/>
      <c r="S43" s="16"/>
      <c r="T43" s="16">
        <v>28021</v>
      </c>
      <c r="U43" s="16">
        <v>24062</v>
      </c>
      <c r="V43" s="16">
        <v>22349</v>
      </c>
      <c r="W43" s="16">
        <v>17315</v>
      </c>
      <c r="X43" s="16">
        <v>13519</v>
      </c>
      <c r="Y43" s="16">
        <v>15615</v>
      </c>
      <c r="Z43" s="16">
        <v>4770</v>
      </c>
      <c r="AA43" s="16">
        <f t="shared" si="8"/>
        <v>48848</v>
      </c>
      <c r="AB43" s="16">
        <f t="shared" si="9"/>
        <v>45025</v>
      </c>
      <c r="AC43" s="16">
        <f t="shared" si="10"/>
        <v>40357</v>
      </c>
      <c r="AD43" s="16">
        <f t="shared" si="11"/>
        <v>32707</v>
      </c>
      <c r="AE43" s="16">
        <f t="shared" si="12"/>
        <v>28593</v>
      </c>
      <c r="AF43" s="16">
        <f t="shared" si="13"/>
        <v>26283</v>
      </c>
      <c r="AG43" s="16">
        <f t="shared" si="14"/>
        <v>11870</v>
      </c>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ht="15">
      <c r="A44" s="15" t="s">
        <v>72</v>
      </c>
      <c r="B44" s="15" t="s">
        <v>24</v>
      </c>
      <c r="D44" s="15" t="s">
        <v>33</v>
      </c>
      <c r="E44" s="15" t="s">
        <v>26</v>
      </c>
      <c r="F44" s="16">
        <v>32223</v>
      </c>
      <c r="G44" s="16">
        <v>32139</v>
      </c>
      <c r="H44" s="16">
        <v>10208</v>
      </c>
      <c r="I44" s="16">
        <v>8782</v>
      </c>
      <c r="J44" s="16">
        <v>10584</v>
      </c>
      <c r="K44" s="16">
        <v>11145</v>
      </c>
      <c r="L44" s="16">
        <v>6359</v>
      </c>
      <c r="M44" s="16"/>
      <c r="N44" s="16"/>
      <c r="O44" s="16"/>
      <c r="P44" s="16"/>
      <c r="Q44" s="16">
        <v>0</v>
      </c>
      <c r="R44" s="16"/>
      <c r="S44" s="16"/>
      <c r="T44" s="16">
        <v>49595</v>
      </c>
      <c r="U44" s="16">
        <v>43820</v>
      </c>
      <c r="V44" s="16">
        <v>41707</v>
      </c>
      <c r="W44" s="16">
        <v>38648</v>
      </c>
      <c r="X44" s="16">
        <v>29477</v>
      </c>
      <c r="Y44" s="16">
        <v>20111</v>
      </c>
      <c r="Z44" s="16">
        <v>12111</v>
      </c>
      <c r="AA44" s="16">
        <f t="shared" si="8"/>
        <v>81818</v>
      </c>
      <c r="AB44" s="16">
        <f t="shared" si="9"/>
        <v>75959</v>
      </c>
      <c r="AC44" s="16">
        <f t="shared" si="10"/>
        <v>51915</v>
      </c>
      <c r="AD44" s="16">
        <f t="shared" si="11"/>
        <v>47430</v>
      </c>
      <c r="AE44" s="16">
        <f t="shared" si="12"/>
        <v>40061</v>
      </c>
      <c r="AF44" s="16">
        <f t="shared" si="13"/>
        <v>31256</v>
      </c>
      <c r="AG44" s="16">
        <f t="shared" si="14"/>
        <v>18470</v>
      </c>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ht="15">
      <c r="A45" s="15" t="s">
        <v>72</v>
      </c>
      <c r="B45" s="15" t="s">
        <v>24</v>
      </c>
      <c r="D45" s="15" t="s">
        <v>35</v>
      </c>
      <c r="E45" s="15" t="s">
        <v>26</v>
      </c>
      <c r="F45" s="16">
        <v>127541</v>
      </c>
      <c r="G45" s="16">
        <v>121420</v>
      </c>
      <c r="H45" s="16">
        <v>39928</v>
      </c>
      <c r="I45" s="16">
        <v>29567</v>
      </c>
      <c r="J45" s="16">
        <v>21783</v>
      </c>
      <c r="K45" s="16">
        <v>43303</v>
      </c>
      <c r="L45" s="16">
        <v>18984</v>
      </c>
      <c r="M45" s="16"/>
      <c r="N45" s="16"/>
      <c r="O45" s="16"/>
      <c r="P45" s="16"/>
      <c r="Q45" s="16">
        <v>0</v>
      </c>
      <c r="R45" s="16"/>
      <c r="S45" s="16"/>
      <c r="T45" s="16">
        <v>167415</v>
      </c>
      <c r="U45" s="16">
        <v>136950</v>
      </c>
      <c r="V45" s="16">
        <v>72265</v>
      </c>
      <c r="W45" s="16">
        <v>52323</v>
      </c>
      <c r="X45" s="16">
        <v>44388</v>
      </c>
      <c r="Y45" s="16">
        <v>31420</v>
      </c>
      <c r="Z45" s="16">
        <v>9672</v>
      </c>
      <c r="AA45" s="16">
        <f t="shared" si="8"/>
        <v>294956</v>
      </c>
      <c r="AB45" s="16">
        <f t="shared" si="9"/>
        <v>258370</v>
      </c>
      <c r="AC45" s="16">
        <f t="shared" si="10"/>
        <v>112193</v>
      </c>
      <c r="AD45" s="16">
        <f t="shared" si="11"/>
        <v>81890</v>
      </c>
      <c r="AE45" s="16">
        <f t="shared" si="12"/>
        <v>66171</v>
      </c>
      <c r="AF45" s="16">
        <f t="shared" si="13"/>
        <v>74723</v>
      </c>
      <c r="AG45" s="16">
        <f t="shared" si="14"/>
        <v>28656</v>
      </c>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row>
    <row r="46" spans="1:62" ht="15">
      <c r="A46" s="15" t="s">
        <v>72</v>
      </c>
      <c r="B46" s="15" t="s">
        <v>24</v>
      </c>
      <c r="D46" s="15" t="s">
        <v>36</v>
      </c>
      <c r="E46" s="15" t="s">
        <v>26</v>
      </c>
      <c r="F46" s="16">
        <v>19323</v>
      </c>
      <c r="G46" s="16">
        <v>12886</v>
      </c>
      <c r="H46" s="16">
        <v>6320</v>
      </c>
      <c r="I46" s="16">
        <v>4981</v>
      </c>
      <c r="J46" s="16">
        <v>6722</v>
      </c>
      <c r="K46" s="16">
        <v>7347</v>
      </c>
      <c r="L46" s="16">
        <v>2486</v>
      </c>
      <c r="M46" s="16"/>
      <c r="N46" s="16"/>
      <c r="O46" s="16"/>
      <c r="P46" s="16"/>
      <c r="Q46" s="16">
        <v>0</v>
      </c>
      <c r="R46" s="16"/>
      <c r="S46" s="16"/>
      <c r="T46" s="16">
        <v>41991</v>
      </c>
      <c r="U46" s="16">
        <v>17223</v>
      </c>
      <c r="V46" s="16">
        <v>15030</v>
      </c>
      <c r="W46" s="16">
        <v>13173</v>
      </c>
      <c r="X46" s="16">
        <v>11865</v>
      </c>
      <c r="Y46" s="16">
        <v>5018</v>
      </c>
      <c r="Z46" s="16">
        <v>5185</v>
      </c>
      <c r="AA46" s="16">
        <f t="shared" si="8"/>
        <v>61314</v>
      </c>
      <c r="AB46" s="16">
        <f t="shared" si="9"/>
        <v>30109</v>
      </c>
      <c r="AC46" s="16">
        <f t="shared" si="10"/>
        <v>21350</v>
      </c>
      <c r="AD46" s="16">
        <f t="shared" si="11"/>
        <v>18154</v>
      </c>
      <c r="AE46" s="16">
        <f t="shared" si="12"/>
        <v>18587</v>
      </c>
      <c r="AF46" s="16">
        <f t="shared" si="13"/>
        <v>12365</v>
      </c>
      <c r="AG46" s="16">
        <f t="shared" si="14"/>
        <v>7671</v>
      </c>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1:62" ht="15">
      <c r="A47" s="15" t="s">
        <v>72</v>
      </c>
      <c r="B47" s="15" t="s">
        <v>37</v>
      </c>
      <c r="E47" s="15" t="s">
        <v>26</v>
      </c>
      <c r="F47" s="16">
        <v>10698</v>
      </c>
      <c r="G47" s="16">
        <v>16080</v>
      </c>
      <c r="H47" s="16">
        <v>14784</v>
      </c>
      <c r="I47" s="16">
        <v>15853</v>
      </c>
      <c r="J47" s="16">
        <v>16545</v>
      </c>
      <c r="K47" s="16">
        <v>27513</v>
      </c>
      <c r="L47" s="16">
        <v>17878</v>
      </c>
      <c r="M47" s="16"/>
      <c r="N47" s="16"/>
      <c r="O47" s="16"/>
      <c r="P47" s="16"/>
      <c r="Q47" s="16">
        <v>0</v>
      </c>
      <c r="R47" s="16"/>
      <c r="S47" s="16"/>
      <c r="T47" s="16"/>
      <c r="U47" s="16">
        <v>78538</v>
      </c>
      <c r="V47" s="16">
        <v>84947</v>
      </c>
      <c r="W47" s="16">
        <v>86758</v>
      </c>
      <c r="X47" s="16">
        <v>90561</v>
      </c>
      <c r="Y47" s="16">
        <v>46124</v>
      </c>
      <c r="Z47" s="16">
        <v>35869</v>
      </c>
      <c r="AA47" s="16">
        <f t="shared" si="8"/>
        <v>10698</v>
      </c>
      <c r="AB47" s="16">
        <f t="shared" si="9"/>
        <v>94618</v>
      </c>
      <c r="AC47" s="16">
        <f t="shared" si="10"/>
        <v>99731</v>
      </c>
      <c r="AD47" s="16">
        <f t="shared" si="11"/>
        <v>102611</v>
      </c>
      <c r="AE47" s="16">
        <f t="shared" si="12"/>
        <v>107106</v>
      </c>
      <c r="AF47" s="16">
        <f t="shared" si="13"/>
        <v>73637</v>
      </c>
      <c r="AG47" s="16">
        <f t="shared" si="14"/>
        <v>53747</v>
      </c>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row>
    <row r="48" spans="1:62" ht="15">
      <c r="A48" s="15" t="s">
        <v>72</v>
      </c>
      <c r="B48" s="15" t="s">
        <v>38</v>
      </c>
      <c r="D48" s="15" t="s">
        <v>62</v>
      </c>
      <c r="E48" s="15" t="s">
        <v>63</v>
      </c>
      <c r="F48" s="16">
        <v>191</v>
      </c>
      <c r="G48" s="16">
        <v>880</v>
      </c>
      <c r="H48" s="16">
        <v>767</v>
      </c>
      <c r="I48" s="16">
        <v>726</v>
      </c>
      <c r="J48" s="16">
        <v>234</v>
      </c>
      <c r="K48" s="16">
        <v>69</v>
      </c>
      <c r="L48" s="16">
        <v>512</v>
      </c>
      <c r="M48" s="16"/>
      <c r="N48" s="16"/>
      <c r="O48" s="16"/>
      <c r="P48" s="16"/>
      <c r="Q48" s="16">
        <v>0</v>
      </c>
      <c r="R48" s="16"/>
      <c r="S48" s="16"/>
      <c r="T48" s="16"/>
      <c r="U48" s="16">
        <v>1193</v>
      </c>
      <c r="V48" s="16">
        <v>938</v>
      </c>
      <c r="W48" s="16">
        <v>948</v>
      </c>
      <c r="X48" s="16">
        <v>1103</v>
      </c>
      <c r="Y48" s="16">
        <v>667</v>
      </c>
      <c r="Z48" s="16">
        <v>388</v>
      </c>
      <c r="AA48" s="16">
        <f t="shared" si="8"/>
        <v>191</v>
      </c>
      <c r="AB48" s="16">
        <f t="shared" si="9"/>
        <v>2073</v>
      </c>
      <c r="AC48" s="16">
        <f t="shared" si="10"/>
        <v>1705</v>
      </c>
      <c r="AD48" s="16">
        <f t="shared" si="11"/>
        <v>1674</v>
      </c>
      <c r="AE48" s="16">
        <f t="shared" si="12"/>
        <v>1337</v>
      </c>
      <c r="AF48" s="16">
        <f t="shared" si="13"/>
        <v>736</v>
      </c>
      <c r="AG48" s="16">
        <f t="shared" si="14"/>
        <v>900</v>
      </c>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row>
    <row r="49" spans="1:62" ht="15">
      <c r="A49" s="15" t="s">
        <v>72</v>
      </c>
      <c r="B49" s="15" t="s">
        <v>40</v>
      </c>
      <c r="D49" s="15" t="s">
        <v>41</v>
      </c>
      <c r="E49" s="15" t="s">
        <v>26</v>
      </c>
      <c r="F49" s="16">
        <v>11</v>
      </c>
      <c r="G49" s="16">
        <v>295</v>
      </c>
      <c r="H49" s="16">
        <v>6311</v>
      </c>
      <c r="I49" s="16">
        <v>174</v>
      </c>
      <c r="J49" s="16">
        <v>5024</v>
      </c>
      <c r="K49" s="16">
        <v>36</v>
      </c>
      <c r="L49" s="16">
        <v>615</v>
      </c>
      <c r="M49" s="16"/>
      <c r="N49" s="16"/>
      <c r="O49" s="16"/>
      <c r="P49" s="16"/>
      <c r="Q49" s="16">
        <v>0</v>
      </c>
      <c r="R49" s="16"/>
      <c r="S49" s="16"/>
      <c r="T49" s="16">
        <v>27721</v>
      </c>
      <c r="U49" s="16">
        <v>25490</v>
      </c>
      <c r="V49" s="16">
        <v>234</v>
      </c>
      <c r="W49" s="16">
        <v>217</v>
      </c>
      <c r="X49" s="16">
        <v>165</v>
      </c>
      <c r="Y49" s="16">
        <v>126</v>
      </c>
      <c r="Z49" s="16">
        <v>86</v>
      </c>
      <c r="AA49" s="16">
        <f t="shared" si="8"/>
        <v>27732</v>
      </c>
      <c r="AB49" s="16">
        <f t="shared" si="9"/>
        <v>25785</v>
      </c>
      <c r="AC49" s="16">
        <f t="shared" si="10"/>
        <v>6545</v>
      </c>
      <c r="AD49" s="16">
        <f t="shared" si="11"/>
        <v>391</v>
      </c>
      <c r="AE49" s="16">
        <f t="shared" si="12"/>
        <v>5189</v>
      </c>
      <c r="AF49" s="16">
        <f t="shared" si="13"/>
        <v>162</v>
      </c>
      <c r="AG49" s="16">
        <f t="shared" si="14"/>
        <v>701</v>
      </c>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row>
    <row r="50" spans="1:62" ht="15">
      <c r="A50" s="15" t="s">
        <v>72</v>
      </c>
      <c r="B50" s="15" t="s">
        <v>40</v>
      </c>
      <c r="D50" s="15" t="s">
        <v>42</v>
      </c>
      <c r="E50" s="15" t="s">
        <v>26</v>
      </c>
      <c r="F50" s="16">
        <v>1137</v>
      </c>
      <c r="G50" s="16">
        <v>3477</v>
      </c>
      <c r="H50" s="16">
        <v>1314</v>
      </c>
      <c r="I50" s="16">
        <v>1465</v>
      </c>
      <c r="J50" s="16">
        <v>1342</v>
      </c>
      <c r="K50" s="16">
        <v>554</v>
      </c>
      <c r="L50" s="16">
        <v>849</v>
      </c>
      <c r="M50" s="16"/>
      <c r="N50" s="16"/>
      <c r="O50" s="16"/>
      <c r="P50" s="16"/>
      <c r="Q50" s="16">
        <v>50</v>
      </c>
      <c r="R50" s="16"/>
      <c r="S50" s="16"/>
      <c r="T50" s="16">
        <v>9199</v>
      </c>
      <c r="U50" s="16">
        <v>25407</v>
      </c>
      <c r="V50" s="16">
        <v>15456</v>
      </c>
      <c r="W50" s="16">
        <v>18425</v>
      </c>
      <c r="X50" s="16">
        <v>14689</v>
      </c>
      <c r="Y50" s="16">
        <v>11109</v>
      </c>
      <c r="Z50" s="16">
        <v>8413</v>
      </c>
      <c r="AA50" s="16">
        <f t="shared" si="8"/>
        <v>10336</v>
      </c>
      <c r="AB50" s="16">
        <f t="shared" si="9"/>
        <v>28884</v>
      </c>
      <c r="AC50" s="16">
        <f t="shared" si="10"/>
        <v>16770</v>
      </c>
      <c r="AD50" s="16">
        <f t="shared" si="11"/>
        <v>19890</v>
      </c>
      <c r="AE50" s="16">
        <f t="shared" si="12"/>
        <v>16081</v>
      </c>
      <c r="AF50" s="16">
        <f t="shared" si="13"/>
        <v>11663</v>
      </c>
      <c r="AG50" s="16">
        <f t="shared" si="14"/>
        <v>9262</v>
      </c>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row>
    <row r="51" spans="1:62" ht="15">
      <c r="A51" s="15" t="s">
        <v>72</v>
      </c>
      <c r="B51" s="15" t="s">
        <v>40</v>
      </c>
      <c r="D51" s="15" t="s">
        <v>43</v>
      </c>
      <c r="E51" s="15" t="s">
        <v>26</v>
      </c>
      <c r="F51" s="16">
        <v>144656</v>
      </c>
      <c r="G51" s="16">
        <v>255812</v>
      </c>
      <c r="H51" s="16">
        <v>274105</v>
      </c>
      <c r="I51" s="16">
        <v>214660</v>
      </c>
      <c r="J51" s="16">
        <v>229607</v>
      </c>
      <c r="K51" s="16">
        <v>159047</v>
      </c>
      <c r="L51" s="16">
        <v>106864</v>
      </c>
      <c r="M51" s="16"/>
      <c r="N51" s="16"/>
      <c r="O51" s="16"/>
      <c r="P51" s="16"/>
      <c r="Q51" s="16">
        <v>50</v>
      </c>
      <c r="R51" s="16"/>
      <c r="S51" s="16"/>
      <c r="T51" s="16">
        <v>53346</v>
      </c>
      <c r="U51" s="16">
        <v>58966</v>
      </c>
      <c r="V51" s="16">
        <v>32169</v>
      </c>
      <c r="W51" s="16">
        <v>34762</v>
      </c>
      <c r="X51" s="16">
        <v>34550</v>
      </c>
      <c r="Y51" s="16">
        <v>19290</v>
      </c>
      <c r="Z51" s="16">
        <v>15404</v>
      </c>
      <c r="AA51" s="16">
        <f t="shared" si="8"/>
        <v>198002</v>
      </c>
      <c r="AB51" s="16">
        <f t="shared" si="9"/>
        <v>314778</v>
      </c>
      <c r="AC51" s="16">
        <f t="shared" si="10"/>
        <v>306274</v>
      </c>
      <c r="AD51" s="16">
        <f t="shared" si="11"/>
        <v>249422</v>
      </c>
      <c r="AE51" s="16">
        <f t="shared" si="12"/>
        <v>264207</v>
      </c>
      <c r="AF51" s="16">
        <f t="shared" si="13"/>
        <v>178337</v>
      </c>
      <c r="AG51" s="16">
        <f t="shared" si="14"/>
        <v>122268</v>
      </c>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row>
    <row r="52" spans="1:62" ht="15">
      <c r="A52" s="15" t="s">
        <v>73</v>
      </c>
      <c r="B52" s="15" t="s">
        <v>24</v>
      </c>
      <c r="D52" s="15" t="s">
        <v>25</v>
      </c>
      <c r="E52" s="15" t="s">
        <v>26</v>
      </c>
      <c r="F52" s="16">
        <v>5244</v>
      </c>
      <c r="G52" s="16">
        <v>7337</v>
      </c>
      <c r="H52" s="16">
        <v>14898</v>
      </c>
      <c r="I52" s="16">
        <v>31656</v>
      </c>
      <c r="J52" s="16">
        <v>38213</v>
      </c>
      <c r="K52" s="16">
        <v>60043</v>
      </c>
      <c r="L52" s="16">
        <v>41984</v>
      </c>
      <c r="M52" s="16"/>
      <c r="N52" s="16">
        <v>71</v>
      </c>
      <c r="O52" s="16">
        <v>451</v>
      </c>
      <c r="P52" s="16">
        <v>891</v>
      </c>
      <c r="Q52" s="16">
        <v>674</v>
      </c>
      <c r="R52" s="16">
        <v>350</v>
      </c>
      <c r="S52" s="16">
        <v>260</v>
      </c>
      <c r="T52" s="16">
        <v>91</v>
      </c>
      <c r="U52" s="16">
        <v>1348</v>
      </c>
      <c r="V52" s="16">
        <v>4780</v>
      </c>
      <c r="W52" s="16">
        <v>9140</v>
      </c>
      <c r="X52" s="16">
        <v>16192</v>
      </c>
      <c r="Y52" s="16">
        <v>24714</v>
      </c>
      <c r="Z52" s="16">
        <v>21751</v>
      </c>
      <c r="AA52" s="16">
        <f t="shared" si="8"/>
        <v>5335</v>
      </c>
      <c r="AB52" s="16">
        <f t="shared" si="9"/>
        <v>8756</v>
      </c>
      <c r="AC52" s="16">
        <f t="shared" si="10"/>
        <v>20129</v>
      </c>
      <c r="AD52" s="16">
        <f t="shared" si="11"/>
        <v>41687</v>
      </c>
      <c r="AE52" s="16">
        <f t="shared" si="12"/>
        <v>55079</v>
      </c>
      <c r="AF52" s="16">
        <f t="shared" si="13"/>
        <v>85107</v>
      </c>
      <c r="AG52" s="16">
        <f t="shared" si="14"/>
        <v>63995</v>
      </c>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row>
    <row r="53" spans="1:62" ht="15">
      <c r="A53" s="15" t="s">
        <v>73</v>
      </c>
      <c r="B53" s="15" t="s">
        <v>24</v>
      </c>
      <c r="D53" s="15" t="s">
        <v>33</v>
      </c>
      <c r="E53" s="15" t="s">
        <v>26</v>
      </c>
      <c r="F53" s="16">
        <v>13648</v>
      </c>
      <c r="G53" s="16">
        <v>25185</v>
      </c>
      <c r="H53" s="16">
        <v>14743</v>
      </c>
      <c r="I53" s="16">
        <v>12560</v>
      </c>
      <c r="J53" s="16">
        <v>13353</v>
      </c>
      <c r="K53" s="16">
        <v>17170</v>
      </c>
      <c r="L53" s="16">
        <v>14212</v>
      </c>
      <c r="M53" s="16">
        <v>251</v>
      </c>
      <c r="N53" s="16">
        <v>500</v>
      </c>
      <c r="O53" s="16">
        <v>200</v>
      </c>
      <c r="P53" s="16">
        <v>489</v>
      </c>
      <c r="Q53" s="16">
        <v>400</v>
      </c>
      <c r="R53" s="16">
        <v>200</v>
      </c>
      <c r="S53" s="16">
        <v>315</v>
      </c>
      <c r="T53" s="16">
        <v>118055</v>
      </c>
      <c r="U53" s="16">
        <v>19317</v>
      </c>
      <c r="V53" s="16">
        <v>13846</v>
      </c>
      <c r="W53" s="16">
        <v>14045</v>
      </c>
      <c r="X53" s="16">
        <v>16265</v>
      </c>
      <c r="Y53" s="16">
        <v>11768</v>
      </c>
      <c r="Z53" s="16">
        <v>11025</v>
      </c>
      <c r="AA53" s="16">
        <f t="shared" si="8"/>
        <v>131954</v>
      </c>
      <c r="AB53" s="16">
        <f t="shared" si="9"/>
        <v>45002</v>
      </c>
      <c r="AC53" s="16">
        <f t="shared" si="10"/>
        <v>28789</v>
      </c>
      <c r="AD53" s="16">
        <f t="shared" si="11"/>
        <v>27094</v>
      </c>
      <c r="AE53" s="16">
        <f t="shared" si="12"/>
        <v>30018</v>
      </c>
      <c r="AF53" s="16">
        <f t="shared" si="13"/>
        <v>29138</v>
      </c>
      <c r="AG53" s="16">
        <f t="shared" si="14"/>
        <v>25552</v>
      </c>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row>
    <row r="54" spans="1:62" ht="15">
      <c r="A54" s="15" t="s">
        <v>73</v>
      </c>
      <c r="B54" s="15" t="s">
        <v>24</v>
      </c>
      <c r="D54" s="15" t="s">
        <v>35</v>
      </c>
      <c r="E54" s="15" t="s">
        <v>26</v>
      </c>
      <c r="F54" s="16">
        <v>18782</v>
      </c>
      <c r="G54" s="16">
        <v>38882</v>
      </c>
      <c r="H54" s="16">
        <v>64929</v>
      </c>
      <c r="I54" s="16">
        <v>126750</v>
      </c>
      <c r="J54" s="16">
        <v>121003</v>
      </c>
      <c r="K54" s="16">
        <v>178500</v>
      </c>
      <c r="L54" s="16">
        <v>136756</v>
      </c>
      <c r="M54" s="16">
        <v>727</v>
      </c>
      <c r="N54" s="16">
        <v>3000</v>
      </c>
      <c r="O54" s="16">
        <v>1800</v>
      </c>
      <c r="P54" s="16">
        <v>6920</v>
      </c>
      <c r="Q54" s="16">
        <v>725</v>
      </c>
      <c r="R54" s="16">
        <v>1350</v>
      </c>
      <c r="S54" s="16">
        <v>2598</v>
      </c>
      <c r="T54" s="16">
        <v>60337</v>
      </c>
      <c r="U54" s="16">
        <v>81608</v>
      </c>
      <c r="V54" s="16">
        <v>49500</v>
      </c>
      <c r="W54" s="16">
        <v>57601</v>
      </c>
      <c r="X54" s="16">
        <v>86324</v>
      </c>
      <c r="Y54" s="16">
        <v>132207</v>
      </c>
      <c r="Z54" s="16">
        <v>150358</v>
      </c>
      <c r="AA54" s="16">
        <f t="shared" si="8"/>
        <v>79846</v>
      </c>
      <c r="AB54" s="16">
        <f t="shared" si="9"/>
        <v>123490</v>
      </c>
      <c r="AC54" s="16">
        <f t="shared" si="10"/>
        <v>116229</v>
      </c>
      <c r="AD54" s="16">
        <f t="shared" si="11"/>
        <v>191271</v>
      </c>
      <c r="AE54" s="16">
        <f t="shared" si="12"/>
        <v>208052</v>
      </c>
      <c r="AF54" s="16">
        <f t="shared" si="13"/>
        <v>312057</v>
      </c>
      <c r="AG54" s="16">
        <f t="shared" si="14"/>
        <v>289712</v>
      </c>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row>
    <row r="55" spans="1:62" ht="15">
      <c r="A55" s="15" t="s">
        <v>73</v>
      </c>
      <c r="B55" s="15" t="s">
        <v>24</v>
      </c>
      <c r="D55" s="15" t="s">
        <v>36</v>
      </c>
      <c r="E55" s="15" t="s">
        <v>26</v>
      </c>
      <c r="F55" s="16">
        <v>17068</v>
      </c>
      <c r="G55" s="16">
        <v>18537</v>
      </c>
      <c r="H55" s="16">
        <v>14998</v>
      </c>
      <c r="I55" s="16">
        <v>19464</v>
      </c>
      <c r="J55" s="16">
        <v>18498</v>
      </c>
      <c r="K55" s="16">
        <v>29720</v>
      </c>
      <c r="L55" s="16">
        <v>31068</v>
      </c>
      <c r="M55" s="16">
        <v>56</v>
      </c>
      <c r="N55" s="16">
        <v>200</v>
      </c>
      <c r="O55" s="16">
        <v>500</v>
      </c>
      <c r="P55" s="16">
        <v>449</v>
      </c>
      <c r="Q55" s="16">
        <v>400</v>
      </c>
      <c r="R55" s="16">
        <v>750</v>
      </c>
      <c r="S55" s="16">
        <v>478</v>
      </c>
      <c r="T55" s="16">
        <v>213</v>
      </c>
      <c r="U55" s="16">
        <v>1452</v>
      </c>
      <c r="V55" s="16">
        <v>3919</v>
      </c>
      <c r="W55" s="16">
        <v>5815</v>
      </c>
      <c r="X55" s="16">
        <v>12059</v>
      </c>
      <c r="Y55" s="16">
        <v>11821</v>
      </c>
      <c r="Z55" s="16">
        <v>14896</v>
      </c>
      <c r="AA55" s="16">
        <f t="shared" si="8"/>
        <v>17337</v>
      </c>
      <c r="AB55" s="16">
        <f t="shared" si="9"/>
        <v>20189</v>
      </c>
      <c r="AC55" s="16">
        <f t="shared" si="10"/>
        <v>19417</v>
      </c>
      <c r="AD55" s="16">
        <f t="shared" si="11"/>
        <v>25728</v>
      </c>
      <c r="AE55" s="16">
        <f t="shared" si="12"/>
        <v>30957</v>
      </c>
      <c r="AF55" s="16">
        <f t="shared" si="13"/>
        <v>42291</v>
      </c>
      <c r="AG55" s="16">
        <f t="shared" si="14"/>
        <v>46442</v>
      </c>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row>
    <row r="56" spans="1:62" ht="15">
      <c r="A56" s="15" t="s">
        <v>73</v>
      </c>
      <c r="B56" s="15" t="s">
        <v>37</v>
      </c>
      <c r="E56" s="15" t="s">
        <v>26</v>
      </c>
      <c r="F56" s="16">
        <v>2383</v>
      </c>
      <c r="G56" s="16">
        <v>3108</v>
      </c>
      <c r="H56" s="16">
        <v>8714</v>
      </c>
      <c r="I56" s="16">
        <v>15489</v>
      </c>
      <c r="J56" s="16">
        <v>26473</v>
      </c>
      <c r="K56" s="16">
        <v>35943</v>
      </c>
      <c r="L56" s="16">
        <v>41879</v>
      </c>
      <c r="M56" s="16"/>
      <c r="N56" s="16"/>
      <c r="O56" s="16">
        <v>0</v>
      </c>
      <c r="P56" s="16">
        <v>351</v>
      </c>
      <c r="Q56" s="16">
        <v>685</v>
      </c>
      <c r="R56" s="16">
        <v>1161</v>
      </c>
      <c r="S56" s="16">
        <v>1851</v>
      </c>
      <c r="T56" s="16"/>
      <c r="U56" s="16">
        <v>6031</v>
      </c>
      <c r="V56" s="16">
        <v>12121</v>
      </c>
      <c r="W56" s="16">
        <v>10644</v>
      </c>
      <c r="X56" s="16">
        <v>15898</v>
      </c>
      <c r="Y56" s="16">
        <v>14194</v>
      </c>
      <c r="Z56" s="16">
        <v>26915</v>
      </c>
      <c r="AA56" s="16">
        <f t="shared" si="8"/>
        <v>2383</v>
      </c>
      <c r="AB56" s="16">
        <f t="shared" si="9"/>
        <v>9139</v>
      </c>
      <c r="AC56" s="16">
        <f t="shared" si="10"/>
        <v>20835</v>
      </c>
      <c r="AD56" s="16">
        <f t="shared" si="11"/>
        <v>26484</v>
      </c>
      <c r="AE56" s="16">
        <f t="shared" si="12"/>
        <v>43056</v>
      </c>
      <c r="AF56" s="16">
        <f t="shared" si="13"/>
        <v>51298</v>
      </c>
      <c r="AG56" s="16">
        <f t="shared" si="14"/>
        <v>70645</v>
      </c>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row>
    <row r="57" spans="1:62" ht="15">
      <c r="A57" s="15" t="s">
        <v>73</v>
      </c>
      <c r="B57" s="15" t="s">
        <v>38</v>
      </c>
      <c r="D57" s="15" t="s">
        <v>62</v>
      </c>
      <c r="E57" s="15" t="s">
        <v>63</v>
      </c>
      <c r="F57" s="16"/>
      <c r="G57" s="16">
        <v>186</v>
      </c>
      <c r="H57" s="16">
        <v>125</v>
      </c>
      <c r="I57" s="16">
        <v>209</v>
      </c>
      <c r="J57" s="16">
        <v>114</v>
      </c>
      <c r="K57" s="16">
        <v>63</v>
      </c>
      <c r="L57" s="16">
        <v>69</v>
      </c>
      <c r="M57" s="16"/>
      <c r="N57" s="16"/>
      <c r="O57" s="16"/>
      <c r="P57" s="16">
        <v>25</v>
      </c>
      <c r="Q57" s="16">
        <v>109</v>
      </c>
      <c r="R57" s="16">
        <v>500</v>
      </c>
      <c r="S57" s="16">
        <v>23</v>
      </c>
      <c r="T57" s="16"/>
      <c r="U57" s="16">
        <v>51</v>
      </c>
      <c r="V57" s="16">
        <v>172</v>
      </c>
      <c r="W57" s="16">
        <v>338</v>
      </c>
      <c r="X57" s="16">
        <v>536</v>
      </c>
      <c r="Y57" s="16">
        <v>79</v>
      </c>
      <c r="Z57" s="16">
        <v>184</v>
      </c>
      <c r="AA57" s="16">
        <f t="shared" si="8"/>
        <v>0</v>
      </c>
      <c r="AB57" s="16">
        <f t="shared" si="9"/>
        <v>237</v>
      </c>
      <c r="AC57" s="16">
        <f t="shared" si="10"/>
        <v>297</v>
      </c>
      <c r="AD57" s="16">
        <f t="shared" si="11"/>
        <v>572</v>
      </c>
      <c r="AE57" s="16">
        <f t="shared" si="12"/>
        <v>759</v>
      </c>
      <c r="AF57" s="16">
        <f t="shared" si="13"/>
        <v>642</v>
      </c>
      <c r="AG57" s="16">
        <f t="shared" si="14"/>
        <v>276</v>
      </c>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row>
    <row r="58" spans="1:62" ht="15">
      <c r="A58" s="15" t="s">
        <v>73</v>
      </c>
      <c r="B58" s="15" t="s">
        <v>74</v>
      </c>
      <c r="E58" s="15" t="s">
        <v>39</v>
      </c>
      <c r="F58" s="16">
        <v>3515</v>
      </c>
      <c r="G58" s="16">
        <v>14768</v>
      </c>
      <c r="H58" s="16">
        <v>15483</v>
      </c>
      <c r="I58" s="16">
        <v>20335</v>
      </c>
      <c r="J58" s="16">
        <v>21124</v>
      </c>
      <c r="K58" s="16">
        <v>25636</v>
      </c>
      <c r="L58" s="16">
        <v>22874</v>
      </c>
      <c r="M58" s="16"/>
      <c r="N58" s="16">
        <v>478</v>
      </c>
      <c r="O58" s="16">
        <v>1389</v>
      </c>
      <c r="P58" s="16">
        <v>1775</v>
      </c>
      <c r="Q58" s="16">
        <v>4685</v>
      </c>
      <c r="R58" s="16">
        <v>6353</v>
      </c>
      <c r="S58" s="16">
        <v>1415</v>
      </c>
      <c r="T58" s="16"/>
      <c r="U58" s="16">
        <v>325</v>
      </c>
      <c r="V58" s="16">
        <v>475</v>
      </c>
      <c r="W58" s="16">
        <v>1676</v>
      </c>
      <c r="X58" s="16">
        <v>1795</v>
      </c>
      <c r="Y58" s="16">
        <v>2014</v>
      </c>
      <c r="Z58" s="16">
        <v>1056</v>
      </c>
      <c r="AA58" s="16">
        <f t="shared" si="8"/>
        <v>3515</v>
      </c>
      <c r="AB58" s="16">
        <f t="shared" si="9"/>
        <v>15571</v>
      </c>
      <c r="AC58" s="16">
        <f t="shared" si="10"/>
        <v>17347</v>
      </c>
      <c r="AD58" s="16">
        <f t="shared" si="11"/>
        <v>23786</v>
      </c>
      <c r="AE58" s="16">
        <f t="shared" si="12"/>
        <v>27604</v>
      </c>
      <c r="AF58" s="16">
        <f t="shared" si="13"/>
        <v>34003</v>
      </c>
      <c r="AG58" s="16">
        <f t="shared" si="14"/>
        <v>25345</v>
      </c>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row>
    <row r="59" spans="1:62" s="37" customFormat="1" ht="15">
      <c r="A59" s="15" t="s">
        <v>73</v>
      </c>
      <c r="B59" s="15" t="s">
        <v>75</v>
      </c>
      <c r="C59" s="15"/>
      <c r="D59" s="15" t="s">
        <v>76</v>
      </c>
      <c r="E59" s="15" t="s">
        <v>39</v>
      </c>
      <c r="F59" s="16">
        <v>525</v>
      </c>
      <c r="G59" s="16">
        <v>3373</v>
      </c>
      <c r="H59" s="16">
        <v>13363</v>
      </c>
      <c r="I59" s="16">
        <v>21412</v>
      </c>
      <c r="J59" s="16">
        <v>34172</v>
      </c>
      <c r="K59" s="16">
        <v>41584</v>
      </c>
      <c r="L59" s="16">
        <v>42048</v>
      </c>
      <c r="M59" s="16">
        <v>580</v>
      </c>
      <c r="N59" s="16">
        <v>3105</v>
      </c>
      <c r="O59" s="16">
        <v>5486</v>
      </c>
      <c r="P59" s="16">
        <v>9159</v>
      </c>
      <c r="Q59" s="16">
        <v>12444</v>
      </c>
      <c r="R59" s="16">
        <v>14928</v>
      </c>
      <c r="S59" s="16">
        <v>4959</v>
      </c>
      <c r="T59" s="16">
        <v>190</v>
      </c>
      <c r="U59" s="16">
        <v>432</v>
      </c>
      <c r="V59" s="16">
        <v>722</v>
      </c>
      <c r="W59" s="16">
        <v>1038</v>
      </c>
      <c r="X59" s="16">
        <v>2443</v>
      </c>
      <c r="Y59" s="16">
        <v>3239</v>
      </c>
      <c r="Z59" s="16">
        <v>3878</v>
      </c>
      <c r="AA59" s="16">
        <f t="shared" si="8"/>
        <v>1295</v>
      </c>
      <c r="AB59" s="16">
        <f t="shared" si="9"/>
        <v>6910</v>
      </c>
      <c r="AC59" s="16">
        <f t="shared" si="10"/>
        <v>19571</v>
      </c>
      <c r="AD59" s="16">
        <f t="shared" si="11"/>
        <v>31609</v>
      </c>
      <c r="AE59" s="16">
        <f t="shared" si="12"/>
        <v>49059</v>
      </c>
      <c r="AF59" s="16">
        <f t="shared" si="13"/>
        <v>59751</v>
      </c>
      <c r="AG59" s="16">
        <f t="shared" si="14"/>
        <v>50885</v>
      </c>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row>
    <row r="60" spans="1:62" ht="15">
      <c r="A60" s="15" t="s">
        <v>73</v>
      </c>
      <c r="B60" s="15" t="s">
        <v>75</v>
      </c>
      <c r="D60" s="15" t="s">
        <v>76</v>
      </c>
      <c r="E60" s="15" t="s">
        <v>68</v>
      </c>
      <c r="F60" s="16">
        <v>26</v>
      </c>
      <c r="G60" s="16">
        <v>1842</v>
      </c>
      <c r="H60" s="16">
        <v>1362</v>
      </c>
      <c r="I60" s="16">
        <v>1632</v>
      </c>
      <c r="J60" s="16">
        <v>1637</v>
      </c>
      <c r="K60" s="16">
        <v>2275</v>
      </c>
      <c r="L60" s="16">
        <v>5161</v>
      </c>
      <c r="M60" s="16"/>
      <c r="N60" s="16"/>
      <c r="O60" s="16">
        <v>75</v>
      </c>
      <c r="P60" s="16">
        <v>239</v>
      </c>
      <c r="Q60" s="16">
        <v>471</v>
      </c>
      <c r="R60" s="16">
        <v>520</v>
      </c>
      <c r="S60" s="16">
        <v>200</v>
      </c>
      <c r="T60" s="16"/>
      <c r="U60" s="16"/>
      <c r="V60" s="16">
        <v>26</v>
      </c>
      <c r="W60" s="16">
        <v>170</v>
      </c>
      <c r="X60" s="16">
        <v>412</v>
      </c>
      <c r="Y60" s="16">
        <v>412</v>
      </c>
      <c r="Z60" s="16">
        <v>542</v>
      </c>
      <c r="AA60" s="16">
        <f t="shared" si="8"/>
        <v>26</v>
      </c>
      <c r="AB60" s="16">
        <f t="shared" si="9"/>
        <v>1842</v>
      </c>
      <c r="AC60" s="16">
        <f t="shared" si="10"/>
        <v>1463</v>
      </c>
      <c r="AD60" s="16">
        <f t="shared" si="11"/>
        <v>2041</v>
      </c>
      <c r="AE60" s="16">
        <f t="shared" si="12"/>
        <v>2520</v>
      </c>
      <c r="AF60" s="16">
        <f t="shared" si="13"/>
        <v>3207</v>
      </c>
      <c r="AG60" s="16">
        <f t="shared" si="14"/>
        <v>5903</v>
      </c>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row>
    <row r="61" spans="1:62" ht="15">
      <c r="A61" s="15" t="s">
        <v>73</v>
      </c>
      <c r="B61" s="15" t="s">
        <v>75</v>
      </c>
      <c r="D61" s="15" t="s">
        <v>77</v>
      </c>
      <c r="E61" s="15" t="s">
        <v>39</v>
      </c>
      <c r="F61" s="16">
        <v>440</v>
      </c>
      <c r="G61" s="16">
        <v>1472</v>
      </c>
      <c r="H61" s="16">
        <v>13310</v>
      </c>
      <c r="I61" s="16">
        <v>13263</v>
      </c>
      <c r="J61" s="16">
        <v>26904</v>
      </c>
      <c r="K61" s="16">
        <v>28893</v>
      </c>
      <c r="L61" s="16">
        <v>17070</v>
      </c>
      <c r="M61" s="16"/>
      <c r="N61" s="16">
        <v>331</v>
      </c>
      <c r="O61" s="16">
        <v>982</v>
      </c>
      <c r="P61" s="16">
        <v>4827</v>
      </c>
      <c r="Q61" s="16">
        <v>23329</v>
      </c>
      <c r="R61" s="16">
        <v>23415</v>
      </c>
      <c r="S61" s="16">
        <v>14263</v>
      </c>
      <c r="T61" s="16">
        <v>136</v>
      </c>
      <c r="U61" s="16">
        <v>1424</v>
      </c>
      <c r="V61" s="16">
        <v>865</v>
      </c>
      <c r="W61" s="16">
        <v>1577</v>
      </c>
      <c r="X61" s="16">
        <v>4862</v>
      </c>
      <c r="Y61" s="16">
        <v>4534</v>
      </c>
      <c r="Z61" s="16">
        <v>6012</v>
      </c>
      <c r="AA61" s="16">
        <f t="shared" si="8"/>
        <v>576</v>
      </c>
      <c r="AB61" s="16">
        <f t="shared" si="9"/>
        <v>3227</v>
      </c>
      <c r="AC61" s="16">
        <f t="shared" si="10"/>
        <v>15157</v>
      </c>
      <c r="AD61" s="16">
        <f t="shared" si="11"/>
        <v>19667</v>
      </c>
      <c r="AE61" s="16">
        <f t="shared" si="12"/>
        <v>55095</v>
      </c>
      <c r="AF61" s="16">
        <f t="shared" si="13"/>
        <v>56842</v>
      </c>
      <c r="AG61" s="16">
        <f t="shared" si="14"/>
        <v>37345</v>
      </c>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row>
    <row r="62" spans="1:62" ht="15">
      <c r="A62" s="15" t="s">
        <v>73</v>
      </c>
      <c r="B62" s="15" t="s">
        <v>75</v>
      </c>
      <c r="D62" s="15" t="s">
        <v>77</v>
      </c>
      <c r="E62" s="15" t="s">
        <v>68</v>
      </c>
      <c r="F62" s="16">
        <v>885</v>
      </c>
      <c r="G62" s="16">
        <v>7513</v>
      </c>
      <c r="H62" s="16">
        <v>7614</v>
      </c>
      <c r="I62" s="16">
        <v>11258</v>
      </c>
      <c r="J62" s="16">
        <v>8957</v>
      </c>
      <c r="K62" s="16">
        <v>14305</v>
      </c>
      <c r="L62" s="16">
        <v>17400</v>
      </c>
      <c r="M62" s="16"/>
      <c r="N62" s="16"/>
      <c r="O62" s="16">
        <v>146</v>
      </c>
      <c r="P62" s="16">
        <v>672</v>
      </c>
      <c r="Q62" s="16">
        <v>670</v>
      </c>
      <c r="R62" s="16">
        <v>765</v>
      </c>
      <c r="S62" s="16">
        <v>211</v>
      </c>
      <c r="T62" s="16"/>
      <c r="U62" s="16">
        <v>9</v>
      </c>
      <c r="V62" s="16">
        <v>309</v>
      </c>
      <c r="W62" s="16">
        <v>1107</v>
      </c>
      <c r="X62" s="16">
        <v>2683</v>
      </c>
      <c r="Y62" s="16">
        <v>2437</v>
      </c>
      <c r="Z62" s="16">
        <v>1586</v>
      </c>
      <c r="AA62" s="16">
        <f t="shared" si="8"/>
        <v>885</v>
      </c>
      <c r="AB62" s="16">
        <f t="shared" si="9"/>
        <v>7522</v>
      </c>
      <c r="AC62" s="16">
        <f t="shared" si="10"/>
        <v>8069</v>
      </c>
      <c r="AD62" s="16">
        <f t="shared" si="11"/>
        <v>13037</v>
      </c>
      <c r="AE62" s="16">
        <f t="shared" si="12"/>
        <v>12310</v>
      </c>
      <c r="AF62" s="16">
        <f t="shared" si="13"/>
        <v>17507</v>
      </c>
      <c r="AG62" s="16">
        <f t="shared" si="14"/>
        <v>19197</v>
      </c>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row>
    <row r="63" spans="1:62" ht="15">
      <c r="A63" s="15" t="s">
        <v>73</v>
      </c>
      <c r="B63" s="15" t="s">
        <v>75</v>
      </c>
      <c r="D63" s="15" t="s">
        <v>140</v>
      </c>
      <c r="F63" s="16"/>
      <c r="G63" s="16"/>
      <c r="H63" s="16"/>
      <c r="I63" s="16"/>
      <c r="J63" s="16"/>
      <c r="K63" s="16"/>
      <c r="L63" s="16">
        <v>16603</v>
      </c>
      <c r="M63" s="16"/>
      <c r="N63" s="16"/>
      <c r="O63" s="16"/>
      <c r="P63" s="16"/>
      <c r="Q63" s="16"/>
      <c r="R63" s="16"/>
      <c r="S63" s="16">
        <v>247</v>
      </c>
      <c r="T63" s="16"/>
      <c r="U63" s="16"/>
      <c r="V63" s="16"/>
      <c r="W63" s="16"/>
      <c r="X63" s="16"/>
      <c r="Y63" s="16"/>
      <c r="Z63" s="16">
        <v>2215</v>
      </c>
      <c r="AA63" s="16">
        <f t="shared" si="8"/>
        <v>0</v>
      </c>
      <c r="AB63" s="16">
        <f t="shared" si="9"/>
        <v>0</v>
      </c>
      <c r="AC63" s="16">
        <f t="shared" si="10"/>
        <v>0</v>
      </c>
      <c r="AD63" s="16">
        <f t="shared" si="11"/>
        <v>0</v>
      </c>
      <c r="AE63" s="16">
        <f t="shared" si="12"/>
        <v>0</v>
      </c>
      <c r="AF63" s="16">
        <f t="shared" si="13"/>
        <v>0</v>
      </c>
      <c r="AG63" s="16">
        <f t="shared" si="14"/>
        <v>19065</v>
      </c>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row>
    <row r="64" spans="1:62" ht="15">
      <c r="A64" s="15" t="s">
        <v>73</v>
      </c>
      <c r="B64" s="15" t="s">
        <v>78</v>
      </c>
      <c r="E64" s="15" t="s">
        <v>39</v>
      </c>
      <c r="F64" s="16">
        <v>577</v>
      </c>
      <c r="G64" s="16">
        <v>2366</v>
      </c>
      <c r="H64" s="16">
        <v>4821</v>
      </c>
      <c r="I64" s="16">
        <v>6024</v>
      </c>
      <c r="J64" s="16">
        <v>8925</v>
      </c>
      <c r="K64" s="16">
        <v>8841</v>
      </c>
      <c r="L64" s="16">
        <v>9015</v>
      </c>
      <c r="M64" s="16">
        <v>4014</v>
      </c>
      <c r="N64" s="16">
        <v>140</v>
      </c>
      <c r="O64" s="16">
        <v>695</v>
      </c>
      <c r="P64" s="16">
        <v>1337</v>
      </c>
      <c r="Q64" s="16">
        <v>1941</v>
      </c>
      <c r="R64" s="16">
        <v>3009</v>
      </c>
      <c r="S64" s="16">
        <v>420</v>
      </c>
      <c r="T64" s="16">
        <v>559</v>
      </c>
      <c r="U64" s="16">
        <v>1014</v>
      </c>
      <c r="V64" s="16">
        <v>143</v>
      </c>
      <c r="W64" s="16">
        <v>291</v>
      </c>
      <c r="X64" s="16">
        <v>429</v>
      </c>
      <c r="Y64" s="16">
        <v>1207</v>
      </c>
      <c r="Z64" s="16">
        <v>365</v>
      </c>
      <c r="AA64" s="16">
        <f t="shared" si="8"/>
        <v>5150</v>
      </c>
      <c r="AB64" s="16">
        <f t="shared" si="9"/>
        <v>3520</v>
      </c>
      <c r="AC64" s="16">
        <f t="shared" si="10"/>
        <v>5659</v>
      </c>
      <c r="AD64" s="16">
        <f t="shared" si="11"/>
        <v>7652</v>
      </c>
      <c r="AE64" s="16">
        <f t="shared" si="12"/>
        <v>11295</v>
      </c>
      <c r="AF64" s="16">
        <f t="shared" si="13"/>
        <v>13057</v>
      </c>
      <c r="AG64" s="16">
        <f t="shared" si="14"/>
        <v>9800</v>
      </c>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row>
    <row r="65" spans="1:62" ht="15">
      <c r="A65" s="15" t="s">
        <v>73</v>
      </c>
      <c r="B65" s="15" t="s">
        <v>79</v>
      </c>
      <c r="E65" s="15" t="s">
        <v>39</v>
      </c>
      <c r="F65" s="16">
        <v>5083</v>
      </c>
      <c r="G65" s="16">
        <v>9857</v>
      </c>
      <c r="H65" s="16">
        <v>10959</v>
      </c>
      <c r="I65" s="16">
        <v>15838</v>
      </c>
      <c r="J65" s="16">
        <v>14491</v>
      </c>
      <c r="K65" s="16">
        <v>30805</v>
      </c>
      <c r="L65" s="16">
        <v>29577</v>
      </c>
      <c r="M65" s="16">
        <v>75</v>
      </c>
      <c r="N65" s="16">
        <v>912</v>
      </c>
      <c r="O65" s="16">
        <v>231</v>
      </c>
      <c r="P65" s="16">
        <v>910</v>
      </c>
      <c r="Q65" s="16">
        <v>1262</v>
      </c>
      <c r="R65" s="16">
        <v>709</v>
      </c>
      <c r="S65" s="16">
        <v>1693</v>
      </c>
      <c r="T65" s="16">
        <v>125</v>
      </c>
      <c r="U65" s="16">
        <v>1025</v>
      </c>
      <c r="V65" s="16">
        <v>1352</v>
      </c>
      <c r="W65" s="16">
        <v>641</v>
      </c>
      <c r="X65" s="16">
        <v>1073</v>
      </c>
      <c r="Y65" s="16">
        <v>2774</v>
      </c>
      <c r="Z65" s="16">
        <v>2883</v>
      </c>
      <c r="AA65" s="16">
        <f t="shared" si="8"/>
        <v>5283</v>
      </c>
      <c r="AB65" s="16">
        <f t="shared" si="9"/>
        <v>11794</v>
      </c>
      <c r="AC65" s="16">
        <f t="shared" si="10"/>
        <v>12542</v>
      </c>
      <c r="AD65" s="16">
        <f t="shared" si="11"/>
        <v>17389</v>
      </c>
      <c r="AE65" s="16">
        <f t="shared" si="12"/>
        <v>16826</v>
      </c>
      <c r="AF65" s="16">
        <f t="shared" si="13"/>
        <v>34288</v>
      </c>
      <c r="AG65" s="16">
        <f t="shared" si="14"/>
        <v>34153</v>
      </c>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row>
    <row r="66" spans="1:62" ht="15">
      <c r="A66" s="15" t="s">
        <v>73</v>
      </c>
      <c r="B66" s="15" t="s">
        <v>80</v>
      </c>
      <c r="D66" s="15" t="s">
        <v>81</v>
      </c>
      <c r="E66" s="15" t="s">
        <v>39</v>
      </c>
      <c r="F66" s="16">
        <v>1636</v>
      </c>
      <c r="G66" s="16">
        <v>3157</v>
      </c>
      <c r="H66" s="16">
        <v>4981</v>
      </c>
      <c r="I66" s="16">
        <v>8839</v>
      </c>
      <c r="J66" s="16">
        <v>18063</v>
      </c>
      <c r="K66" s="16">
        <v>27077</v>
      </c>
      <c r="L66" s="16">
        <v>41210</v>
      </c>
      <c r="M66" s="16">
        <v>36</v>
      </c>
      <c r="N66" s="16">
        <v>29</v>
      </c>
      <c r="O66" s="16"/>
      <c r="P66" s="16">
        <v>80</v>
      </c>
      <c r="Q66" s="16">
        <v>1510</v>
      </c>
      <c r="R66" s="16">
        <v>1507</v>
      </c>
      <c r="S66" s="16">
        <v>18</v>
      </c>
      <c r="T66" s="16">
        <v>533</v>
      </c>
      <c r="U66" s="16">
        <v>877</v>
      </c>
      <c r="V66" s="16">
        <v>11</v>
      </c>
      <c r="W66" s="16">
        <v>93</v>
      </c>
      <c r="X66" s="16">
        <v>304</v>
      </c>
      <c r="Y66" s="16">
        <v>202</v>
      </c>
      <c r="Z66" s="16">
        <v>390</v>
      </c>
      <c r="AA66" s="16">
        <f t="shared" si="8"/>
        <v>2205</v>
      </c>
      <c r="AB66" s="16">
        <f t="shared" si="9"/>
        <v>4063</v>
      </c>
      <c r="AC66" s="16">
        <f t="shared" si="10"/>
        <v>4992</v>
      </c>
      <c r="AD66" s="16">
        <f t="shared" si="11"/>
        <v>9012</v>
      </c>
      <c r="AE66" s="16">
        <f t="shared" si="12"/>
        <v>19877</v>
      </c>
      <c r="AF66" s="16">
        <f t="shared" si="13"/>
        <v>28786</v>
      </c>
      <c r="AG66" s="16">
        <f t="shared" si="14"/>
        <v>41618</v>
      </c>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row>
    <row r="67" spans="1:62" ht="15">
      <c r="A67" s="15" t="s">
        <v>73</v>
      </c>
      <c r="B67" s="15" t="s">
        <v>80</v>
      </c>
      <c r="D67" s="15" t="s">
        <v>81</v>
      </c>
      <c r="E67" s="15" t="s">
        <v>82</v>
      </c>
      <c r="F67" s="16">
        <v>3187</v>
      </c>
      <c r="G67" s="16">
        <v>12154</v>
      </c>
      <c r="H67" s="16">
        <v>6977</v>
      </c>
      <c r="I67" s="16">
        <v>14922</v>
      </c>
      <c r="J67" s="16">
        <v>24018</v>
      </c>
      <c r="K67" s="16">
        <v>41920</v>
      </c>
      <c r="L67" s="16">
        <v>42031</v>
      </c>
      <c r="M67" s="16"/>
      <c r="N67" s="16">
        <v>1000</v>
      </c>
      <c r="O67" s="16">
        <v>2000</v>
      </c>
      <c r="P67" s="16">
        <v>3151</v>
      </c>
      <c r="Q67" s="16">
        <v>2135</v>
      </c>
      <c r="R67" s="16">
        <v>849</v>
      </c>
      <c r="S67" s="16">
        <v>46</v>
      </c>
      <c r="T67" s="16"/>
      <c r="U67" s="16">
        <v>48</v>
      </c>
      <c r="V67" s="16">
        <v>315</v>
      </c>
      <c r="W67" s="16">
        <v>319</v>
      </c>
      <c r="X67" s="16">
        <v>395</v>
      </c>
      <c r="Y67" s="16">
        <v>327</v>
      </c>
      <c r="Z67" s="16">
        <v>443</v>
      </c>
      <c r="AA67" s="16">
        <f aca="true" t="shared" si="15" ref="AA67:AA98">SUM(F67,M67,T67)</f>
        <v>3187</v>
      </c>
      <c r="AB67" s="16">
        <f aca="true" t="shared" si="16" ref="AB67:AB98">SUM(G67,N67,U67)</f>
        <v>13202</v>
      </c>
      <c r="AC67" s="16">
        <f aca="true" t="shared" si="17" ref="AC67:AC98">SUM(H67,O67,V67)</f>
        <v>9292</v>
      </c>
      <c r="AD67" s="16">
        <f aca="true" t="shared" si="18" ref="AD67:AD98">SUM(I67,P67,W67)</f>
        <v>18392</v>
      </c>
      <c r="AE67" s="16">
        <f aca="true" t="shared" si="19" ref="AE67:AE98">SUM(J67,Q67,X67)</f>
        <v>26548</v>
      </c>
      <c r="AF67" s="16">
        <f aca="true" t="shared" si="20" ref="AF67:AF98">SUM(K67,R67,Y67)</f>
        <v>43096</v>
      </c>
      <c r="AG67" s="16">
        <f aca="true" t="shared" si="21" ref="AG67:AG98">SUM(L67,S67,Z67)</f>
        <v>42520</v>
      </c>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row>
    <row r="68" spans="1:62" ht="15">
      <c r="A68" s="15" t="s">
        <v>73</v>
      </c>
      <c r="B68" s="15" t="s">
        <v>80</v>
      </c>
      <c r="D68" s="15" t="s">
        <v>83</v>
      </c>
      <c r="E68" s="15" t="s">
        <v>39</v>
      </c>
      <c r="F68" s="16">
        <v>26245</v>
      </c>
      <c r="G68" s="16">
        <v>44124</v>
      </c>
      <c r="H68" s="16">
        <v>41804</v>
      </c>
      <c r="I68" s="16">
        <v>54204</v>
      </c>
      <c r="J68" s="16">
        <v>86354</v>
      </c>
      <c r="K68" s="16">
        <v>141113</v>
      </c>
      <c r="L68" s="16">
        <v>197067</v>
      </c>
      <c r="M68" s="16">
        <v>583</v>
      </c>
      <c r="N68" s="16">
        <v>386</v>
      </c>
      <c r="O68" s="16">
        <v>51</v>
      </c>
      <c r="P68" s="16">
        <v>725</v>
      </c>
      <c r="Q68" s="16">
        <v>3928</v>
      </c>
      <c r="R68" s="16">
        <v>1911</v>
      </c>
      <c r="S68" s="16">
        <v>1259</v>
      </c>
      <c r="T68" s="16">
        <v>12978</v>
      </c>
      <c r="U68" s="16">
        <v>18020</v>
      </c>
      <c r="V68" s="16">
        <v>265</v>
      </c>
      <c r="W68" s="16">
        <v>738</v>
      </c>
      <c r="X68" s="16">
        <v>2157</v>
      </c>
      <c r="Y68" s="16">
        <v>1236</v>
      </c>
      <c r="Z68" s="16">
        <v>3738</v>
      </c>
      <c r="AA68" s="16">
        <f t="shared" si="15"/>
        <v>39806</v>
      </c>
      <c r="AB68" s="16">
        <f t="shared" si="16"/>
        <v>62530</v>
      </c>
      <c r="AC68" s="16">
        <f t="shared" si="17"/>
        <v>42120</v>
      </c>
      <c r="AD68" s="16">
        <f t="shared" si="18"/>
        <v>55667</v>
      </c>
      <c r="AE68" s="16">
        <f t="shared" si="19"/>
        <v>92439</v>
      </c>
      <c r="AF68" s="16">
        <f t="shared" si="20"/>
        <v>144260</v>
      </c>
      <c r="AG68" s="16">
        <f t="shared" si="21"/>
        <v>202064</v>
      </c>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row>
    <row r="69" spans="1:62" ht="15">
      <c r="A69" s="15" t="s">
        <v>73</v>
      </c>
      <c r="B69" s="15" t="s">
        <v>80</v>
      </c>
      <c r="D69" s="15" t="s">
        <v>83</v>
      </c>
      <c r="E69" s="15" t="s">
        <v>82</v>
      </c>
      <c r="F69" s="16">
        <v>19503</v>
      </c>
      <c r="G69" s="16">
        <v>49153</v>
      </c>
      <c r="H69" s="16">
        <v>95556</v>
      </c>
      <c r="I69" s="16">
        <v>147052</v>
      </c>
      <c r="J69" s="16">
        <v>206613</v>
      </c>
      <c r="K69" s="16">
        <v>269322</v>
      </c>
      <c r="L69" s="16">
        <v>285744</v>
      </c>
      <c r="M69" s="16"/>
      <c r="N69" s="16">
        <v>122</v>
      </c>
      <c r="O69" s="16">
        <v>1068</v>
      </c>
      <c r="P69" s="16">
        <v>760</v>
      </c>
      <c r="Q69" s="16">
        <v>4968</v>
      </c>
      <c r="R69" s="16">
        <v>1283</v>
      </c>
      <c r="S69" s="16">
        <v>1287</v>
      </c>
      <c r="T69" s="16"/>
      <c r="U69" s="16">
        <v>1073</v>
      </c>
      <c r="V69" s="16">
        <v>3939</v>
      </c>
      <c r="W69" s="16">
        <v>5294</v>
      </c>
      <c r="X69" s="16">
        <v>5939</v>
      </c>
      <c r="Y69" s="16">
        <v>4854</v>
      </c>
      <c r="Z69" s="16">
        <v>5770</v>
      </c>
      <c r="AA69" s="16">
        <f t="shared" si="15"/>
        <v>19503</v>
      </c>
      <c r="AB69" s="16">
        <f t="shared" si="16"/>
        <v>50348</v>
      </c>
      <c r="AC69" s="16">
        <f t="shared" si="17"/>
        <v>100563</v>
      </c>
      <c r="AD69" s="16">
        <f t="shared" si="18"/>
        <v>153106</v>
      </c>
      <c r="AE69" s="16">
        <f t="shared" si="19"/>
        <v>217520</v>
      </c>
      <c r="AF69" s="16">
        <f t="shared" si="20"/>
        <v>275459</v>
      </c>
      <c r="AG69" s="16">
        <f t="shared" si="21"/>
        <v>292801</v>
      </c>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row>
    <row r="70" spans="1:62" ht="15">
      <c r="A70" s="15" t="s">
        <v>73</v>
      </c>
      <c r="B70" s="15" t="s">
        <v>80</v>
      </c>
      <c r="D70" s="15" t="s">
        <v>84</v>
      </c>
      <c r="E70" s="15" t="s">
        <v>46</v>
      </c>
      <c r="F70" s="16">
        <v>44</v>
      </c>
      <c r="G70" s="16">
        <v>818</v>
      </c>
      <c r="H70" s="16">
        <v>7240</v>
      </c>
      <c r="I70" s="16">
        <v>18605</v>
      </c>
      <c r="J70" s="16">
        <v>42414</v>
      </c>
      <c r="K70" s="16">
        <v>28857</v>
      </c>
      <c r="L70" s="16">
        <v>34948</v>
      </c>
      <c r="M70" s="16"/>
      <c r="N70" s="16"/>
      <c r="O70" s="16">
        <v>402</v>
      </c>
      <c r="P70" s="16">
        <v>1151</v>
      </c>
      <c r="Q70" s="16">
        <v>2299</v>
      </c>
      <c r="R70" s="16">
        <v>2550</v>
      </c>
      <c r="S70" s="16">
        <v>2200</v>
      </c>
      <c r="T70" s="16"/>
      <c r="U70" s="16"/>
      <c r="V70" s="16">
        <v>2082</v>
      </c>
      <c r="W70" s="16">
        <v>12235</v>
      </c>
      <c r="X70" s="16">
        <v>16268</v>
      </c>
      <c r="Y70" s="16">
        <v>24298</v>
      </c>
      <c r="Z70" s="16">
        <v>20948</v>
      </c>
      <c r="AA70" s="16">
        <f t="shared" si="15"/>
        <v>44</v>
      </c>
      <c r="AB70" s="16">
        <f t="shared" si="16"/>
        <v>818</v>
      </c>
      <c r="AC70" s="16">
        <f t="shared" si="17"/>
        <v>9724</v>
      </c>
      <c r="AD70" s="16">
        <f t="shared" si="18"/>
        <v>31991</v>
      </c>
      <c r="AE70" s="16">
        <f t="shared" si="19"/>
        <v>60981</v>
      </c>
      <c r="AF70" s="16">
        <f t="shared" si="20"/>
        <v>55705</v>
      </c>
      <c r="AG70" s="16">
        <f t="shared" si="21"/>
        <v>58096</v>
      </c>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row>
    <row r="71" spans="1:62" ht="15">
      <c r="A71" s="15" t="s">
        <v>73</v>
      </c>
      <c r="B71" s="15" t="s">
        <v>85</v>
      </c>
      <c r="E71" s="15" t="s">
        <v>39</v>
      </c>
      <c r="F71" s="16">
        <v>2296</v>
      </c>
      <c r="G71" s="16">
        <v>2694</v>
      </c>
      <c r="H71" s="16">
        <v>8613</v>
      </c>
      <c r="I71" s="16">
        <v>6223</v>
      </c>
      <c r="J71" s="16">
        <v>9526</v>
      </c>
      <c r="K71" s="16">
        <v>5978</v>
      </c>
      <c r="L71" s="16">
        <v>9006</v>
      </c>
      <c r="M71" s="16"/>
      <c r="N71" s="16">
        <v>100</v>
      </c>
      <c r="O71" s="16">
        <v>1105</v>
      </c>
      <c r="P71" s="16">
        <v>4385</v>
      </c>
      <c r="Q71" s="16">
        <v>5521</v>
      </c>
      <c r="R71" s="16">
        <v>12176</v>
      </c>
      <c r="S71" s="16">
        <v>4590</v>
      </c>
      <c r="T71" s="16">
        <v>962</v>
      </c>
      <c r="U71" s="16">
        <v>3055</v>
      </c>
      <c r="V71" s="16">
        <v>1498</v>
      </c>
      <c r="W71" s="16">
        <v>918</v>
      </c>
      <c r="X71" s="16">
        <v>695</v>
      </c>
      <c r="Y71" s="16">
        <v>811</v>
      </c>
      <c r="Z71" s="16">
        <v>684</v>
      </c>
      <c r="AA71" s="16">
        <f t="shared" si="15"/>
        <v>3258</v>
      </c>
      <c r="AB71" s="16">
        <f t="shared" si="16"/>
        <v>5849</v>
      </c>
      <c r="AC71" s="16">
        <f t="shared" si="17"/>
        <v>11216</v>
      </c>
      <c r="AD71" s="16">
        <f t="shared" si="18"/>
        <v>11526</v>
      </c>
      <c r="AE71" s="16">
        <f t="shared" si="19"/>
        <v>15742</v>
      </c>
      <c r="AF71" s="16">
        <f t="shared" si="20"/>
        <v>18965</v>
      </c>
      <c r="AG71" s="16">
        <f t="shared" si="21"/>
        <v>14280</v>
      </c>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row>
    <row r="72" spans="1:62" ht="15">
      <c r="A72" s="15" t="s">
        <v>73</v>
      </c>
      <c r="B72" s="15" t="s">
        <v>86</v>
      </c>
      <c r="E72" s="15" t="s">
        <v>39</v>
      </c>
      <c r="F72" s="16">
        <v>984</v>
      </c>
      <c r="G72" s="16">
        <v>3883</v>
      </c>
      <c r="H72" s="16">
        <v>9930</v>
      </c>
      <c r="I72" s="16">
        <v>17117</v>
      </c>
      <c r="J72" s="16">
        <v>38871</v>
      </c>
      <c r="K72" s="16">
        <v>70755</v>
      </c>
      <c r="L72" s="16">
        <v>61524</v>
      </c>
      <c r="M72" s="16"/>
      <c r="N72" s="16">
        <v>1285</v>
      </c>
      <c r="O72" s="16">
        <v>3570</v>
      </c>
      <c r="P72" s="16">
        <v>5073</v>
      </c>
      <c r="Q72" s="16">
        <v>4858</v>
      </c>
      <c r="R72" s="16">
        <v>4872</v>
      </c>
      <c r="S72" s="16">
        <v>1894</v>
      </c>
      <c r="T72" s="16"/>
      <c r="U72" s="16"/>
      <c r="V72" s="16">
        <v>4972</v>
      </c>
      <c r="W72" s="16">
        <v>4888</v>
      </c>
      <c r="X72" s="16">
        <v>2040</v>
      </c>
      <c r="Y72" s="16">
        <v>9278</v>
      </c>
      <c r="Z72" s="16">
        <v>10724</v>
      </c>
      <c r="AA72" s="16">
        <f t="shared" si="15"/>
        <v>984</v>
      </c>
      <c r="AB72" s="16">
        <f t="shared" si="16"/>
        <v>5168</v>
      </c>
      <c r="AC72" s="16">
        <f t="shared" si="17"/>
        <v>18472</v>
      </c>
      <c r="AD72" s="16">
        <f t="shared" si="18"/>
        <v>27078</v>
      </c>
      <c r="AE72" s="16">
        <f t="shared" si="19"/>
        <v>45769</v>
      </c>
      <c r="AF72" s="16">
        <f t="shared" si="20"/>
        <v>84905</v>
      </c>
      <c r="AG72" s="16">
        <f t="shared" si="21"/>
        <v>74142</v>
      </c>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row>
    <row r="73" spans="1:62" ht="15">
      <c r="A73" s="15" t="s">
        <v>73</v>
      </c>
      <c r="B73" s="15" t="s">
        <v>87</v>
      </c>
      <c r="D73" s="15" t="s">
        <v>88</v>
      </c>
      <c r="E73" s="15" t="s">
        <v>39</v>
      </c>
      <c r="F73" s="16">
        <v>1455</v>
      </c>
      <c r="G73" s="16">
        <v>5925</v>
      </c>
      <c r="H73" s="16">
        <v>11559</v>
      </c>
      <c r="I73" s="16">
        <v>20709</v>
      </c>
      <c r="J73" s="16">
        <v>16905</v>
      </c>
      <c r="K73" s="16">
        <v>16936</v>
      </c>
      <c r="L73" s="16">
        <v>18561</v>
      </c>
      <c r="M73" s="16">
        <v>830</v>
      </c>
      <c r="N73" s="16">
        <v>1661</v>
      </c>
      <c r="O73" s="16">
        <v>5319</v>
      </c>
      <c r="P73" s="16">
        <v>12347</v>
      </c>
      <c r="Q73" s="16">
        <v>10224</v>
      </c>
      <c r="R73" s="16">
        <v>7735</v>
      </c>
      <c r="S73" s="16">
        <v>143</v>
      </c>
      <c r="T73" s="16">
        <v>288</v>
      </c>
      <c r="U73" s="16">
        <v>948</v>
      </c>
      <c r="V73" s="16">
        <v>569</v>
      </c>
      <c r="W73" s="16">
        <v>778</v>
      </c>
      <c r="X73" s="16">
        <v>477</v>
      </c>
      <c r="Y73" s="16">
        <v>664</v>
      </c>
      <c r="Z73" s="16">
        <v>980</v>
      </c>
      <c r="AA73" s="16">
        <f t="shared" si="15"/>
        <v>2573</v>
      </c>
      <c r="AB73" s="16">
        <f t="shared" si="16"/>
        <v>8534</v>
      </c>
      <c r="AC73" s="16">
        <f t="shared" si="17"/>
        <v>17447</v>
      </c>
      <c r="AD73" s="16">
        <f t="shared" si="18"/>
        <v>33834</v>
      </c>
      <c r="AE73" s="16">
        <f t="shared" si="19"/>
        <v>27606</v>
      </c>
      <c r="AF73" s="16">
        <f t="shared" si="20"/>
        <v>25335</v>
      </c>
      <c r="AG73" s="16">
        <f t="shared" si="21"/>
        <v>19684</v>
      </c>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row>
    <row r="74" spans="1:62" ht="15">
      <c r="A74" s="15" t="s">
        <v>73</v>
      </c>
      <c r="B74" s="15" t="s">
        <v>87</v>
      </c>
      <c r="D74" s="15" t="s">
        <v>89</v>
      </c>
      <c r="E74" s="15" t="s">
        <v>39</v>
      </c>
      <c r="F74" s="16">
        <v>1295</v>
      </c>
      <c r="G74" s="16">
        <v>5581</v>
      </c>
      <c r="H74" s="16">
        <v>10934</v>
      </c>
      <c r="I74" s="16">
        <v>13006</v>
      </c>
      <c r="J74" s="16">
        <v>11422</v>
      </c>
      <c r="K74" s="16">
        <v>12010</v>
      </c>
      <c r="L74" s="16">
        <v>12168</v>
      </c>
      <c r="M74" s="16">
        <v>738</v>
      </c>
      <c r="N74" s="16">
        <v>1321</v>
      </c>
      <c r="O74" s="16">
        <v>6239</v>
      </c>
      <c r="P74" s="16">
        <v>8121</v>
      </c>
      <c r="Q74" s="16">
        <v>5291</v>
      </c>
      <c r="R74" s="16">
        <v>1096</v>
      </c>
      <c r="S74" s="16">
        <v>2657</v>
      </c>
      <c r="T74" s="16">
        <v>256</v>
      </c>
      <c r="U74" s="16">
        <v>786</v>
      </c>
      <c r="V74" s="16">
        <v>459</v>
      </c>
      <c r="W74" s="16">
        <v>705</v>
      </c>
      <c r="X74" s="16">
        <v>806</v>
      </c>
      <c r="Y74" s="16">
        <v>383</v>
      </c>
      <c r="Z74" s="16">
        <v>615</v>
      </c>
      <c r="AA74" s="16">
        <f t="shared" si="15"/>
        <v>2289</v>
      </c>
      <c r="AB74" s="16">
        <f t="shared" si="16"/>
        <v>7688</v>
      </c>
      <c r="AC74" s="16">
        <f t="shared" si="17"/>
        <v>17632</v>
      </c>
      <c r="AD74" s="16">
        <f t="shared" si="18"/>
        <v>21832</v>
      </c>
      <c r="AE74" s="16">
        <f t="shared" si="19"/>
        <v>17519</v>
      </c>
      <c r="AF74" s="16">
        <f t="shared" si="20"/>
        <v>13489</v>
      </c>
      <c r="AG74" s="16">
        <f t="shared" si="21"/>
        <v>15440</v>
      </c>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row>
    <row r="75" spans="1:62" ht="15">
      <c r="A75" s="15" t="s">
        <v>73</v>
      </c>
      <c r="B75" s="15" t="s">
        <v>90</v>
      </c>
      <c r="E75" s="15" t="s">
        <v>39</v>
      </c>
      <c r="F75" s="16">
        <v>2765</v>
      </c>
      <c r="G75" s="16">
        <v>6908</v>
      </c>
      <c r="H75" s="16">
        <v>8115</v>
      </c>
      <c r="I75" s="16">
        <v>10304</v>
      </c>
      <c r="J75" s="16">
        <v>14640</v>
      </c>
      <c r="K75" s="16">
        <v>10151</v>
      </c>
      <c r="L75" s="16">
        <v>13614</v>
      </c>
      <c r="M75" s="16">
        <v>177</v>
      </c>
      <c r="N75" s="16">
        <v>729</v>
      </c>
      <c r="O75" s="16">
        <v>1445</v>
      </c>
      <c r="P75" s="16">
        <v>1726</v>
      </c>
      <c r="Q75" s="16">
        <v>2908</v>
      </c>
      <c r="R75" s="16">
        <v>2476</v>
      </c>
      <c r="S75" s="16">
        <v>540</v>
      </c>
      <c r="T75" s="16">
        <v>53</v>
      </c>
      <c r="U75" s="16">
        <v>86</v>
      </c>
      <c r="V75" s="16">
        <v>171</v>
      </c>
      <c r="W75" s="16">
        <v>406</v>
      </c>
      <c r="X75" s="16">
        <v>68</v>
      </c>
      <c r="Y75" s="16">
        <v>1190</v>
      </c>
      <c r="Z75" s="16">
        <v>489</v>
      </c>
      <c r="AA75" s="16">
        <f t="shared" si="15"/>
        <v>2995</v>
      </c>
      <c r="AB75" s="16">
        <f t="shared" si="16"/>
        <v>7723</v>
      </c>
      <c r="AC75" s="16">
        <f t="shared" si="17"/>
        <v>9731</v>
      </c>
      <c r="AD75" s="16">
        <f t="shared" si="18"/>
        <v>12436</v>
      </c>
      <c r="AE75" s="16">
        <f t="shared" si="19"/>
        <v>17616</v>
      </c>
      <c r="AF75" s="16">
        <f t="shared" si="20"/>
        <v>13817</v>
      </c>
      <c r="AG75" s="16">
        <f t="shared" si="21"/>
        <v>14643</v>
      </c>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row>
    <row r="76" spans="1:62" ht="15">
      <c r="A76" s="15" t="s">
        <v>73</v>
      </c>
      <c r="B76" s="15" t="s">
        <v>91</v>
      </c>
      <c r="E76" s="15" t="s">
        <v>39</v>
      </c>
      <c r="F76" s="16">
        <v>356</v>
      </c>
      <c r="G76" s="16">
        <v>2718</v>
      </c>
      <c r="H76" s="16">
        <v>4931</v>
      </c>
      <c r="I76" s="16">
        <v>7515</v>
      </c>
      <c r="J76" s="16">
        <v>7456</v>
      </c>
      <c r="K76" s="16">
        <v>4893</v>
      </c>
      <c r="L76" s="16">
        <v>9296</v>
      </c>
      <c r="M76" s="16">
        <v>51</v>
      </c>
      <c r="N76" s="16">
        <v>25</v>
      </c>
      <c r="O76" s="16">
        <v>51</v>
      </c>
      <c r="P76" s="16">
        <v>251</v>
      </c>
      <c r="Q76" s="16">
        <v>177</v>
      </c>
      <c r="R76" s="16">
        <v>106</v>
      </c>
      <c r="S76" s="16">
        <v>43</v>
      </c>
      <c r="T76" s="16">
        <v>169</v>
      </c>
      <c r="U76" s="16">
        <v>235</v>
      </c>
      <c r="V76" s="16">
        <v>79</v>
      </c>
      <c r="W76" s="16">
        <v>595</v>
      </c>
      <c r="X76" s="16">
        <v>375</v>
      </c>
      <c r="Y76" s="16">
        <v>183</v>
      </c>
      <c r="Z76" s="16">
        <v>820</v>
      </c>
      <c r="AA76" s="16">
        <f t="shared" si="15"/>
        <v>576</v>
      </c>
      <c r="AB76" s="16">
        <f t="shared" si="16"/>
        <v>2978</v>
      </c>
      <c r="AC76" s="16">
        <f t="shared" si="17"/>
        <v>5061</v>
      </c>
      <c r="AD76" s="16">
        <f t="shared" si="18"/>
        <v>8361</v>
      </c>
      <c r="AE76" s="16">
        <f t="shared" si="19"/>
        <v>8008</v>
      </c>
      <c r="AF76" s="16">
        <f t="shared" si="20"/>
        <v>5182</v>
      </c>
      <c r="AG76" s="16">
        <f t="shared" si="21"/>
        <v>10159</v>
      </c>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row>
    <row r="77" spans="1:62" ht="15">
      <c r="A77" s="15" t="s">
        <v>73</v>
      </c>
      <c r="B77" s="15" t="s">
        <v>92</v>
      </c>
      <c r="C77" s="15" t="s">
        <v>93</v>
      </c>
      <c r="D77" s="15" t="s">
        <v>94</v>
      </c>
      <c r="E77" s="15" t="s">
        <v>63</v>
      </c>
      <c r="F77" s="16">
        <v>306</v>
      </c>
      <c r="G77" s="16">
        <v>3866</v>
      </c>
      <c r="H77" s="16">
        <v>34643</v>
      </c>
      <c r="I77" s="16">
        <v>46057</v>
      </c>
      <c r="J77" s="16">
        <v>54796</v>
      </c>
      <c r="K77" s="16">
        <v>96337</v>
      </c>
      <c r="L77" s="16">
        <v>114041</v>
      </c>
      <c r="M77" s="16">
        <v>104</v>
      </c>
      <c r="N77" s="16">
        <v>800</v>
      </c>
      <c r="O77" s="16">
        <v>401</v>
      </c>
      <c r="P77" s="16">
        <v>1037</v>
      </c>
      <c r="Q77" s="16">
        <v>884</v>
      </c>
      <c r="R77" s="16">
        <v>724</v>
      </c>
      <c r="S77" s="16">
        <v>1837</v>
      </c>
      <c r="T77" s="16">
        <v>140</v>
      </c>
      <c r="U77" s="16">
        <v>3965</v>
      </c>
      <c r="V77" s="16">
        <v>5218</v>
      </c>
      <c r="W77" s="16">
        <v>11099</v>
      </c>
      <c r="X77" s="16">
        <v>21597</v>
      </c>
      <c r="Y77" s="16">
        <v>26165</v>
      </c>
      <c r="Z77" s="16">
        <v>22665</v>
      </c>
      <c r="AA77" s="16">
        <f t="shared" si="15"/>
        <v>550</v>
      </c>
      <c r="AB77" s="16">
        <f t="shared" si="16"/>
        <v>8631</v>
      </c>
      <c r="AC77" s="16">
        <f t="shared" si="17"/>
        <v>40262</v>
      </c>
      <c r="AD77" s="16">
        <f t="shared" si="18"/>
        <v>58193</v>
      </c>
      <c r="AE77" s="16">
        <f t="shared" si="19"/>
        <v>77277</v>
      </c>
      <c r="AF77" s="16">
        <f t="shared" si="20"/>
        <v>123226</v>
      </c>
      <c r="AG77" s="16">
        <f t="shared" si="21"/>
        <v>138543</v>
      </c>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row>
    <row r="78" spans="1:62" ht="15">
      <c r="A78" s="15" t="s">
        <v>73</v>
      </c>
      <c r="B78" s="15" t="s">
        <v>92</v>
      </c>
      <c r="C78" s="15" t="s">
        <v>93</v>
      </c>
      <c r="D78" s="15" t="s">
        <v>95</v>
      </c>
      <c r="E78" s="15" t="s">
        <v>63</v>
      </c>
      <c r="F78" s="16"/>
      <c r="G78" s="16">
        <v>8593</v>
      </c>
      <c r="H78" s="16">
        <v>11677</v>
      </c>
      <c r="I78" s="16">
        <v>64631</v>
      </c>
      <c r="J78" s="16">
        <v>93855</v>
      </c>
      <c r="K78" s="16">
        <v>130939</v>
      </c>
      <c r="L78" s="16">
        <v>142842</v>
      </c>
      <c r="M78" s="16"/>
      <c r="N78" s="16">
        <v>1643</v>
      </c>
      <c r="O78" s="16"/>
      <c r="P78" s="16">
        <v>1242</v>
      </c>
      <c r="Q78" s="16">
        <v>5504</v>
      </c>
      <c r="R78" s="16">
        <v>6514</v>
      </c>
      <c r="S78" s="16">
        <v>925</v>
      </c>
      <c r="T78" s="16"/>
      <c r="U78" s="16">
        <v>7656</v>
      </c>
      <c r="V78" s="16">
        <v>7949</v>
      </c>
      <c r="W78" s="16">
        <v>17189</v>
      </c>
      <c r="X78" s="16">
        <v>28981</v>
      </c>
      <c r="Y78" s="16">
        <v>53358</v>
      </c>
      <c r="Z78" s="16">
        <v>40517</v>
      </c>
      <c r="AA78" s="16">
        <f t="shared" si="15"/>
        <v>0</v>
      </c>
      <c r="AB78" s="16">
        <f t="shared" si="16"/>
        <v>17892</v>
      </c>
      <c r="AC78" s="16">
        <f t="shared" si="17"/>
        <v>19626</v>
      </c>
      <c r="AD78" s="16">
        <f t="shared" si="18"/>
        <v>83062</v>
      </c>
      <c r="AE78" s="16">
        <f t="shared" si="19"/>
        <v>128340</v>
      </c>
      <c r="AF78" s="16">
        <f t="shared" si="20"/>
        <v>190811</v>
      </c>
      <c r="AG78" s="16">
        <f t="shared" si="21"/>
        <v>184284</v>
      </c>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row>
    <row r="79" spans="1:62" ht="15">
      <c r="A79" s="15" t="s">
        <v>73</v>
      </c>
      <c r="B79" s="15" t="s">
        <v>92</v>
      </c>
      <c r="C79" s="15" t="s">
        <v>93</v>
      </c>
      <c r="D79" s="15" t="s">
        <v>96</v>
      </c>
      <c r="E79" s="15" t="s">
        <v>63</v>
      </c>
      <c r="F79" s="16"/>
      <c r="G79" s="16">
        <v>9211</v>
      </c>
      <c r="H79" s="16">
        <v>61817</v>
      </c>
      <c r="I79" s="16">
        <v>761635</v>
      </c>
      <c r="J79" s="16">
        <v>704932</v>
      </c>
      <c r="K79" s="16">
        <v>740681</v>
      </c>
      <c r="L79" s="16">
        <v>528112</v>
      </c>
      <c r="M79" s="16"/>
      <c r="N79" s="16">
        <v>1989</v>
      </c>
      <c r="O79" s="16">
        <v>10903</v>
      </c>
      <c r="P79" s="16">
        <v>32820</v>
      </c>
      <c r="Q79" s="16">
        <v>42426</v>
      </c>
      <c r="R79" s="16">
        <v>26487</v>
      </c>
      <c r="S79" s="16">
        <v>26350</v>
      </c>
      <c r="T79" s="16"/>
      <c r="U79" s="16">
        <v>10124</v>
      </c>
      <c r="V79" s="16">
        <v>32301</v>
      </c>
      <c r="W79" s="16">
        <v>108081</v>
      </c>
      <c r="X79" s="16">
        <v>164567</v>
      </c>
      <c r="Y79" s="16">
        <v>274109</v>
      </c>
      <c r="Z79" s="16">
        <v>146620</v>
      </c>
      <c r="AA79" s="16">
        <f t="shared" si="15"/>
        <v>0</v>
      </c>
      <c r="AB79" s="16">
        <f t="shared" si="16"/>
        <v>21324</v>
      </c>
      <c r="AC79" s="16">
        <f t="shared" si="17"/>
        <v>105021</v>
      </c>
      <c r="AD79" s="16">
        <f t="shared" si="18"/>
        <v>902536</v>
      </c>
      <c r="AE79" s="16">
        <f t="shared" si="19"/>
        <v>911925</v>
      </c>
      <c r="AF79" s="16">
        <f t="shared" si="20"/>
        <v>1041277</v>
      </c>
      <c r="AG79" s="16">
        <f t="shared" si="21"/>
        <v>701082</v>
      </c>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row>
    <row r="80" spans="1:62" ht="15">
      <c r="A80" s="15" t="s">
        <v>73</v>
      </c>
      <c r="B80" s="15" t="s">
        <v>92</v>
      </c>
      <c r="C80" s="15" t="s">
        <v>93</v>
      </c>
      <c r="D80" s="15" t="s">
        <v>142</v>
      </c>
      <c r="E80" s="15" t="s">
        <v>63</v>
      </c>
      <c r="F80" s="16"/>
      <c r="G80" s="16"/>
      <c r="H80" s="16"/>
      <c r="I80" s="16">
        <v>0</v>
      </c>
      <c r="J80" s="16">
        <v>7470</v>
      </c>
      <c r="K80" s="16">
        <v>14881</v>
      </c>
      <c r="L80" s="16">
        <v>54822</v>
      </c>
      <c r="M80" s="16"/>
      <c r="N80" s="16"/>
      <c r="O80" s="16"/>
      <c r="P80" s="16"/>
      <c r="Q80" s="16"/>
      <c r="R80" s="16"/>
      <c r="S80" s="16">
        <v>9552</v>
      </c>
      <c r="T80" s="16"/>
      <c r="U80" s="16"/>
      <c r="V80" s="16"/>
      <c r="W80" s="16"/>
      <c r="X80" s="16"/>
      <c r="Y80" s="16">
        <v>0</v>
      </c>
      <c r="Z80" s="16">
        <v>0</v>
      </c>
      <c r="AA80" s="16">
        <f t="shared" si="15"/>
        <v>0</v>
      </c>
      <c r="AB80" s="16">
        <f t="shared" si="16"/>
        <v>0</v>
      </c>
      <c r="AC80" s="16">
        <f t="shared" si="17"/>
        <v>0</v>
      </c>
      <c r="AD80" s="16">
        <f t="shared" si="18"/>
        <v>0</v>
      </c>
      <c r="AE80" s="16">
        <f t="shared" si="19"/>
        <v>7470</v>
      </c>
      <c r="AF80" s="16">
        <f t="shared" si="20"/>
        <v>14881</v>
      </c>
      <c r="AG80" s="16">
        <f t="shared" si="21"/>
        <v>64374</v>
      </c>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row>
    <row r="81" spans="1:62" ht="15">
      <c r="A81" s="15" t="s">
        <v>73</v>
      </c>
      <c r="B81" s="15" t="s">
        <v>92</v>
      </c>
      <c r="C81" s="15" t="s">
        <v>93</v>
      </c>
      <c r="D81" s="15" t="s">
        <v>97</v>
      </c>
      <c r="E81" s="15" t="s">
        <v>63</v>
      </c>
      <c r="F81" s="16">
        <v>5808</v>
      </c>
      <c r="G81" s="16">
        <v>16709</v>
      </c>
      <c r="H81" s="16">
        <v>65534</v>
      </c>
      <c r="I81" s="16">
        <v>186095</v>
      </c>
      <c r="J81" s="16">
        <v>272557</v>
      </c>
      <c r="K81" s="16">
        <v>418277</v>
      </c>
      <c r="L81" s="16">
        <v>476857</v>
      </c>
      <c r="M81" s="16">
        <v>2075</v>
      </c>
      <c r="N81" s="16">
        <v>3599</v>
      </c>
      <c r="O81" s="16">
        <v>5110</v>
      </c>
      <c r="P81" s="16">
        <v>17017</v>
      </c>
      <c r="Q81" s="16">
        <v>41283</v>
      </c>
      <c r="R81" s="16">
        <v>42955</v>
      </c>
      <c r="S81" s="16">
        <v>49199</v>
      </c>
      <c r="T81" s="16">
        <v>2521</v>
      </c>
      <c r="U81" s="16">
        <v>18048</v>
      </c>
      <c r="V81" s="16">
        <v>51266</v>
      </c>
      <c r="W81" s="16">
        <v>102437</v>
      </c>
      <c r="X81" s="16">
        <v>126247</v>
      </c>
      <c r="Y81" s="16">
        <v>214809</v>
      </c>
      <c r="Z81" s="16">
        <v>241237</v>
      </c>
      <c r="AA81" s="16">
        <f t="shared" si="15"/>
        <v>10404</v>
      </c>
      <c r="AB81" s="16">
        <f t="shared" si="16"/>
        <v>38356</v>
      </c>
      <c r="AC81" s="16">
        <f t="shared" si="17"/>
        <v>121910</v>
      </c>
      <c r="AD81" s="16">
        <f t="shared" si="18"/>
        <v>305549</v>
      </c>
      <c r="AE81" s="16">
        <f t="shared" si="19"/>
        <v>440087</v>
      </c>
      <c r="AF81" s="16">
        <f t="shared" si="20"/>
        <v>676041</v>
      </c>
      <c r="AG81" s="16">
        <f t="shared" si="21"/>
        <v>767293</v>
      </c>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row>
    <row r="82" spans="1:62" ht="15">
      <c r="A82" s="15" t="s">
        <v>73</v>
      </c>
      <c r="B82" s="15" t="s">
        <v>92</v>
      </c>
      <c r="C82" s="15" t="s">
        <v>93</v>
      </c>
      <c r="D82" s="15" t="s">
        <v>149</v>
      </c>
      <c r="E82" s="15" t="s">
        <v>63</v>
      </c>
      <c r="F82" s="16"/>
      <c r="G82" s="16"/>
      <c r="H82" s="16"/>
      <c r="I82" s="16"/>
      <c r="J82" s="16">
        <v>1</v>
      </c>
      <c r="K82" s="16">
        <v>0</v>
      </c>
      <c r="L82" s="16">
        <v>0</v>
      </c>
      <c r="M82" s="16"/>
      <c r="N82" s="16"/>
      <c r="O82" s="16"/>
      <c r="P82" s="16"/>
      <c r="Q82" s="16"/>
      <c r="R82" s="16"/>
      <c r="S82" s="16">
        <v>0</v>
      </c>
      <c r="T82" s="16"/>
      <c r="U82" s="16"/>
      <c r="V82" s="16"/>
      <c r="W82" s="16"/>
      <c r="X82" s="16">
        <v>140</v>
      </c>
      <c r="Y82" s="16">
        <v>160</v>
      </c>
      <c r="Z82" s="16">
        <v>52</v>
      </c>
      <c r="AA82" s="16">
        <f t="shared" si="15"/>
        <v>0</v>
      </c>
      <c r="AB82" s="16">
        <f t="shared" si="16"/>
        <v>0</v>
      </c>
      <c r="AC82" s="16">
        <f t="shared" si="17"/>
        <v>0</v>
      </c>
      <c r="AD82" s="16">
        <f t="shared" si="18"/>
        <v>0</v>
      </c>
      <c r="AE82" s="16">
        <f t="shared" si="19"/>
        <v>141</v>
      </c>
      <c r="AF82" s="16">
        <f t="shared" si="20"/>
        <v>160</v>
      </c>
      <c r="AG82" s="16">
        <f t="shared" si="21"/>
        <v>52</v>
      </c>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row>
    <row r="83" spans="1:62" ht="15">
      <c r="A83" s="15" t="s">
        <v>73</v>
      </c>
      <c r="B83" s="15" t="s">
        <v>98</v>
      </c>
      <c r="E83" s="15" t="s">
        <v>39</v>
      </c>
      <c r="F83" s="16">
        <v>16314</v>
      </c>
      <c r="G83" s="16">
        <v>26334</v>
      </c>
      <c r="H83" s="16">
        <v>38870</v>
      </c>
      <c r="I83" s="16">
        <v>46062</v>
      </c>
      <c r="J83" s="16">
        <v>46859</v>
      </c>
      <c r="K83" s="16">
        <v>45959</v>
      </c>
      <c r="L83" s="16">
        <v>44735</v>
      </c>
      <c r="M83" s="16">
        <v>206</v>
      </c>
      <c r="N83" s="16">
        <v>813</v>
      </c>
      <c r="O83" s="16">
        <v>2284</v>
      </c>
      <c r="P83" s="16">
        <v>5385</v>
      </c>
      <c r="Q83" s="16">
        <v>4291</v>
      </c>
      <c r="R83" s="16">
        <v>4442</v>
      </c>
      <c r="S83" s="16">
        <v>2788</v>
      </c>
      <c r="T83" s="16">
        <v>1144</v>
      </c>
      <c r="U83" s="16">
        <v>2922</v>
      </c>
      <c r="V83" s="16">
        <v>2651</v>
      </c>
      <c r="W83" s="16">
        <v>5894</v>
      </c>
      <c r="X83" s="16">
        <v>6929</v>
      </c>
      <c r="Y83" s="16">
        <v>6892</v>
      </c>
      <c r="Z83" s="16">
        <v>6156</v>
      </c>
      <c r="AA83" s="16">
        <f t="shared" si="15"/>
        <v>17664</v>
      </c>
      <c r="AB83" s="16">
        <f t="shared" si="16"/>
        <v>30069</v>
      </c>
      <c r="AC83" s="16">
        <f t="shared" si="17"/>
        <v>43805</v>
      </c>
      <c r="AD83" s="16">
        <f t="shared" si="18"/>
        <v>57341</v>
      </c>
      <c r="AE83" s="16">
        <f t="shared" si="19"/>
        <v>58079</v>
      </c>
      <c r="AF83" s="16">
        <f t="shared" si="20"/>
        <v>57293</v>
      </c>
      <c r="AG83" s="16">
        <f t="shared" si="21"/>
        <v>53679</v>
      </c>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row>
    <row r="84" spans="1:62" ht="15">
      <c r="A84" s="15" t="s">
        <v>73</v>
      </c>
      <c r="B84" s="15" t="s">
        <v>99</v>
      </c>
      <c r="D84" s="15" t="s">
        <v>100</v>
      </c>
      <c r="E84" s="15" t="s">
        <v>39</v>
      </c>
      <c r="F84" s="16">
        <v>2979</v>
      </c>
      <c r="G84" s="16">
        <v>7845</v>
      </c>
      <c r="H84" s="16">
        <v>17366</v>
      </c>
      <c r="I84" s="16">
        <v>28153</v>
      </c>
      <c r="J84" s="16">
        <v>35838</v>
      </c>
      <c r="K84" s="16">
        <v>26318</v>
      </c>
      <c r="L84" s="16">
        <v>40611</v>
      </c>
      <c r="M84" s="16">
        <v>4011</v>
      </c>
      <c r="N84" s="16">
        <v>4738</v>
      </c>
      <c r="O84" s="16">
        <v>4303</v>
      </c>
      <c r="P84" s="16">
        <v>6754</v>
      </c>
      <c r="Q84" s="16">
        <v>16138</v>
      </c>
      <c r="R84" s="16">
        <v>18391</v>
      </c>
      <c r="S84" s="16">
        <v>74047</v>
      </c>
      <c r="T84" s="16">
        <v>1470</v>
      </c>
      <c r="U84" s="16">
        <v>3185</v>
      </c>
      <c r="V84" s="16">
        <v>374</v>
      </c>
      <c r="W84" s="16">
        <v>3256</v>
      </c>
      <c r="X84" s="16">
        <v>3071</v>
      </c>
      <c r="Y84" s="16">
        <v>4147</v>
      </c>
      <c r="Z84" s="16">
        <v>4956</v>
      </c>
      <c r="AA84" s="16">
        <f t="shared" si="15"/>
        <v>8460</v>
      </c>
      <c r="AB84" s="16">
        <f t="shared" si="16"/>
        <v>15768</v>
      </c>
      <c r="AC84" s="16">
        <f t="shared" si="17"/>
        <v>22043</v>
      </c>
      <c r="AD84" s="16">
        <f t="shared" si="18"/>
        <v>38163</v>
      </c>
      <c r="AE84" s="16">
        <f t="shared" si="19"/>
        <v>55047</v>
      </c>
      <c r="AF84" s="16">
        <f t="shared" si="20"/>
        <v>48856</v>
      </c>
      <c r="AG84" s="16">
        <f t="shared" si="21"/>
        <v>119614</v>
      </c>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row>
    <row r="85" spans="1:62" ht="15">
      <c r="A85" s="15" t="s">
        <v>73</v>
      </c>
      <c r="B85" s="15" t="s">
        <v>99</v>
      </c>
      <c r="D85" s="15" t="s">
        <v>101</v>
      </c>
      <c r="E85" s="15" t="s">
        <v>39</v>
      </c>
      <c r="F85" s="16">
        <v>1330</v>
      </c>
      <c r="G85" s="16">
        <v>3527</v>
      </c>
      <c r="H85" s="16">
        <v>7403</v>
      </c>
      <c r="I85" s="16">
        <v>7589</v>
      </c>
      <c r="J85" s="16">
        <v>6404</v>
      </c>
      <c r="K85" s="16">
        <v>4333</v>
      </c>
      <c r="L85" s="16">
        <v>11106</v>
      </c>
      <c r="M85" s="16">
        <v>434</v>
      </c>
      <c r="N85" s="16">
        <v>526</v>
      </c>
      <c r="O85" s="16">
        <v>680</v>
      </c>
      <c r="P85" s="16">
        <v>84</v>
      </c>
      <c r="Q85" s="16">
        <v>596</v>
      </c>
      <c r="R85" s="16">
        <v>694</v>
      </c>
      <c r="S85" s="16">
        <v>1021</v>
      </c>
      <c r="T85" s="16">
        <v>742</v>
      </c>
      <c r="U85" s="16">
        <v>1070</v>
      </c>
      <c r="V85" s="16">
        <v>92</v>
      </c>
      <c r="W85" s="16">
        <v>264</v>
      </c>
      <c r="X85" s="16">
        <v>1556</v>
      </c>
      <c r="Y85" s="16">
        <v>2322</v>
      </c>
      <c r="Z85" s="16">
        <v>2748</v>
      </c>
      <c r="AA85" s="16">
        <f t="shared" si="15"/>
        <v>2506</v>
      </c>
      <c r="AB85" s="16">
        <f t="shared" si="16"/>
        <v>5123</v>
      </c>
      <c r="AC85" s="16">
        <f t="shared" si="17"/>
        <v>8175</v>
      </c>
      <c r="AD85" s="16">
        <f t="shared" si="18"/>
        <v>7937</v>
      </c>
      <c r="AE85" s="16">
        <f t="shared" si="19"/>
        <v>8556</v>
      </c>
      <c r="AF85" s="16">
        <f t="shared" si="20"/>
        <v>7349</v>
      </c>
      <c r="AG85" s="16">
        <f t="shared" si="21"/>
        <v>14875</v>
      </c>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row>
    <row r="86" spans="1:62" ht="15">
      <c r="A86" s="15" t="s">
        <v>73</v>
      </c>
      <c r="B86" s="15" t="s">
        <v>99</v>
      </c>
      <c r="D86" s="15" t="s">
        <v>102</v>
      </c>
      <c r="E86" s="15" t="s">
        <v>39</v>
      </c>
      <c r="F86" s="16">
        <v>412</v>
      </c>
      <c r="G86" s="16">
        <v>1377</v>
      </c>
      <c r="H86" s="16">
        <v>10367</v>
      </c>
      <c r="I86" s="16">
        <v>18766</v>
      </c>
      <c r="J86" s="16">
        <v>11517</v>
      </c>
      <c r="K86" s="16">
        <v>16174</v>
      </c>
      <c r="L86" s="16">
        <v>17682</v>
      </c>
      <c r="M86" s="16">
        <v>136</v>
      </c>
      <c r="N86" s="16">
        <v>206</v>
      </c>
      <c r="O86" s="16">
        <v>500</v>
      </c>
      <c r="P86" s="16">
        <v>428</v>
      </c>
      <c r="Q86" s="16">
        <v>411</v>
      </c>
      <c r="R86" s="16">
        <v>655</v>
      </c>
      <c r="S86" s="16">
        <v>2215</v>
      </c>
      <c r="T86" s="16">
        <v>242</v>
      </c>
      <c r="U86" s="16">
        <v>445</v>
      </c>
      <c r="V86" s="16">
        <v>96</v>
      </c>
      <c r="W86" s="16">
        <v>455</v>
      </c>
      <c r="X86" s="16">
        <v>997</v>
      </c>
      <c r="Y86" s="16">
        <v>1488</v>
      </c>
      <c r="Z86" s="16">
        <v>4948</v>
      </c>
      <c r="AA86" s="16">
        <f t="shared" si="15"/>
        <v>790</v>
      </c>
      <c r="AB86" s="16">
        <f t="shared" si="16"/>
        <v>2028</v>
      </c>
      <c r="AC86" s="16">
        <f t="shared" si="17"/>
        <v>10963</v>
      </c>
      <c r="AD86" s="16">
        <f t="shared" si="18"/>
        <v>19649</v>
      </c>
      <c r="AE86" s="16">
        <f t="shared" si="19"/>
        <v>12925</v>
      </c>
      <c r="AF86" s="16">
        <f t="shared" si="20"/>
        <v>18317</v>
      </c>
      <c r="AG86" s="16">
        <f t="shared" si="21"/>
        <v>24845</v>
      </c>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row>
    <row r="87" spans="1:62" ht="15">
      <c r="A87" s="15" t="s">
        <v>73</v>
      </c>
      <c r="B87" s="15" t="s">
        <v>99</v>
      </c>
      <c r="D87" s="15" t="s">
        <v>103</v>
      </c>
      <c r="E87" s="15" t="s">
        <v>39</v>
      </c>
      <c r="F87" s="16">
        <v>71</v>
      </c>
      <c r="G87" s="16">
        <v>1641</v>
      </c>
      <c r="H87" s="16">
        <v>14137</v>
      </c>
      <c r="I87" s="16">
        <v>33348</v>
      </c>
      <c r="J87" s="16">
        <v>40791</v>
      </c>
      <c r="K87" s="16">
        <v>27308</v>
      </c>
      <c r="L87" s="16">
        <v>36984</v>
      </c>
      <c r="M87" s="16">
        <v>25</v>
      </c>
      <c r="N87" s="16">
        <v>129</v>
      </c>
      <c r="O87" s="16">
        <v>803</v>
      </c>
      <c r="P87" s="16">
        <v>539</v>
      </c>
      <c r="Q87" s="16">
        <v>6158</v>
      </c>
      <c r="R87" s="16">
        <v>8225</v>
      </c>
      <c r="S87" s="16">
        <v>7547</v>
      </c>
      <c r="T87" s="16">
        <v>44</v>
      </c>
      <c r="U87" s="16">
        <v>320</v>
      </c>
      <c r="V87" s="16">
        <v>911</v>
      </c>
      <c r="W87" s="16">
        <v>4140</v>
      </c>
      <c r="X87" s="16">
        <v>6401</v>
      </c>
      <c r="Y87" s="16">
        <v>9116</v>
      </c>
      <c r="Z87" s="16">
        <v>12982</v>
      </c>
      <c r="AA87" s="16">
        <f t="shared" si="15"/>
        <v>140</v>
      </c>
      <c r="AB87" s="16">
        <f t="shared" si="16"/>
        <v>2090</v>
      </c>
      <c r="AC87" s="16">
        <f t="shared" si="17"/>
        <v>15851</v>
      </c>
      <c r="AD87" s="16">
        <f t="shared" si="18"/>
        <v>38027</v>
      </c>
      <c r="AE87" s="16">
        <f t="shared" si="19"/>
        <v>53350</v>
      </c>
      <c r="AF87" s="16">
        <f t="shared" si="20"/>
        <v>44649</v>
      </c>
      <c r="AG87" s="16">
        <f t="shared" si="21"/>
        <v>57513</v>
      </c>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row>
    <row r="88" spans="1:62" ht="15">
      <c r="A88" s="15" t="s">
        <v>73</v>
      </c>
      <c r="B88" s="15" t="s">
        <v>99</v>
      </c>
      <c r="D88" s="15" t="s">
        <v>104</v>
      </c>
      <c r="E88" s="15" t="s">
        <v>39</v>
      </c>
      <c r="F88" s="16">
        <v>3096</v>
      </c>
      <c r="G88" s="16">
        <v>15803</v>
      </c>
      <c r="H88" s="16">
        <v>46754</v>
      </c>
      <c r="I88" s="16">
        <v>64520</v>
      </c>
      <c r="J88" s="16">
        <v>79401</v>
      </c>
      <c r="K88" s="16">
        <v>93438</v>
      </c>
      <c r="L88" s="16">
        <v>108103</v>
      </c>
      <c r="M88" s="16">
        <v>1680</v>
      </c>
      <c r="N88" s="16">
        <v>3053</v>
      </c>
      <c r="O88" s="16">
        <v>2558</v>
      </c>
      <c r="P88" s="16">
        <v>5629</v>
      </c>
      <c r="Q88" s="16">
        <v>3936</v>
      </c>
      <c r="R88" s="16">
        <v>3694</v>
      </c>
      <c r="S88" s="16">
        <v>8835</v>
      </c>
      <c r="T88" s="16">
        <v>1769</v>
      </c>
      <c r="U88" s="16">
        <v>4336</v>
      </c>
      <c r="V88" s="16">
        <v>1287</v>
      </c>
      <c r="W88" s="16">
        <v>6110</v>
      </c>
      <c r="X88" s="16">
        <v>8775</v>
      </c>
      <c r="Y88" s="16">
        <v>12613</v>
      </c>
      <c r="Z88" s="16">
        <v>20449</v>
      </c>
      <c r="AA88" s="16">
        <f t="shared" si="15"/>
        <v>6545</v>
      </c>
      <c r="AB88" s="16">
        <f t="shared" si="16"/>
        <v>23192</v>
      </c>
      <c r="AC88" s="16">
        <f t="shared" si="17"/>
        <v>50599</v>
      </c>
      <c r="AD88" s="16">
        <f t="shared" si="18"/>
        <v>76259</v>
      </c>
      <c r="AE88" s="16">
        <f t="shared" si="19"/>
        <v>92112</v>
      </c>
      <c r="AF88" s="16">
        <f t="shared" si="20"/>
        <v>109745</v>
      </c>
      <c r="AG88" s="16">
        <f t="shared" si="21"/>
        <v>137387</v>
      </c>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row>
    <row r="89" spans="1:62" ht="15">
      <c r="A89" s="15" t="s">
        <v>73</v>
      </c>
      <c r="B89" s="15" t="s">
        <v>40</v>
      </c>
      <c r="D89" s="15" t="s">
        <v>64</v>
      </c>
      <c r="E89" s="15" t="s">
        <v>46</v>
      </c>
      <c r="F89" s="16">
        <v>18832</v>
      </c>
      <c r="G89" s="16">
        <v>34986</v>
      </c>
      <c r="H89" s="16">
        <v>23719</v>
      </c>
      <c r="I89" s="16">
        <v>32102</v>
      </c>
      <c r="J89" s="16">
        <v>56563</v>
      </c>
      <c r="K89" s="16">
        <v>70109</v>
      </c>
      <c r="L89" s="16">
        <v>62299</v>
      </c>
      <c r="M89" s="16">
        <v>1276</v>
      </c>
      <c r="N89" s="16">
        <v>895</v>
      </c>
      <c r="O89" s="16">
        <v>490</v>
      </c>
      <c r="P89" s="16">
        <v>472</v>
      </c>
      <c r="Q89" s="16">
        <v>1750</v>
      </c>
      <c r="R89" s="16">
        <v>2014</v>
      </c>
      <c r="S89" s="16">
        <v>261</v>
      </c>
      <c r="T89" s="16">
        <v>19210</v>
      </c>
      <c r="U89" s="16">
        <v>35086</v>
      </c>
      <c r="V89" s="16">
        <v>27317</v>
      </c>
      <c r="W89" s="16">
        <v>21048</v>
      </c>
      <c r="X89" s="16">
        <v>22229</v>
      </c>
      <c r="Y89" s="16">
        <v>19359</v>
      </c>
      <c r="Z89" s="16">
        <v>17940</v>
      </c>
      <c r="AA89" s="16">
        <f t="shared" si="15"/>
        <v>39318</v>
      </c>
      <c r="AB89" s="16">
        <f t="shared" si="16"/>
        <v>70967</v>
      </c>
      <c r="AC89" s="16">
        <f t="shared" si="17"/>
        <v>51526</v>
      </c>
      <c r="AD89" s="16">
        <f t="shared" si="18"/>
        <v>53622</v>
      </c>
      <c r="AE89" s="16">
        <f t="shared" si="19"/>
        <v>80542</v>
      </c>
      <c r="AF89" s="16">
        <f t="shared" si="20"/>
        <v>91482</v>
      </c>
      <c r="AG89" s="16">
        <f t="shared" si="21"/>
        <v>80500</v>
      </c>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row>
    <row r="90" spans="1:33" ht="15">
      <c r="A90" s="15" t="s">
        <v>73</v>
      </c>
      <c r="B90" s="15" t="s">
        <v>40</v>
      </c>
      <c r="D90" s="15" t="s">
        <v>41</v>
      </c>
      <c r="E90" s="15" t="s">
        <v>26</v>
      </c>
      <c r="F90" s="16">
        <v>1541</v>
      </c>
      <c r="G90" s="16">
        <v>3487</v>
      </c>
      <c r="H90" s="16">
        <v>6009</v>
      </c>
      <c r="I90" s="16">
        <v>8640</v>
      </c>
      <c r="J90" s="16">
        <v>19766</v>
      </c>
      <c r="K90" s="16">
        <v>20970</v>
      </c>
      <c r="L90" s="16">
        <v>27331</v>
      </c>
      <c r="M90" s="16">
        <v>973</v>
      </c>
      <c r="N90" s="16"/>
      <c r="O90" s="16">
        <v>405</v>
      </c>
      <c r="P90" s="16">
        <v>33</v>
      </c>
      <c r="Q90" s="16">
        <v>51</v>
      </c>
      <c r="R90" s="16">
        <v>500</v>
      </c>
      <c r="S90" s="16">
        <v>60</v>
      </c>
      <c r="T90" s="16">
        <v>16436</v>
      </c>
      <c r="U90" s="16">
        <v>22133</v>
      </c>
      <c r="V90" s="16">
        <v>11439</v>
      </c>
      <c r="W90" s="16">
        <v>257</v>
      </c>
      <c r="X90" s="16">
        <v>333</v>
      </c>
      <c r="Y90" s="16">
        <v>141</v>
      </c>
      <c r="Z90" s="16">
        <v>394</v>
      </c>
      <c r="AA90" s="16">
        <f t="shared" si="15"/>
        <v>18950</v>
      </c>
      <c r="AB90" s="16">
        <f t="shared" si="16"/>
        <v>25620</v>
      </c>
      <c r="AC90" s="16">
        <f t="shared" si="17"/>
        <v>17853</v>
      </c>
      <c r="AD90" s="16">
        <f t="shared" si="18"/>
        <v>8930</v>
      </c>
      <c r="AE90" s="16">
        <f t="shared" si="19"/>
        <v>20150</v>
      </c>
      <c r="AF90" s="16">
        <f t="shared" si="20"/>
        <v>21611</v>
      </c>
      <c r="AG90" s="16">
        <f t="shared" si="21"/>
        <v>27785</v>
      </c>
    </row>
    <row r="91" spans="1:33" ht="15">
      <c r="A91" s="15" t="s">
        <v>73</v>
      </c>
      <c r="B91" s="15" t="s">
        <v>40</v>
      </c>
      <c r="D91" s="15" t="s">
        <v>42</v>
      </c>
      <c r="E91" s="15" t="s">
        <v>26</v>
      </c>
      <c r="F91" s="16">
        <v>22042</v>
      </c>
      <c r="G91" s="16">
        <v>31893</v>
      </c>
      <c r="H91" s="16">
        <v>54073</v>
      </c>
      <c r="I91" s="16">
        <v>67057</v>
      </c>
      <c r="J91" s="16">
        <v>119215</v>
      </c>
      <c r="K91" s="16">
        <v>157190</v>
      </c>
      <c r="L91" s="16">
        <v>140777</v>
      </c>
      <c r="M91" s="16">
        <v>395</v>
      </c>
      <c r="N91" s="16">
        <v>251</v>
      </c>
      <c r="O91" s="16">
        <v>1394</v>
      </c>
      <c r="P91" s="16">
        <v>2521</v>
      </c>
      <c r="Q91" s="16">
        <v>1377</v>
      </c>
      <c r="R91" s="16">
        <v>2569</v>
      </c>
      <c r="S91" s="16">
        <v>417</v>
      </c>
      <c r="T91" s="16">
        <v>40533</v>
      </c>
      <c r="U91" s="16">
        <v>38791</v>
      </c>
      <c r="V91" s="16">
        <v>28795</v>
      </c>
      <c r="W91" s="16">
        <v>29212</v>
      </c>
      <c r="X91" s="16">
        <v>26948</v>
      </c>
      <c r="Y91" s="16">
        <v>26123</v>
      </c>
      <c r="Z91" s="16">
        <v>22801</v>
      </c>
      <c r="AA91" s="16">
        <f t="shared" si="15"/>
        <v>62970</v>
      </c>
      <c r="AB91" s="16">
        <f t="shared" si="16"/>
        <v>70935</v>
      </c>
      <c r="AC91" s="16">
        <f t="shared" si="17"/>
        <v>84262</v>
      </c>
      <c r="AD91" s="16">
        <f t="shared" si="18"/>
        <v>98790</v>
      </c>
      <c r="AE91" s="16">
        <f t="shared" si="19"/>
        <v>147540</v>
      </c>
      <c r="AF91" s="16">
        <f t="shared" si="20"/>
        <v>185882</v>
      </c>
      <c r="AG91" s="16">
        <f t="shared" si="21"/>
        <v>163995</v>
      </c>
    </row>
    <row r="92" spans="1:33" ht="15">
      <c r="A92" s="15" t="s">
        <v>73</v>
      </c>
      <c r="B92" s="15" t="s">
        <v>40</v>
      </c>
      <c r="D92" s="15" t="s">
        <v>43</v>
      </c>
      <c r="E92" s="15" t="s">
        <v>26</v>
      </c>
      <c r="F92" s="16">
        <v>14763</v>
      </c>
      <c r="G92" s="16">
        <v>40135</v>
      </c>
      <c r="H92" s="16">
        <v>77166</v>
      </c>
      <c r="I92" s="16">
        <v>130469</v>
      </c>
      <c r="J92" s="16">
        <v>326222</v>
      </c>
      <c r="K92" s="16">
        <v>441711</v>
      </c>
      <c r="L92" s="16">
        <v>411872</v>
      </c>
      <c r="M92" s="16">
        <v>1512</v>
      </c>
      <c r="N92" s="16">
        <v>700</v>
      </c>
      <c r="O92" s="16">
        <v>2876</v>
      </c>
      <c r="P92" s="16">
        <v>2589</v>
      </c>
      <c r="Q92" s="16">
        <v>421</v>
      </c>
      <c r="R92" s="16">
        <v>1049</v>
      </c>
      <c r="S92" s="16">
        <v>153</v>
      </c>
      <c r="T92" s="16">
        <v>45782</v>
      </c>
      <c r="U92" s="16">
        <v>32714</v>
      </c>
      <c r="V92" s="16">
        <v>34944</v>
      </c>
      <c r="W92" s="16">
        <v>24063</v>
      </c>
      <c r="X92" s="16">
        <v>25937</v>
      </c>
      <c r="Y92" s="16">
        <v>18809</v>
      </c>
      <c r="Z92" s="16">
        <v>21630</v>
      </c>
      <c r="AA92" s="16">
        <f t="shared" si="15"/>
        <v>62057</v>
      </c>
      <c r="AB92" s="16">
        <f t="shared" si="16"/>
        <v>73549</v>
      </c>
      <c r="AC92" s="16">
        <f t="shared" si="17"/>
        <v>114986</v>
      </c>
      <c r="AD92" s="16">
        <f t="shared" si="18"/>
        <v>157121</v>
      </c>
      <c r="AE92" s="16">
        <f t="shared" si="19"/>
        <v>352580</v>
      </c>
      <c r="AF92" s="16">
        <f t="shared" si="20"/>
        <v>461569</v>
      </c>
      <c r="AG92" s="16">
        <f t="shared" si="21"/>
        <v>433655</v>
      </c>
    </row>
    <row r="93" spans="1:33" ht="15">
      <c r="A93" s="15" t="s">
        <v>105</v>
      </c>
      <c r="B93" s="15" t="s">
        <v>106</v>
      </c>
      <c r="C93" s="15" t="s">
        <v>93</v>
      </c>
      <c r="D93" s="15" t="s">
        <v>107</v>
      </c>
      <c r="E93" s="15" t="s">
        <v>63</v>
      </c>
      <c r="F93" s="16">
        <v>41611</v>
      </c>
      <c r="G93" s="16">
        <v>38868</v>
      </c>
      <c r="H93" s="16">
        <v>13772</v>
      </c>
      <c r="I93" s="16">
        <v>37765</v>
      </c>
      <c r="J93" s="16">
        <v>30269</v>
      </c>
      <c r="K93" s="16">
        <v>20270</v>
      </c>
      <c r="L93" s="16">
        <v>13971</v>
      </c>
      <c r="M93" s="16"/>
      <c r="N93" s="16"/>
      <c r="O93" s="16"/>
      <c r="P93" s="16"/>
      <c r="Q93" s="16"/>
      <c r="R93" s="16">
        <v>150</v>
      </c>
      <c r="S93" s="16"/>
      <c r="T93" s="16">
        <v>99969</v>
      </c>
      <c r="U93" s="16">
        <v>41941</v>
      </c>
      <c r="V93" s="16">
        <v>36906</v>
      </c>
      <c r="W93" s="16">
        <v>19598</v>
      </c>
      <c r="X93" s="16">
        <v>16002</v>
      </c>
      <c r="Y93" s="16">
        <v>9563</v>
      </c>
      <c r="Z93" s="16">
        <v>6635</v>
      </c>
      <c r="AA93" s="16">
        <f t="shared" si="15"/>
        <v>141580</v>
      </c>
      <c r="AB93" s="16">
        <f t="shared" si="16"/>
        <v>80809</v>
      </c>
      <c r="AC93" s="16">
        <f t="shared" si="17"/>
        <v>50678</v>
      </c>
      <c r="AD93" s="16">
        <f t="shared" si="18"/>
        <v>57363</v>
      </c>
      <c r="AE93" s="16">
        <f t="shared" si="19"/>
        <v>46271</v>
      </c>
      <c r="AF93" s="16">
        <f t="shared" si="20"/>
        <v>29983</v>
      </c>
      <c r="AG93" s="16">
        <f t="shared" si="21"/>
        <v>20606</v>
      </c>
    </row>
    <row r="94" spans="1:33" ht="15">
      <c r="A94" s="15" t="s">
        <v>105</v>
      </c>
      <c r="B94" s="15" t="s">
        <v>106</v>
      </c>
      <c r="C94" s="15" t="s">
        <v>93</v>
      </c>
      <c r="D94" s="15" t="s">
        <v>108</v>
      </c>
      <c r="E94" s="15" t="s">
        <v>63</v>
      </c>
      <c r="F94" s="16">
        <v>149829</v>
      </c>
      <c r="G94" s="16">
        <v>123407</v>
      </c>
      <c r="H94" s="16">
        <v>101155</v>
      </c>
      <c r="I94" s="16">
        <v>97746</v>
      </c>
      <c r="J94" s="16">
        <v>83625</v>
      </c>
      <c r="K94" s="16">
        <v>72362</v>
      </c>
      <c r="L94" s="16">
        <v>54391</v>
      </c>
      <c r="M94" s="16"/>
      <c r="N94" s="16"/>
      <c r="O94" s="16"/>
      <c r="P94" s="16"/>
      <c r="Q94" s="16"/>
      <c r="R94" s="16">
        <v>100</v>
      </c>
      <c r="S94" s="16"/>
      <c r="T94" s="16">
        <v>51009</v>
      </c>
      <c r="U94" s="16">
        <v>136700</v>
      </c>
      <c r="V94" s="16">
        <v>115434</v>
      </c>
      <c r="W94" s="16">
        <v>91674</v>
      </c>
      <c r="X94" s="16">
        <v>83838</v>
      </c>
      <c r="Y94" s="16">
        <v>66818</v>
      </c>
      <c r="Z94" s="16">
        <v>61682</v>
      </c>
      <c r="AA94" s="16">
        <f t="shared" si="15"/>
        <v>200838</v>
      </c>
      <c r="AB94" s="16">
        <f t="shared" si="16"/>
        <v>260107</v>
      </c>
      <c r="AC94" s="16">
        <f t="shared" si="17"/>
        <v>216589</v>
      </c>
      <c r="AD94" s="16">
        <f t="shared" si="18"/>
        <v>189420</v>
      </c>
      <c r="AE94" s="16">
        <f t="shared" si="19"/>
        <v>167463</v>
      </c>
      <c r="AF94" s="16">
        <f t="shared" si="20"/>
        <v>139280</v>
      </c>
      <c r="AG94" s="16">
        <f t="shared" si="21"/>
        <v>116073</v>
      </c>
    </row>
    <row r="95" spans="1:33" ht="15">
      <c r="A95" s="15" t="s">
        <v>105</v>
      </c>
      <c r="B95" s="15" t="s">
        <v>106</v>
      </c>
      <c r="C95" s="15" t="s">
        <v>93</v>
      </c>
      <c r="D95" s="15" t="s">
        <v>94</v>
      </c>
      <c r="E95" s="15" t="s">
        <v>63</v>
      </c>
      <c r="F95" s="16">
        <v>12937</v>
      </c>
      <c r="G95" s="16">
        <v>8236</v>
      </c>
      <c r="H95" s="16">
        <v>8516</v>
      </c>
      <c r="I95" s="16">
        <v>10102</v>
      </c>
      <c r="J95" s="16">
        <v>7404</v>
      </c>
      <c r="K95" s="16">
        <v>6147</v>
      </c>
      <c r="L95" s="16">
        <v>5307</v>
      </c>
      <c r="M95" s="16"/>
      <c r="N95" s="16"/>
      <c r="O95" s="16"/>
      <c r="P95" s="16"/>
      <c r="Q95" s="16"/>
      <c r="R95" s="16"/>
      <c r="S95" s="16"/>
      <c r="T95" s="16">
        <v>12359</v>
      </c>
      <c r="U95" s="16">
        <v>6241</v>
      </c>
      <c r="V95" s="16">
        <v>3987</v>
      </c>
      <c r="W95" s="16">
        <v>4070</v>
      </c>
      <c r="X95" s="16">
        <v>2611</v>
      </c>
      <c r="Y95" s="16">
        <v>3478</v>
      </c>
      <c r="Z95" s="16">
        <v>4429</v>
      </c>
      <c r="AA95" s="16">
        <f t="shared" si="15"/>
        <v>25296</v>
      </c>
      <c r="AB95" s="16">
        <f t="shared" si="16"/>
        <v>14477</v>
      </c>
      <c r="AC95" s="16">
        <f t="shared" si="17"/>
        <v>12503</v>
      </c>
      <c r="AD95" s="16">
        <f t="shared" si="18"/>
        <v>14172</v>
      </c>
      <c r="AE95" s="16">
        <f t="shared" si="19"/>
        <v>10015</v>
      </c>
      <c r="AF95" s="16">
        <f t="shared" si="20"/>
        <v>9625</v>
      </c>
      <c r="AG95" s="16">
        <f t="shared" si="21"/>
        <v>9736</v>
      </c>
    </row>
    <row r="96" spans="1:33" ht="15">
      <c r="A96" s="15" t="s">
        <v>105</v>
      </c>
      <c r="B96" s="15" t="s">
        <v>106</v>
      </c>
      <c r="C96" s="15" t="s">
        <v>93</v>
      </c>
      <c r="D96" s="15" t="s">
        <v>109</v>
      </c>
      <c r="E96" s="15" t="s">
        <v>63</v>
      </c>
      <c r="F96" s="16">
        <v>176</v>
      </c>
      <c r="G96" s="16">
        <v>531</v>
      </c>
      <c r="H96" s="16">
        <v>230</v>
      </c>
      <c r="I96" s="16">
        <v>664</v>
      </c>
      <c r="J96" s="16">
        <v>31</v>
      </c>
      <c r="K96" s="16">
        <v>27</v>
      </c>
      <c r="L96" s="16">
        <v>22</v>
      </c>
      <c r="M96" s="16"/>
      <c r="N96" s="16"/>
      <c r="O96" s="16"/>
      <c r="P96" s="16"/>
      <c r="Q96" s="16"/>
      <c r="R96" s="16"/>
      <c r="S96" s="16"/>
      <c r="T96" s="16"/>
      <c r="U96" s="16">
        <v>56</v>
      </c>
      <c r="V96" s="16">
        <v>3217</v>
      </c>
      <c r="W96" s="16">
        <v>276</v>
      </c>
      <c r="X96" s="16">
        <v>161</v>
      </c>
      <c r="Y96" s="16">
        <v>184</v>
      </c>
      <c r="Z96" s="16">
        <v>131</v>
      </c>
      <c r="AA96" s="16">
        <f t="shared" si="15"/>
        <v>176</v>
      </c>
      <c r="AB96" s="16">
        <f t="shared" si="16"/>
        <v>587</v>
      </c>
      <c r="AC96" s="16">
        <f t="shared" si="17"/>
        <v>3447</v>
      </c>
      <c r="AD96" s="16">
        <f t="shared" si="18"/>
        <v>940</v>
      </c>
      <c r="AE96" s="16">
        <f t="shared" si="19"/>
        <v>192</v>
      </c>
      <c r="AF96" s="16">
        <f t="shared" si="20"/>
        <v>211</v>
      </c>
      <c r="AG96" s="16">
        <f t="shared" si="21"/>
        <v>153</v>
      </c>
    </row>
    <row r="97" spans="1:33" ht="15">
      <c r="A97" s="15" t="s">
        <v>105</v>
      </c>
      <c r="B97" s="15" t="s">
        <v>106</v>
      </c>
      <c r="C97" s="15" t="s">
        <v>110</v>
      </c>
      <c r="D97" s="15" t="s">
        <v>111</v>
      </c>
      <c r="E97" s="15" t="s">
        <v>63</v>
      </c>
      <c r="F97" s="16">
        <v>56938</v>
      </c>
      <c r="G97" s="16">
        <v>22971</v>
      </c>
      <c r="H97" s="16">
        <v>42856</v>
      </c>
      <c r="I97" s="16">
        <v>55507</v>
      </c>
      <c r="J97" s="16">
        <v>51424</v>
      </c>
      <c r="K97" s="16">
        <v>41553</v>
      </c>
      <c r="L97" s="16">
        <v>32487</v>
      </c>
      <c r="M97" s="16"/>
      <c r="N97" s="16"/>
      <c r="O97" s="16"/>
      <c r="P97" s="16"/>
      <c r="Q97" s="16"/>
      <c r="R97" s="16">
        <v>120</v>
      </c>
      <c r="S97" s="16"/>
      <c r="T97" s="16">
        <v>10587</v>
      </c>
      <c r="U97" s="16">
        <v>7051</v>
      </c>
      <c r="V97" s="16">
        <v>13432</v>
      </c>
      <c r="W97" s="16">
        <v>6841</v>
      </c>
      <c r="X97" s="16">
        <v>7313</v>
      </c>
      <c r="Y97" s="16">
        <v>5335</v>
      </c>
      <c r="Z97" s="16">
        <v>5948</v>
      </c>
      <c r="AA97" s="16">
        <f t="shared" si="15"/>
        <v>67525</v>
      </c>
      <c r="AB97" s="16">
        <f t="shared" si="16"/>
        <v>30022</v>
      </c>
      <c r="AC97" s="16">
        <f t="shared" si="17"/>
        <v>56288</v>
      </c>
      <c r="AD97" s="16">
        <f t="shared" si="18"/>
        <v>62348</v>
      </c>
      <c r="AE97" s="16">
        <f t="shared" si="19"/>
        <v>58737</v>
      </c>
      <c r="AF97" s="16">
        <f t="shared" si="20"/>
        <v>47008</v>
      </c>
      <c r="AG97" s="16">
        <f t="shared" si="21"/>
        <v>38435</v>
      </c>
    </row>
    <row r="98" spans="1:33" ht="15">
      <c r="A98" s="15" t="s">
        <v>105</v>
      </c>
      <c r="B98" s="15" t="s">
        <v>106</v>
      </c>
      <c r="C98" s="15" t="s">
        <v>110</v>
      </c>
      <c r="D98" s="15" t="s">
        <v>94</v>
      </c>
      <c r="E98" s="15" t="s">
        <v>63</v>
      </c>
      <c r="F98" s="16">
        <v>29</v>
      </c>
      <c r="G98" s="16"/>
      <c r="H98" s="16"/>
      <c r="I98" s="16"/>
      <c r="J98" s="16"/>
      <c r="K98" s="16"/>
      <c r="L98" s="16"/>
      <c r="M98" s="16"/>
      <c r="N98" s="16"/>
      <c r="O98" s="16"/>
      <c r="P98" s="16"/>
      <c r="Q98" s="16"/>
      <c r="R98" s="16"/>
      <c r="S98" s="16"/>
      <c r="T98" s="16"/>
      <c r="U98" s="16">
        <v>35</v>
      </c>
      <c r="V98" s="16">
        <v>91</v>
      </c>
      <c r="W98" s="16">
        <v>368</v>
      </c>
      <c r="X98" s="16">
        <v>1147</v>
      </c>
      <c r="Y98" s="16">
        <v>935</v>
      </c>
      <c r="Z98" s="16">
        <v>962</v>
      </c>
      <c r="AA98" s="16">
        <f t="shared" si="15"/>
        <v>29</v>
      </c>
      <c r="AB98" s="16">
        <f t="shared" si="16"/>
        <v>35</v>
      </c>
      <c r="AC98" s="16">
        <f t="shared" si="17"/>
        <v>91</v>
      </c>
      <c r="AD98" s="16">
        <f t="shared" si="18"/>
        <v>368</v>
      </c>
      <c r="AE98" s="16">
        <f t="shared" si="19"/>
        <v>1147</v>
      </c>
      <c r="AF98" s="16">
        <f t="shared" si="20"/>
        <v>935</v>
      </c>
      <c r="AG98" s="16">
        <f t="shared" si="21"/>
        <v>962</v>
      </c>
    </row>
    <row r="99" spans="1:33" ht="15">
      <c r="A99" s="15" t="s">
        <v>105</v>
      </c>
      <c r="B99" s="15" t="s">
        <v>106</v>
      </c>
      <c r="C99" s="15" t="s">
        <v>110</v>
      </c>
      <c r="D99" s="15" t="s">
        <v>112</v>
      </c>
      <c r="E99" s="15" t="s">
        <v>63</v>
      </c>
      <c r="F99" s="16">
        <v>42775</v>
      </c>
      <c r="G99" s="16">
        <v>64439</v>
      </c>
      <c r="H99" s="16">
        <v>28235</v>
      </c>
      <c r="I99" s="16">
        <v>34005</v>
      </c>
      <c r="J99" s="16">
        <v>41545</v>
      </c>
      <c r="K99" s="16">
        <v>36421</v>
      </c>
      <c r="L99" s="16">
        <v>27457</v>
      </c>
      <c r="M99" s="16"/>
      <c r="N99" s="16"/>
      <c r="O99" s="16"/>
      <c r="P99" s="16"/>
      <c r="Q99" s="16"/>
      <c r="R99" s="16"/>
      <c r="S99" s="16"/>
      <c r="T99" s="16">
        <v>8016</v>
      </c>
      <c r="U99" s="16">
        <v>12614</v>
      </c>
      <c r="V99" s="16">
        <v>17967</v>
      </c>
      <c r="W99" s="16">
        <v>8462</v>
      </c>
      <c r="X99" s="16">
        <v>8181</v>
      </c>
      <c r="Y99" s="16">
        <v>5283</v>
      </c>
      <c r="Z99" s="16">
        <v>8108</v>
      </c>
      <c r="AA99" s="16">
        <f aca="true" t="shared" si="22" ref="AA99:AA112">SUM(F99,M99,T99)</f>
        <v>50791</v>
      </c>
      <c r="AB99" s="16">
        <f aca="true" t="shared" si="23" ref="AB99:AB112">SUM(G99,N99,U99)</f>
        <v>77053</v>
      </c>
      <c r="AC99" s="16">
        <f aca="true" t="shared" si="24" ref="AC99:AC112">SUM(H99,O99,V99)</f>
        <v>46202</v>
      </c>
      <c r="AD99" s="16">
        <f aca="true" t="shared" si="25" ref="AD99:AD112">SUM(I99,P99,W99)</f>
        <v>42467</v>
      </c>
      <c r="AE99" s="16">
        <f aca="true" t="shared" si="26" ref="AE99:AE112">SUM(J99,Q99,X99)</f>
        <v>49726</v>
      </c>
      <c r="AF99" s="16">
        <f aca="true" t="shared" si="27" ref="AF99:AF112">SUM(K99,R99,Y99)</f>
        <v>41704</v>
      </c>
      <c r="AG99" s="16">
        <f aca="true" t="shared" si="28" ref="AG99:AG112">SUM(L99,S99,Z99)</f>
        <v>35565</v>
      </c>
    </row>
    <row r="100" spans="1:33" ht="15">
      <c r="A100" s="15" t="s">
        <v>105</v>
      </c>
      <c r="B100" s="15" t="s">
        <v>113</v>
      </c>
      <c r="C100" s="15" t="s">
        <v>93</v>
      </c>
      <c r="D100" s="15" t="s">
        <v>114</v>
      </c>
      <c r="E100" s="15" t="s">
        <v>63</v>
      </c>
      <c r="F100" s="16">
        <v>89187</v>
      </c>
      <c r="G100" s="16">
        <v>73205</v>
      </c>
      <c r="H100" s="16">
        <v>48941</v>
      </c>
      <c r="I100" s="16">
        <v>57951</v>
      </c>
      <c r="J100" s="16">
        <v>50458</v>
      </c>
      <c r="K100" s="16">
        <v>47071</v>
      </c>
      <c r="L100" s="16">
        <v>48451</v>
      </c>
      <c r="M100" s="16"/>
      <c r="N100" s="16"/>
      <c r="O100" s="16"/>
      <c r="P100" s="16"/>
      <c r="Q100" s="16"/>
      <c r="R100" s="16"/>
      <c r="S100" s="16"/>
      <c r="T100" s="16">
        <v>56247</v>
      </c>
      <c r="U100" s="16">
        <v>45707</v>
      </c>
      <c r="V100" s="16">
        <v>52018</v>
      </c>
      <c r="W100" s="16">
        <v>38367</v>
      </c>
      <c r="X100" s="16">
        <v>38370</v>
      </c>
      <c r="Y100" s="16">
        <v>35144</v>
      </c>
      <c r="Z100" s="16">
        <v>54619</v>
      </c>
      <c r="AA100" s="16">
        <f t="shared" si="22"/>
        <v>145434</v>
      </c>
      <c r="AB100" s="16">
        <f t="shared" si="23"/>
        <v>118912</v>
      </c>
      <c r="AC100" s="16">
        <f t="shared" si="24"/>
        <v>100959</v>
      </c>
      <c r="AD100" s="16">
        <f t="shared" si="25"/>
        <v>96318</v>
      </c>
      <c r="AE100" s="16">
        <f t="shared" si="26"/>
        <v>88828</v>
      </c>
      <c r="AF100" s="16">
        <f t="shared" si="27"/>
        <v>82215</v>
      </c>
      <c r="AG100" s="16">
        <f t="shared" si="28"/>
        <v>103070</v>
      </c>
    </row>
    <row r="101" spans="1:33" ht="15">
      <c r="A101" s="15" t="s">
        <v>105</v>
      </c>
      <c r="B101" s="15" t="s">
        <v>113</v>
      </c>
      <c r="C101" s="15" t="s">
        <v>93</v>
      </c>
      <c r="D101" s="15" t="s">
        <v>115</v>
      </c>
      <c r="E101" s="15" t="s">
        <v>63</v>
      </c>
      <c r="F101" s="16">
        <v>372269</v>
      </c>
      <c r="G101" s="16">
        <v>323961</v>
      </c>
      <c r="H101" s="16">
        <v>326952</v>
      </c>
      <c r="I101" s="16">
        <v>394909</v>
      </c>
      <c r="J101" s="16">
        <v>317118</v>
      </c>
      <c r="K101" s="16">
        <v>296702</v>
      </c>
      <c r="L101" s="16">
        <v>217033</v>
      </c>
      <c r="M101" s="16">
        <v>64344</v>
      </c>
      <c r="N101" s="16">
        <v>20261</v>
      </c>
      <c r="O101" s="16">
        <v>11182</v>
      </c>
      <c r="P101" s="16">
        <v>2236</v>
      </c>
      <c r="Q101" s="16">
        <v>2236</v>
      </c>
      <c r="R101" s="16">
        <v>896</v>
      </c>
      <c r="S101" s="16"/>
      <c r="T101" s="16">
        <v>85204</v>
      </c>
      <c r="U101" s="16">
        <v>63317</v>
      </c>
      <c r="V101" s="16">
        <v>105324</v>
      </c>
      <c r="W101" s="16">
        <v>44578</v>
      </c>
      <c r="X101" s="16">
        <v>52901</v>
      </c>
      <c r="Y101" s="16">
        <v>46631</v>
      </c>
      <c r="Z101" s="16">
        <v>53938</v>
      </c>
      <c r="AA101" s="16">
        <f t="shared" si="22"/>
        <v>521817</v>
      </c>
      <c r="AB101" s="16">
        <f t="shared" si="23"/>
        <v>407539</v>
      </c>
      <c r="AC101" s="16">
        <f t="shared" si="24"/>
        <v>443458</v>
      </c>
      <c r="AD101" s="16">
        <f t="shared" si="25"/>
        <v>441723</v>
      </c>
      <c r="AE101" s="16">
        <f t="shared" si="26"/>
        <v>372255</v>
      </c>
      <c r="AF101" s="16">
        <f t="shared" si="27"/>
        <v>344229</v>
      </c>
      <c r="AG101" s="16">
        <f t="shared" si="28"/>
        <v>270971</v>
      </c>
    </row>
    <row r="102" spans="1:33" ht="15">
      <c r="A102" s="15" t="s">
        <v>105</v>
      </c>
      <c r="B102" s="15" t="s">
        <v>113</v>
      </c>
      <c r="C102" s="15" t="s">
        <v>93</v>
      </c>
      <c r="D102" s="15" t="s">
        <v>94</v>
      </c>
      <c r="E102" s="15" t="s">
        <v>63</v>
      </c>
      <c r="F102" s="16">
        <v>882</v>
      </c>
      <c r="G102" s="16">
        <v>232</v>
      </c>
      <c r="H102" s="16">
        <v>97</v>
      </c>
      <c r="I102" s="16">
        <v>269</v>
      </c>
      <c r="J102" s="16">
        <v>261</v>
      </c>
      <c r="K102" s="16">
        <v>177</v>
      </c>
      <c r="L102" s="16">
        <v>129</v>
      </c>
      <c r="M102" s="16"/>
      <c r="N102" s="16"/>
      <c r="O102" s="16"/>
      <c r="P102" s="16"/>
      <c r="Q102" s="16"/>
      <c r="R102" s="16"/>
      <c r="S102" s="16"/>
      <c r="T102" s="16">
        <v>356</v>
      </c>
      <c r="U102" s="16">
        <v>298</v>
      </c>
      <c r="V102" s="16">
        <v>229</v>
      </c>
      <c r="W102" s="16">
        <v>459</v>
      </c>
      <c r="X102" s="16">
        <v>233</v>
      </c>
      <c r="Y102" s="16">
        <v>275</v>
      </c>
      <c r="Z102" s="16">
        <v>353</v>
      </c>
      <c r="AA102" s="16">
        <f t="shared" si="22"/>
        <v>1238</v>
      </c>
      <c r="AB102" s="16">
        <f t="shared" si="23"/>
        <v>530</v>
      </c>
      <c r="AC102" s="16">
        <f t="shared" si="24"/>
        <v>326</v>
      </c>
      <c r="AD102" s="16">
        <f t="shared" si="25"/>
        <v>728</v>
      </c>
      <c r="AE102" s="16">
        <f t="shared" si="26"/>
        <v>494</v>
      </c>
      <c r="AF102" s="16">
        <f t="shared" si="27"/>
        <v>452</v>
      </c>
      <c r="AG102" s="16">
        <f t="shared" si="28"/>
        <v>482</v>
      </c>
    </row>
    <row r="103" spans="1:33" ht="15">
      <c r="A103" s="15" t="s">
        <v>105</v>
      </c>
      <c r="B103" s="15" t="s">
        <v>116</v>
      </c>
      <c r="C103" s="15" t="s">
        <v>110</v>
      </c>
      <c r="D103" s="15" t="s">
        <v>111</v>
      </c>
      <c r="E103" s="15" t="s">
        <v>63</v>
      </c>
      <c r="F103" s="16">
        <v>10973</v>
      </c>
      <c r="G103" s="16">
        <v>4234</v>
      </c>
      <c r="H103" s="16">
        <v>6679</v>
      </c>
      <c r="I103" s="16">
        <v>8080</v>
      </c>
      <c r="J103" s="16">
        <v>5743</v>
      </c>
      <c r="K103" s="16">
        <v>6144</v>
      </c>
      <c r="L103" s="16">
        <v>5684</v>
      </c>
      <c r="M103" s="16"/>
      <c r="N103" s="16"/>
      <c r="O103" s="16">
        <v>38</v>
      </c>
      <c r="P103" s="16"/>
      <c r="Q103" s="16"/>
      <c r="R103" s="16">
        <v>220</v>
      </c>
      <c r="S103" s="16"/>
      <c r="T103" s="16">
        <v>9946</v>
      </c>
      <c r="U103" s="16">
        <v>4664</v>
      </c>
      <c r="V103" s="16">
        <v>2643</v>
      </c>
      <c r="W103" s="16">
        <v>1393</v>
      </c>
      <c r="X103" s="16">
        <v>2804</v>
      </c>
      <c r="Y103" s="16">
        <v>2918</v>
      </c>
      <c r="Z103" s="16">
        <v>3898</v>
      </c>
      <c r="AA103" s="16">
        <f t="shared" si="22"/>
        <v>20919</v>
      </c>
      <c r="AB103" s="16">
        <f t="shared" si="23"/>
        <v>8898</v>
      </c>
      <c r="AC103" s="16">
        <f t="shared" si="24"/>
        <v>9360</v>
      </c>
      <c r="AD103" s="16">
        <f t="shared" si="25"/>
        <v>9473</v>
      </c>
      <c r="AE103" s="16">
        <f t="shared" si="26"/>
        <v>8547</v>
      </c>
      <c r="AF103" s="16">
        <f t="shared" si="27"/>
        <v>9282</v>
      </c>
      <c r="AG103" s="16">
        <f t="shared" si="28"/>
        <v>9582</v>
      </c>
    </row>
    <row r="104" spans="1:33" ht="15">
      <c r="A104" s="15" t="s">
        <v>105</v>
      </c>
      <c r="B104" s="15" t="s">
        <v>116</v>
      </c>
      <c r="C104" s="15" t="s">
        <v>110</v>
      </c>
      <c r="D104" s="15" t="s">
        <v>94</v>
      </c>
      <c r="E104" s="15" t="s">
        <v>63</v>
      </c>
      <c r="F104" s="16"/>
      <c r="G104" s="16"/>
      <c r="H104" s="16"/>
      <c r="I104" s="16"/>
      <c r="J104" s="16"/>
      <c r="K104" s="16"/>
      <c r="L104" s="16"/>
      <c r="M104" s="16"/>
      <c r="N104" s="16"/>
      <c r="O104" s="16"/>
      <c r="P104" s="16"/>
      <c r="Q104" s="16"/>
      <c r="R104" s="16"/>
      <c r="S104" s="16"/>
      <c r="T104" s="16"/>
      <c r="U104" s="16"/>
      <c r="V104" s="16">
        <v>11</v>
      </c>
      <c r="W104" s="16">
        <v>25</v>
      </c>
      <c r="X104" s="16">
        <v>495</v>
      </c>
      <c r="Y104" s="16">
        <v>552</v>
      </c>
      <c r="Z104" s="16">
        <v>1169</v>
      </c>
      <c r="AA104" s="16">
        <f t="shared" si="22"/>
        <v>0</v>
      </c>
      <c r="AB104" s="16">
        <f t="shared" si="23"/>
        <v>0</v>
      </c>
      <c r="AC104" s="16">
        <f t="shared" si="24"/>
        <v>11</v>
      </c>
      <c r="AD104" s="16">
        <f t="shared" si="25"/>
        <v>25</v>
      </c>
      <c r="AE104" s="16">
        <f t="shared" si="26"/>
        <v>495</v>
      </c>
      <c r="AF104" s="16">
        <f t="shared" si="27"/>
        <v>552</v>
      </c>
      <c r="AG104" s="16">
        <f t="shared" si="28"/>
        <v>1169</v>
      </c>
    </row>
    <row r="105" spans="1:33" ht="15">
      <c r="A105" s="15" t="s">
        <v>105</v>
      </c>
      <c r="B105" s="15" t="s">
        <v>116</v>
      </c>
      <c r="C105" s="15" t="s">
        <v>110</v>
      </c>
      <c r="D105" s="15" t="s">
        <v>112</v>
      </c>
      <c r="E105" s="15" t="s">
        <v>63</v>
      </c>
      <c r="F105" s="16">
        <v>18525</v>
      </c>
      <c r="G105" s="16">
        <v>21474</v>
      </c>
      <c r="H105" s="16">
        <v>11544</v>
      </c>
      <c r="I105" s="16">
        <v>13902</v>
      </c>
      <c r="J105" s="16">
        <v>14284</v>
      </c>
      <c r="K105" s="16">
        <v>14856</v>
      </c>
      <c r="L105" s="16">
        <v>12115</v>
      </c>
      <c r="M105" s="16"/>
      <c r="N105" s="16"/>
      <c r="O105" s="16"/>
      <c r="P105" s="16"/>
      <c r="Q105" s="16"/>
      <c r="R105" s="16"/>
      <c r="S105" s="16"/>
      <c r="T105" s="16">
        <v>29377</v>
      </c>
      <c r="U105" s="16">
        <v>18198</v>
      </c>
      <c r="V105" s="16">
        <v>12007</v>
      </c>
      <c r="W105" s="16">
        <v>1526</v>
      </c>
      <c r="X105" s="16">
        <v>2670</v>
      </c>
      <c r="Y105" s="16">
        <v>3497</v>
      </c>
      <c r="Z105" s="16">
        <v>4474</v>
      </c>
      <c r="AA105" s="16">
        <f t="shared" si="22"/>
        <v>47902</v>
      </c>
      <c r="AB105" s="16">
        <f t="shared" si="23"/>
        <v>39672</v>
      </c>
      <c r="AC105" s="16">
        <f t="shared" si="24"/>
        <v>23551</v>
      </c>
      <c r="AD105" s="16">
        <f t="shared" si="25"/>
        <v>15428</v>
      </c>
      <c r="AE105" s="16">
        <f t="shared" si="26"/>
        <v>16954</v>
      </c>
      <c r="AF105" s="16">
        <f t="shared" si="27"/>
        <v>18353</v>
      </c>
      <c r="AG105" s="16">
        <f t="shared" si="28"/>
        <v>16589</v>
      </c>
    </row>
    <row r="106" spans="1:33" ht="15">
      <c r="A106" s="15" t="s">
        <v>105</v>
      </c>
      <c r="B106" s="15" t="s">
        <v>117</v>
      </c>
      <c r="C106" s="15" t="s">
        <v>93</v>
      </c>
      <c r="D106" s="15" t="s">
        <v>118</v>
      </c>
      <c r="E106" s="15" t="s">
        <v>63</v>
      </c>
      <c r="F106" s="16">
        <v>71378</v>
      </c>
      <c r="G106" s="16">
        <v>51139</v>
      </c>
      <c r="H106" s="16">
        <v>46168</v>
      </c>
      <c r="I106" s="16">
        <v>39151</v>
      </c>
      <c r="J106" s="16">
        <v>30090</v>
      </c>
      <c r="K106" s="16">
        <v>23225</v>
      </c>
      <c r="L106" s="16">
        <v>12970</v>
      </c>
      <c r="M106" s="16">
        <v>2184</v>
      </c>
      <c r="N106" s="16">
        <v>513</v>
      </c>
      <c r="O106" s="16">
        <v>155</v>
      </c>
      <c r="P106" s="16">
        <v>1</v>
      </c>
      <c r="Q106" s="16"/>
      <c r="R106" s="16"/>
      <c r="S106" s="16"/>
      <c r="T106" s="16">
        <v>88710</v>
      </c>
      <c r="U106" s="16">
        <v>91506</v>
      </c>
      <c r="V106" s="16">
        <v>51487</v>
      </c>
      <c r="W106" s="16">
        <v>39888</v>
      </c>
      <c r="X106" s="16">
        <v>56407</v>
      </c>
      <c r="Y106" s="16">
        <v>32970</v>
      </c>
      <c r="Z106" s="16">
        <v>23280</v>
      </c>
      <c r="AA106" s="16">
        <f t="shared" si="22"/>
        <v>162272</v>
      </c>
      <c r="AB106" s="16">
        <f t="shared" si="23"/>
        <v>143158</v>
      </c>
      <c r="AC106" s="16">
        <f t="shared" si="24"/>
        <v>97810</v>
      </c>
      <c r="AD106" s="16">
        <f t="shared" si="25"/>
        <v>79040</v>
      </c>
      <c r="AE106" s="16">
        <f t="shared" si="26"/>
        <v>86497</v>
      </c>
      <c r="AF106" s="16">
        <f t="shared" si="27"/>
        <v>56195</v>
      </c>
      <c r="AG106" s="16">
        <f t="shared" si="28"/>
        <v>36250</v>
      </c>
    </row>
    <row r="107" spans="1:33" ht="15">
      <c r="A107" s="15" t="s">
        <v>105</v>
      </c>
      <c r="B107" s="15" t="s">
        <v>117</v>
      </c>
      <c r="C107" s="15" t="s">
        <v>93</v>
      </c>
      <c r="D107" s="15" t="s">
        <v>114</v>
      </c>
      <c r="E107" s="15" t="s">
        <v>63</v>
      </c>
      <c r="F107" s="16">
        <v>347748</v>
      </c>
      <c r="G107" s="16">
        <v>200272</v>
      </c>
      <c r="H107" s="16">
        <v>298656</v>
      </c>
      <c r="I107" s="16">
        <v>396294</v>
      </c>
      <c r="J107" s="16">
        <v>565051</v>
      </c>
      <c r="K107" s="16">
        <v>901419</v>
      </c>
      <c r="L107" s="16">
        <v>769496</v>
      </c>
      <c r="M107" s="16">
        <v>7091</v>
      </c>
      <c r="N107" s="16">
        <v>200</v>
      </c>
      <c r="O107" s="16">
        <v>339</v>
      </c>
      <c r="P107" s="16">
        <v>111</v>
      </c>
      <c r="Q107" s="16">
        <v>1046</v>
      </c>
      <c r="R107" s="16">
        <v>3</v>
      </c>
      <c r="S107" s="16"/>
      <c r="T107" s="16">
        <v>90843</v>
      </c>
      <c r="U107" s="16">
        <v>131919</v>
      </c>
      <c r="V107" s="16">
        <v>156981</v>
      </c>
      <c r="W107" s="16">
        <v>146439</v>
      </c>
      <c r="X107" s="16">
        <v>112760</v>
      </c>
      <c r="Y107" s="16">
        <v>122051</v>
      </c>
      <c r="Z107" s="16">
        <v>111647</v>
      </c>
      <c r="AA107" s="16">
        <f t="shared" si="22"/>
        <v>445682</v>
      </c>
      <c r="AB107" s="16">
        <f t="shared" si="23"/>
        <v>332391</v>
      </c>
      <c r="AC107" s="16">
        <f t="shared" si="24"/>
        <v>455976</v>
      </c>
      <c r="AD107" s="16">
        <f t="shared" si="25"/>
        <v>542844</v>
      </c>
      <c r="AE107" s="16">
        <f t="shared" si="26"/>
        <v>678857</v>
      </c>
      <c r="AF107" s="16">
        <f t="shared" si="27"/>
        <v>1023473</v>
      </c>
      <c r="AG107" s="16">
        <f t="shared" si="28"/>
        <v>881143</v>
      </c>
    </row>
    <row r="108" spans="1:33" ht="15">
      <c r="A108" s="15" t="s">
        <v>105</v>
      </c>
      <c r="B108" s="15" t="s">
        <v>117</v>
      </c>
      <c r="C108" s="15" t="s">
        <v>93</v>
      </c>
      <c r="D108" s="15" t="s">
        <v>119</v>
      </c>
      <c r="E108" s="15" t="s">
        <v>63</v>
      </c>
      <c r="F108" s="16">
        <v>1882649</v>
      </c>
      <c r="G108" s="16">
        <v>1626534</v>
      </c>
      <c r="H108" s="16">
        <v>1922957</v>
      </c>
      <c r="I108" s="16">
        <v>2265769</v>
      </c>
      <c r="J108" s="16">
        <v>1531932</v>
      </c>
      <c r="K108" s="16">
        <v>937498</v>
      </c>
      <c r="L108" s="16">
        <v>707083</v>
      </c>
      <c r="M108" s="16">
        <v>229035</v>
      </c>
      <c r="N108" s="16">
        <v>47451</v>
      </c>
      <c r="O108" s="16">
        <v>31059</v>
      </c>
      <c r="P108" s="16">
        <v>10266</v>
      </c>
      <c r="Q108" s="16">
        <v>3107</v>
      </c>
      <c r="R108" s="16">
        <v>308</v>
      </c>
      <c r="S108" s="16"/>
      <c r="T108" s="16">
        <v>665644</v>
      </c>
      <c r="U108" s="16">
        <v>643438</v>
      </c>
      <c r="V108" s="16">
        <v>629361</v>
      </c>
      <c r="W108" s="16">
        <v>613596</v>
      </c>
      <c r="X108" s="16">
        <v>597242</v>
      </c>
      <c r="Y108" s="16">
        <v>515553</v>
      </c>
      <c r="Z108" s="16">
        <v>486011</v>
      </c>
      <c r="AA108" s="16">
        <f t="shared" si="22"/>
        <v>2777328</v>
      </c>
      <c r="AB108" s="16">
        <f t="shared" si="23"/>
        <v>2317423</v>
      </c>
      <c r="AC108" s="16">
        <f t="shared" si="24"/>
        <v>2583377</v>
      </c>
      <c r="AD108" s="16">
        <f t="shared" si="25"/>
        <v>2889631</v>
      </c>
      <c r="AE108" s="16">
        <f t="shared" si="26"/>
        <v>2132281</v>
      </c>
      <c r="AF108" s="16">
        <f t="shared" si="27"/>
        <v>1453359</v>
      </c>
      <c r="AG108" s="16">
        <f t="shared" si="28"/>
        <v>1193094</v>
      </c>
    </row>
    <row r="109" spans="1:33" ht="15">
      <c r="A109" s="15" t="s">
        <v>105</v>
      </c>
      <c r="B109" s="15" t="s">
        <v>117</v>
      </c>
      <c r="C109" s="15" t="s">
        <v>93</v>
      </c>
      <c r="D109" s="15" t="s">
        <v>94</v>
      </c>
      <c r="E109" s="15" t="s">
        <v>63</v>
      </c>
      <c r="F109" s="16">
        <v>4054</v>
      </c>
      <c r="G109" s="16">
        <v>1425</v>
      </c>
      <c r="H109" s="16">
        <v>1563</v>
      </c>
      <c r="I109" s="16">
        <v>1643</v>
      </c>
      <c r="J109" s="16">
        <v>1273</v>
      </c>
      <c r="K109" s="16">
        <v>1326</v>
      </c>
      <c r="L109" s="16">
        <v>989</v>
      </c>
      <c r="M109" s="16">
        <v>395</v>
      </c>
      <c r="N109" s="16">
        <v>41</v>
      </c>
      <c r="O109" s="16"/>
      <c r="P109" s="16"/>
      <c r="Q109" s="16"/>
      <c r="R109" s="16"/>
      <c r="S109" s="16"/>
      <c r="T109" s="16">
        <v>1558</v>
      </c>
      <c r="U109" s="16">
        <v>1858</v>
      </c>
      <c r="V109" s="16">
        <v>1981</v>
      </c>
      <c r="W109" s="16">
        <v>994</v>
      </c>
      <c r="X109" s="16">
        <v>601</v>
      </c>
      <c r="Y109" s="16">
        <v>606</v>
      </c>
      <c r="Z109" s="16">
        <v>584</v>
      </c>
      <c r="AA109" s="16">
        <f t="shared" si="22"/>
        <v>6007</v>
      </c>
      <c r="AB109" s="16">
        <f t="shared" si="23"/>
        <v>3324</v>
      </c>
      <c r="AC109" s="16">
        <f t="shared" si="24"/>
        <v>3544</v>
      </c>
      <c r="AD109" s="16">
        <f t="shared" si="25"/>
        <v>2637</v>
      </c>
      <c r="AE109" s="16">
        <f t="shared" si="26"/>
        <v>1874</v>
      </c>
      <c r="AF109" s="16">
        <f t="shared" si="27"/>
        <v>1932</v>
      </c>
      <c r="AG109" s="16">
        <f t="shared" si="28"/>
        <v>1573</v>
      </c>
    </row>
    <row r="110" spans="1:33" ht="15">
      <c r="A110" s="15" t="s">
        <v>105</v>
      </c>
      <c r="B110" s="15" t="s">
        <v>120</v>
      </c>
      <c r="C110" s="15" t="s">
        <v>93</v>
      </c>
      <c r="D110" s="15" t="s">
        <v>119</v>
      </c>
      <c r="E110" s="15" t="s">
        <v>63</v>
      </c>
      <c r="F110" s="16">
        <v>893863</v>
      </c>
      <c r="G110" s="16">
        <v>617566</v>
      </c>
      <c r="H110" s="16">
        <v>214987</v>
      </c>
      <c r="I110" s="16">
        <v>46216</v>
      </c>
      <c r="J110" s="16">
        <v>35041</v>
      </c>
      <c r="K110" s="16">
        <v>21115</v>
      </c>
      <c r="L110" s="16">
        <v>6032</v>
      </c>
      <c r="M110" s="16"/>
      <c r="N110" s="16"/>
      <c r="O110" s="16"/>
      <c r="P110" s="16"/>
      <c r="Q110" s="16"/>
      <c r="R110" s="16">
        <v>599</v>
      </c>
      <c r="S110" s="16"/>
      <c r="T110" s="16">
        <v>306267</v>
      </c>
      <c r="U110" s="16">
        <v>289070</v>
      </c>
      <c r="V110" s="16">
        <v>211083</v>
      </c>
      <c r="W110" s="16">
        <v>89562</v>
      </c>
      <c r="X110" s="16">
        <v>9047</v>
      </c>
      <c r="Y110" s="16">
        <v>7351</v>
      </c>
      <c r="Z110" s="16">
        <v>2740</v>
      </c>
      <c r="AA110" s="16">
        <f t="shared" si="22"/>
        <v>1200130</v>
      </c>
      <c r="AB110" s="16">
        <f t="shared" si="23"/>
        <v>906636</v>
      </c>
      <c r="AC110" s="16">
        <f t="shared" si="24"/>
        <v>426070</v>
      </c>
      <c r="AD110" s="16">
        <f t="shared" si="25"/>
        <v>135778</v>
      </c>
      <c r="AE110" s="16">
        <f t="shared" si="26"/>
        <v>44088</v>
      </c>
      <c r="AF110" s="16">
        <f t="shared" si="27"/>
        <v>29065</v>
      </c>
      <c r="AG110" s="16">
        <f t="shared" si="28"/>
        <v>8772</v>
      </c>
    </row>
    <row r="111" spans="1:33" ht="15">
      <c r="A111" s="15" t="s">
        <v>105</v>
      </c>
      <c r="B111" s="15" t="s">
        <v>120</v>
      </c>
      <c r="C111" s="15" t="s">
        <v>93</v>
      </c>
      <c r="D111" s="15" t="s">
        <v>94</v>
      </c>
      <c r="E111" s="15" t="s">
        <v>63</v>
      </c>
      <c r="F111" s="16">
        <v>721</v>
      </c>
      <c r="G111" s="16">
        <v>319</v>
      </c>
      <c r="H111" s="16"/>
      <c r="I111" s="16"/>
      <c r="J111" s="16"/>
      <c r="K111" s="16"/>
      <c r="L111" s="16"/>
      <c r="M111" s="16">
        <v>115</v>
      </c>
      <c r="N111" s="16">
        <v>12</v>
      </c>
      <c r="O111" s="16"/>
      <c r="P111" s="16"/>
      <c r="Q111" s="16"/>
      <c r="R111" s="16"/>
      <c r="S111" s="16"/>
      <c r="T111" s="16">
        <v>408</v>
      </c>
      <c r="U111" s="16">
        <v>438</v>
      </c>
      <c r="V111" s="16"/>
      <c r="W111" s="16"/>
      <c r="X111" s="16"/>
      <c r="Y111" s="16"/>
      <c r="Z111" s="16"/>
      <c r="AA111" s="16">
        <f t="shared" si="22"/>
        <v>1244</v>
      </c>
      <c r="AB111" s="16">
        <f t="shared" si="23"/>
        <v>769</v>
      </c>
      <c r="AC111" s="16">
        <f t="shared" si="24"/>
        <v>0</v>
      </c>
      <c r="AD111" s="16">
        <f t="shared" si="25"/>
        <v>0</v>
      </c>
      <c r="AE111" s="16">
        <f t="shared" si="26"/>
        <v>0</v>
      </c>
      <c r="AF111" s="16">
        <f t="shared" si="27"/>
        <v>0</v>
      </c>
      <c r="AG111" s="16">
        <f t="shared" si="28"/>
        <v>0</v>
      </c>
    </row>
    <row r="112" spans="1:33" ht="15">
      <c r="A112" s="15" t="s">
        <v>105</v>
      </c>
      <c r="B112" s="15" t="s">
        <v>120</v>
      </c>
      <c r="C112" s="15" t="s">
        <v>93</v>
      </c>
      <c r="D112" s="15" t="s">
        <v>109</v>
      </c>
      <c r="E112" s="15" t="s">
        <v>63</v>
      </c>
      <c r="F112" s="16"/>
      <c r="G112" s="16">
        <v>200</v>
      </c>
      <c r="H112" s="16">
        <v>11</v>
      </c>
      <c r="I112" s="16">
        <v>14</v>
      </c>
      <c r="J112" s="16">
        <v>5</v>
      </c>
      <c r="K112" s="16">
        <v>2</v>
      </c>
      <c r="L112" s="16">
        <v>1</v>
      </c>
      <c r="M112" s="16"/>
      <c r="N112" s="16"/>
      <c r="O112" s="16"/>
      <c r="P112" s="16"/>
      <c r="Q112" s="16"/>
      <c r="R112" s="16"/>
      <c r="S112" s="16"/>
      <c r="T112" s="16"/>
      <c r="U112" s="16">
        <v>47</v>
      </c>
      <c r="V112" s="16">
        <v>90</v>
      </c>
      <c r="W112" s="16">
        <v>68</v>
      </c>
      <c r="X112" s="16">
        <v>970</v>
      </c>
      <c r="Y112" s="16">
        <v>912</v>
      </c>
      <c r="Z112" s="16">
        <v>192</v>
      </c>
      <c r="AA112" s="16">
        <f t="shared" si="22"/>
        <v>0</v>
      </c>
      <c r="AB112" s="16">
        <f t="shared" si="23"/>
        <v>247</v>
      </c>
      <c r="AC112" s="16">
        <f t="shared" si="24"/>
        <v>101</v>
      </c>
      <c r="AD112" s="16">
        <f t="shared" si="25"/>
        <v>82</v>
      </c>
      <c r="AE112" s="16">
        <f t="shared" si="26"/>
        <v>975</v>
      </c>
      <c r="AF112" s="16">
        <f t="shared" si="27"/>
        <v>914</v>
      </c>
      <c r="AG112" s="16">
        <f t="shared" si="28"/>
        <v>193</v>
      </c>
    </row>
    <row r="113" spans="6:33" ht="1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row>
    <row r="114" spans="6:33" ht="15">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row>
    <row r="115" spans="6:33" ht="15">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row>
    <row r="116" spans="6:33" ht="15">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row>
    <row r="117" spans="6:33" ht="15">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row>
    <row r="118" spans="6:33" ht="15">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row>
    <row r="119" spans="6:33" ht="15">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row>
    <row r="120" spans="6:33" ht="15">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row>
    <row r="121" spans="6:33" ht="15">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row>
    <row r="122" spans="6:33" ht="15">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row>
    <row r="123" spans="6:33" ht="15">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row>
    <row r="124" spans="6:33" ht="15">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row>
    <row r="125" spans="6:33" ht="15">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row>
    <row r="126" spans="6:33" ht="15">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row>
    <row r="127" spans="6:33" ht="15">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row>
    <row r="128" spans="6:33" ht="15">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row>
    <row r="129" spans="6:33" ht="15">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6:33" ht="15">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row>
    <row r="131" spans="6:33" ht="15">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row>
    <row r="132" spans="6:33" ht="15">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row>
    <row r="133" spans="6:33" ht="15">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row>
    <row r="134" spans="6:33" ht="15">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row>
    <row r="135" spans="6:33" ht="15">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row>
    <row r="136" spans="6:33" ht="15">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row>
    <row r="137" spans="6:33" ht="15">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row>
    <row r="138" spans="6:33" ht="15">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row>
    <row r="139" spans="6:33" ht="15">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row>
    <row r="140" spans="6:33" ht="15">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row>
    <row r="141" spans="6:33" ht="15">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row>
    <row r="142" spans="6:33" ht="15">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row>
    <row r="143" spans="6:33" ht="15">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row>
    <row r="144" spans="6:33" ht="15">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row>
    <row r="145" spans="6:33" ht="15">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row>
    <row r="146" spans="6:33" ht="15">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row>
    <row r="147" spans="6:33" ht="15">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row>
    <row r="148" spans="6:33" ht="15">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row>
    <row r="149" spans="6:33" ht="15">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row>
    <row r="150" spans="6:33" ht="15">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row>
    <row r="151" spans="6:33" ht="15">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row>
    <row r="152" spans="6:33" ht="15">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row>
    <row r="153" spans="6:33" ht="15">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row>
    <row r="154" spans="6:33" ht="15">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row>
    <row r="155" spans="6:33" ht="15">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row>
    <row r="156" spans="6:33" ht="15">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row>
    <row r="157" spans="6:33" ht="15">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row>
    <row r="158" spans="6:33" ht="15">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row>
    <row r="159" spans="6:33" ht="15">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row>
    <row r="160" spans="6:33" ht="15">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row>
    <row r="161" spans="6:33" ht="15">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row>
    <row r="162" spans="1:5" ht="15">
      <c r="A162"/>
      <c r="B162"/>
      <c r="C162"/>
      <c r="D162"/>
      <c r="E162"/>
    </row>
    <row r="163" spans="1:5" ht="15">
      <c r="A163"/>
      <c r="B163"/>
      <c r="C163"/>
      <c r="D163"/>
      <c r="E163"/>
    </row>
    <row r="164" spans="1:5" ht="15">
      <c r="A164"/>
      <c r="B164"/>
      <c r="C164"/>
      <c r="D164"/>
      <c r="E164"/>
    </row>
    <row r="165" spans="1:5" ht="15">
      <c r="A165"/>
      <c r="B165"/>
      <c r="C165"/>
      <c r="D165"/>
      <c r="E165"/>
    </row>
    <row r="166" spans="1:5" ht="15">
      <c r="A166"/>
      <c r="B166"/>
      <c r="C166"/>
      <c r="D166"/>
      <c r="E166"/>
    </row>
    <row r="167" spans="1:5" ht="15">
      <c r="A167"/>
      <c r="B167"/>
      <c r="C167"/>
      <c r="D167"/>
      <c r="E167"/>
    </row>
    <row r="168" spans="1:5" ht="15">
      <c r="A168"/>
      <c r="B168"/>
      <c r="C168"/>
      <c r="D168"/>
      <c r="E168"/>
    </row>
    <row r="169" spans="1:5" ht="15">
      <c r="A169"/>
      <c r="B169"/>
      <c r="C169"/>
      <c r="D169"/>
      <c r="E169"/>
    </row>
    <row r="170" spans="1:5" ht="15">
      <c r="A170"/>
      <c r="B170"/>
      <c r="C170"/>
      <c r="D170"/>
      <c r="E170"/>
    </row>
    <row r="171" spans="1:5" ht="15">
      <c r="A171"/>
      <c r="B171"/>
      <c r="C171"/>
      <c r="D171"/>
      <c r="E171"/>
    </row>
    <row r="172" spans="1:5" ht="15">
      <c r="A172"/>
      <c r="B172"/>
      <c r="C172"/>
      <c r="D172"/>
      <c r="E172"/>
    </row>
    <row r="173" spans="1:5" ht="15">
      <c r="A173"/>
      <c r="B173"/>
      <c r="C173"/>
      <c r="D173"/>
      <c r="E173"/>
    </row>
    <row r="174" spans="1:5" ht="15">
      <c r="A174"/>
      <c r="B174"/>
      <c r="C174"/>
      <c r="D174"/>
      <c r="E174"/>
    </row>
    <row r="175" spans="1:5" ht="15">
      <c r="A175"/>
      <c r="B175"/>
      <c r="C175"/>
      <c r="D175"/>
      <c r="E175"/>
    </row>
    <row r="176" spans="1:5" ht="15">
      <c r="A176"/>
      <c r="B176"/>
      <c r="C176"/>
      <c r="D176"/>
      <c r="E176"/>
    </row>
    <row r="177" spans="1:5" ht="15">
      <c r="A177"/>
      <c r="B177"/>
      <c r="C177"/>
      <c r="D177"/>
      <c r="E177"/>
    </row>
    <row r="178" spans="1:5" ht="15">
      <c r="A178"/>
      <c r="B178"/>
      <c r="C178"/>
      <c r="D178"/>
      <c r="E178"/>
    </row>
    <row r="179" spans="1:5" ht="15">
      <c r="A179"/>
      <c r="B179"/>
      <c r="C179"/>
      <c r="D179"/>
      <c r="E179"/>
    </row>
    <row r="180" spans="1:5" ht="15">
      <c r="A180"/>
      <c r="B180"/>
      <c r="C180"/>
      <c r="D180"/>
      <c r="E180"/>
    </row>
    <row r="181" spans="1:5" ht="15">
      <c r="A181"/>
      <c r="B181"/>
      <c r="C181"/>
      <c r="D181"/>
      <c r="E181"/>
    </row>
    <row r="182" spans="1:5" ht="15">
      <c r="A182"/>
      <c r="B182"/>
      <c r="C182"/>
      <c r="D182"/>
      <c r="E182"/>
    </row>
    <row r="183" spans="1:5" ht="15">
      <c r="A183"/>
      <c r="B183"/>
      <c r="C183"/>
      <c r="D183"/>
      <c r="E183"/>
    </row>
    <row r="184" spans="1:5" ht="15">
      <c r="A184"/>
      <c r="B184"/>
      <c r="C184"/>
      <c r="D184"/>
      <c r="E184"/>
    </row>
    <row r="185" spans="1:5" ht="15">
      <c r="A185"/>
      <c r="B185"/>
      <c r="C185"/>
      <c r="D185"/>
      <c r="E185"/>
    </row>
    <row r="186" spans="1:5" ht="15">
      <c r="A186"/>
      <c r="B186"/>
      <c r="C186"/>
      <c r="D186"/>
      <c r="E186"/>
    </row>
    <row r="187" spans="1:5" ht="15">
      <c r="A187"/>
      <c r="B187"/>
      <c r="C187"/>
      <c r="D187"/>
      <c r="E187"/>
    </row>
    <row r="188" spans="1:5" ht="15">
      <c r="A188"/>
      <c r="B188"/>
      <c r="C188"/>
      <c r="D188"/>
      <c r="E188"/>
    </row>
    <row r="189" spans="1:5" ht="15">
      <c r="A189"/>
      <c r="B189"/>
      <c r="C189"/>
      <c r="D189"/>
      <c r="E189"/>
    </row>
    <row r="190" spans="1:5" ht="15">
      <c r="A190"/>
      <c r="B190"/>
      <c r="C190"/>
      <c r="D190"/>
      <c r="E190"/>
    </row>
    <row r="191" spans="1:5" ht="15">
      <c r="A191"/>
      <c r="B191"/>
      <c r="C191"/>
      <c r="D191"/>
      <c r="E191"/>
    </row>
    <row r="192" spans="1:5" ht="15">
      <c r="A192"/>
      <c r="B192"/>
      <c r="C192"/>
      <c r="D192"/>
      <c r="E192"/>
    </row>
    <row r="193" spans="1:5" ht="15">
      <c r="A193"/>
      <c r="B193"/>
      <c r="C193"/>
      <c r="D193"/>
      <c r="E193"/>
    </row>
    <row r="194" spans="1:5" ht="15">
      <c r="A194"/>
      <c r="B194"/>
      <c r="C194"/>
      <c r="D194"/>
      <c r="E194"/>
    </row>
    <row r="195" spans="1:5" ht="15">
      <c r="A195"/>
      <c r="B195"/>
      <c r="C195"/>
      <c r="D195"/>
      <c r="E195"/>
    </row>
    <row r="196" spans="1:5" ht="15">
      <c r="A196"/>
      <c r="B196"/>
      <c r="C196"/>
      <c r="D196"/>
      <c r="E196"/>
    </row>
    <row r="197" spans="1:5" ht="15">
      <c r="A197"/>
      <c r="B197"/>
      <c r="C197"/>
      <c r="D197"/>
      <c r="E197"/>
    </row>
    <row r="198" spans="1:5" ht="15">
      <c r="A198"/>
      <c r="B198"/>
      <c r="C198"/>
      <c r="D198"/>
      <c r="E198"/>
    </row>
    <row r="199" spans="1:5" ht="15">
      <c r="A199"/>
      <c r="B199"/>
      <c r="C199"/>
      <c r="D199"/>
      <c r="E199"/>
    </row>
    <row r="200" spans="1:5" ht="15">
      <c r="A200"/>
      <c r="B200"/>
      <c r="C200"/>
      <c r="D200"/>
      <c r="E200"/>
    </row>
    <row r="201" spans="1:5" ht="15">
      <c r="A201"/>
      <c r="B201"/>
      <c r="C201"/>
      <c r="D201"/>
      <c r="E201"/>
    </row>
    <row r="202" spans="1:5" ht="15">
      <c r="A202"/>
      <c r="B202"/>
      <c r="C202"/>
      <c r="D202"/>
      <c r="E202"/>
    </row>
    <row r="203" spans="1:5" ht="15">
      <c r="A203"/>
      <c r="B203"/>
      <c r="C203"/>
      <c r="D203"/>
      <c r="E203"/>
    </row>
    <row r="204" spans="1:5" ht="15">
      <c r="A204"/>
      <c r="B204"/>
      <c r="C204"/>
      <c r="D204"/>
      <c r="E204"/>
    </row>
    <row r="205" spans="1:5" ht="15">
      <c r="A205"/>
      <c r="B205"/>
      <c r="C205"/>
      <c r="D205"/>
      <c r="E205"/>
    </row>
    <row r="206" spans="1:5" ht="15">
      <c r="A206"/>
      <c r="B206"/>
      <c r="C206"/>
      <c r="D206"/>
      <c r="E206"/>
    </row>
    <row r="207" spans="1:5" ht="15">
      <c r="A207"/>
      <c r="B207"/>
      <c r="C207"/>
      <c r="D207"/>
      <c r="E207"/>
    </row>
    <row r="208" spans="1:5" ht="15">
      <c r="A208"/>
      <c r="B208"/>
      <c r="C208"/>
      <c r="D208"/>
      <c r="E208"/>
    </row>
    <row r="209" spans="1:5" ht="15">
      <c r="A209"/>
      <c r="B209"/>
      <c r="C209"/>
      <c r="D209"/>
      <c r="E209"/>
    </row>
    <row r="210" spans="1:5" ht="15">
      <c r="A210"/>
      <c r="B210"/>
      <c r="C210"/>
      <c r="D210"/>
      <c r="E210"/>
    </row>
    <row r="211" spans="1:5" ht="15">
      <c r="A211"/>
      <c r="B211"/>
      <c r="C211"/>
      <c r="D211"/>
      <c r="E211"/>
    </row>
    <row r="212" spans="1:5" ht="15">
      <c r="A212"/>
      <c r="B212"/>
      <c r="C212"/>
      <c r="D212"/>
      <c r="E212"/>
    </row>
    <row r="213" spans="1:5" ht="15">
      <c r="A213"/>
      <c r="B213"/>
      <c r="C213"/>
      <c r="D213"/>
      <c r="E213"/>
    </row>
    <row r="214" spans="1:5" ht="15">
      <c r="A214"/>
      <c r="B214"/>
      <c r="C214"/>
      <c r="D214"/>
      <c r="E214"/>
    </row>
    <row r="215" spans="1:5" ht="15">
      <c r="A215"/>
      <c r="B215"/>
      <c r="C215"/>
      <c r="D215"/>
      <c r="E215"/>
    </row>
    <row r="216" spans="1:5" ht="15">
      <c r="A216"/>
      <c r="B216"/>
      <c r="C216"/>
      <c r="D216"/>
      <c r="E216"/>
    </row>
    <row r="217" spans="1:5" ht="15">
      <c r="A217"/>
      <c r="B217"/>
      <c r="C217"/>
      <c r="D217"/>
      <c r="E217"/>
    </row>
    <row r="218" spans="1:5" ht="15">
      <c r="A218"/>
      <c r="B218"/>
      <c r="C218"/>
      <c r="D218"/>
      <c r="E218"/>
    </row>
    <row r="219" spans="1:5" ht="15">
      <c r="A219"/>
      <c r="B219"/>
      <c r="C219"/>
      <c r="D219"/>
      <c r="E219"/>
    </row>
    <row r="220" spans="1:5" ht="15">
      <c r="A220"/>
      <c r="B220"/>
      <c r="C220"/>
      <c r="D220"/>
      <c r="E220"/>
    </row>
    <row r="221" spans="1:5" ht="15">
      <c r="A221"/>
      <c r="B221"/>
      <c r="C221"/>
      <c r="D221"/>
      <c r="E221"/>
    </row>
    <row r="222" spans="1:5" ht="15">
      <c r="A222"/>
      <c r="B222"/>
      <c r="C222"/>
      <c r="D222"/>
      <c r="E222"/>
    </row>
    <row r="223" spans="1:5" ht="15">
      <c r="A223"/>
      <c r="B223"/>
      <c r="C223"/>
      <c r="D223"/>
      <c r="E223"/>
    </row>
    <row r="224" spans="1:5" ht="15">
      <c r="A224"/>
      <c r="B224"/>
      <c r="C224"/>
      <c r="D224"/>
      <c r="E224"/>
    </row>
    <row r="225" spans="1:5" ht="15">
      <c r="A225"/>
      <c r="B225"/>
      <c r="C225"/>
      <c r="D225"/>
      <c r="E225"/>
    </row>
    <row r="226" spans="1:5" ht="15">
      <c r="A226"/>
      <c r="B226"/>
      <c r="C226"/>
      <c r="D226"/>
      <c r="E226"/>
    </row>
    <row r="227" spans="1:5" ht="15">
      <c r="A227"/>
      <c r="B227"/>
      <c r="C227"/>
      <c r="D227"/>
      <c r="E227"/>
    </row>
    <row r="228" spans="1:5" ht="15">
      <c r="A228"/>
      <c r="B228"/>
      <c r="C228"/>
      <c r="D228"/>
      <c r="E228"/>
    </row>
    <row r="229" spans="1:5" ht="15">
      <c r="A229"/>
      <c r="B229"/>
      <c r="C229"/>
      <c r="D229"/>
      <c r="E229"/>
    </row>
    <row r="230" spans="1:5" ht="15">
      <c r="A230"/>
      <c r="B230"/>
      <c r="C230"/>
      <c r="D230"/>
      <c r="E230"/>
    </row>
    <row r="231" spans="1:5" ht="15">
      <c r="A231"/>
      <c r="B231"/>
      <c r="C231"/>
      <c r="D231"/>
      <c r="E231"/>
    </row>
    <row r="232" spans="1:5" ht="15">
      <c r="A232"/>
      <c r="B232"/>
      <c r="C232"/>
      <c r="D232"/>
      <c r="E232"/>
    </row>
    <row r="233" spans="1:5" ht="15">
      <c r="A233"/>
      <c r="B233"/>
      <c r="C233"/>
      <c r="D233"/>
      <c r="E233"/>
    </row>
    <row r="234" spans="1:5" ht="15">
      <c r="A234"/>
      <c r="B234"/>
      <c r="C234"/>
      <c r="D234"/>
      <c r="E234"/>
    </row>
    <row r="235" spans="1:5" ht="15">
      <c r="A235"/>
      <c r="B235"/>
      <c r="C235"/>
      <c r="D235"/>
      <c r="E235"/>
    </row>
    <row r="236" spans="1:5" ht="15">
      <c r="A236"/>
      <c r="B236"/>
      <c r="C236"/>
      <c r="D236"/>
      <c r="E236"/>
    </row>
    <row r="237" spans="1:5" ht="15">
      <c r="A237"/>
      <c r="B237"/>
      <c r="C237"/>
      <c r="D237"/>
      <c r="E237"/>
    </row>
    <row r="238" spans="1:5" ht="15">
      <c r="A238"/>
      <c r="B238"/>
      <c r="C238"/>
      <c r="D238"/>
      <c r="E238"/>
    </row>
    <row r="239" spans="1:5" ht="15">
      <c r="A239"/>
      <c r="B239"/>
      <c r="C239"/>
      <c r="D239"/>
      <c r="E239"/>
    </row>
    <row r="240" spans="1:5" ht="15">
      <c r="A240"/>
      <c r="B240"/>
      <c r="C240"/>
      <c r="D240"/>
      <c r="E240"/>
    </row>
    <row r="241" spans="1:5" ht="15">
      <c r="A241"/>
      <c r="B241"/>
      <c r="C241"/>
      <c r="D241"/>
      <c r="E241"/>
    </row>
    <row r="242" spans="1:5" ht="15">
      <c r="A242"/>
      <c r="B242"/>
      <c r="C242"/>
      <c r="D242"/>
      <c r="E242"/>
    </row>
    <row r="243" spans="1:5" ht="15">
      <c r="A243"/>
      <c r="B243"/>
      <c r="C243"/>
      <c r="D243"/>
      <c r="E243"/>
    </row>
    <row r="244" spans="1:5" ht="15">
      <c r="A244"/>
      <c r="B244"/>
      <c r="C244"/>
      <c r="D244"/>
      <c r="E244"/>
    </row>
    <row r="245" spans="1:5" ht="15">
      <c r="A245"/>
      <c r="B245"/>
      <c r="C245"/>
      <c r="D245"/>
      <c r="E245"/>
    </row>
    <row r="246" spans="1:5" ht="15">
      <c r="A246"/>
      <c r="B246"/>
      <c r="C246"/>
      <c r="D246"/>
      <c r="E246"/>
    </row>
    <row r="247" spans="1:5" ht="15">
      <c r="A247"/>
      <c r="B247"/>
      <c r="C247"/>
      <c r="D247"/>
      <c r="E247"/>
    </row>
    <row r="248" spans="1:5" ht="15">
      <c r="A248"/>
      <c r="B248"/>
      <c r="C248"/>
      <c r="D248"/>
      <c r="E248"/>
    </row>
    <row r="249" spans="1:5" ht="15">
      <c r="A249"/>
      <c r="B249"/>
      <c r="C249"/>
      <c r="D249"/>
      <c r="E249"/>
    </row>
    <row r="250" spans="1:5" ht="15">
      <c r="A250"/>
      <c r="B250"/>
      <c r="C250"/>
      <c r="D250"/>
      <c r="E250"/>
    </row>
    <row r="251" spans="1:5" ht="15">
      <c r="A251"/>
      <c r="B251"/>
      <c r="C251"/>
      <c r="D251"/>
      <c r="E251"/>
    </row>
    <row r="252" spans="1:5" ht="15">
      <c r="A252"/>
      <c r="B252"/>
      <c r="C252"/>
      <c r="D252"/>
      <c r="E252"/>
    </row>
    <row r="253" spans="1:5" ht="15">
      <c r="A253"/>
      <c r="B253"/>
      <c r="C253"/>
      <c r="D253"/>
      <c r="E253"/>
    </row>
    <row r="254" spans="1:5" ht="15">
      <c r="A254"/>
      <c r="B254"/>
      <c r="C254"/>
      <c r="D254"/>
      <c r="E254"/>
    </row>
    <row r="255" spans="1:5" ht="15">
      <c r="A255"/>
      <c r="B255"/>
      <c r="C255"/>
      <c r="D255"/>
      <c r="E255"/>
    </row>
    <row r="256" spans="1:5" ht="15">
      <c r="A256"/>
      <c r="B256"/>
      <c r="C256"/>
      <c r="D256"/>
      <c r="E256"/>
    </row>
    <row r="257" spans="1:5" ht="15">
      <c r="A257"/>
      <c r="B257"/>
      <c r="C257"/>
      <c r="D257"/>
      <c r="E257"/>
    </row>
    <row r="258" spans="1:5" ht="15">
      <c r="A258"/>
      <c r="B258"/>
      <c r="C258"/>
      <c r="D258"/>
      <c r="E258"/>
    </row>
    <row r="259" spans="1:5" ht="15">
      <c r="A259"/>
      <c r="B259"/>
      <c r="C259"/>
      <c r="D259"/>
      <c r="E259"/>
    </row>
    <row r="260" spans="1:5" ht="15">
      <c r="A260"/>
      <c r="B260"/>
      <c r="C260"/>
      <c r="D260"/>
      <c r="E260"/>
    </row>
    <row r="261" spans="1:5" ht="15">
      <c r="A261"/>
      <c r="B261"/>
      <c r="C261"/>
      <c r="D261"/>
      <c r="E261"/>
    </row>
    <row r="262" spans="1:5" ht="15">
      <c r="A262"/>
      <c r="B262"/>
      <c r="C262"/>
      <c r="D262"/>
      <c r="E262"/>
    </row>
    <row r="263" spans="1:5" ht="15">
      <c r="A263"/>
      <c r="B263"/>
      <c r="C263"/>
      <c r="D263"/>
      <c r="E263"/>
    </row>
    <row r="264" spans="1:5" ht="15">
      <c r="A264"/>
      <c r="B264"/>
      <c r="C264"/>
      <c r="D264"/>
      <c r="E264"/>
    </row>
    <row r="265" spans="1:5" ht="15">
      <c r="A265"/>
      <c r="B265"/>
      <c r="C265"/>
      <c r="D265"/>
      <c r="E265"/>
    </row>
    <row r="266" spans="1:5" ht="15">
      <c r="A266"/>
      <c r="B266"/>
      <c r="C266"/>
      <c r="D266"/>
      <c r="E266"/>
    </row>
    <row r="267" spans="1:5" ht="15">
      <c r="A267"/>
      <c r="B267"/>
      <c r="C267"/>
      <c r="D267"/>
      <c r="E267"/>
    </row>
    <row r="268" spans="1:5" ht="15">
      <c r="A268"/>
      <c r="B268"/>
      <c r="C268"/>
      <c r="D268"/>
      <c r="E268"/>
    </row>
    <row r="269" spans="1:5" ht="15">
      <c r="A269"/>
      <c r="B269"/>
      <c r="C269"/>
      <c r="D269"/>
      <c r="E269"/>
    </row>
    <row r="270" spans="1:5" ht="15">
      <c r="A270"/>
      <c r="B270"/>
      <c r="C270"/>
      <c r="D270"/>
      <c r="E270"/>
    </row>
    <row r="271" spans="1:5" ht="15">
      <c r="A271"/>
      <c r="B271"/>
      <c r="C271"/>
      <c r="D271"/>
      <c r="E271"/>
    </row>
    <row r="272" spans="1:5" ht="15">
      <c r="A272"/>
      <c r="B272"/>
      <c r="C272"/>
      <c r="D272"/>
      <c r="E272"/>
    </row>
    <row r="273" spans="1:5" ht="15">
      <c r="A273"/>
      <c r="B273"/>
      <c r="C273"/>
      <c r="D273"/>
      <c r="E273"/>
    </row>
    <row r="274" spans="1:5" ht="15">
      <c r="A274"/>
      <c r="B274"/>
      <c r="C274"/>
      <c r="D274"/>
      <c r="E274"/>
    </row>
    <row r="275" spans="1:5" ht="15">
      <c r="A275"/>
      <c r="B275"/>
      <c r="C275"/>
      <c r="D275"/>
      <c r="E275"/>
    </row>
    <row r="276" spans="1:5" ht="15">
      <c r="A276"/>
      <c r="B276"/>
      <c r="C276"/>
      <c r="D276"/>
      <c r="E276"/>
    </row>
    <row r="277" spans="1:5" ht="15">
      <c r="A277"/>
      <c r="B277"/>
      <c r="C277"/>
      <c r="D277"/>
      <c r="E277"/>
    </row>
    <row r="278" spans="1:5" ht="15">
      <c r="A278"/>
      <c r="B278"/>
      <c r="C278"/>
      <c r="D278"/>
      <c r="E278"/>
    </row>
    <row r="279" spans="1:5" ht="15">
      <c r="A279"/>
      <c r="B279"/>
      <c r="C279"/>
      <c r="D279"/>
      <c r="E279"/>
    </row>
    <row r="280" spans="1:5" ht="15">
      <c r="A280"/>
      <c r="B280"/>
      <c r="C280"/>
      <c r="D280"/>
      <c r="E280"/>
    </row>
    <row r="281" spans="1:5" ht="15">
      <c r="A281"/>
      <c r="B281"/>
      <c r="C281"/>
      <c r="D281"/>
      <c r="E281"/>
    </row>
    <row r="282" spans="1:5" ht="15">
      <c r="A282"/>
      <c r="B282"/>
      <c r="C282"/>
      <c r="D282"/>
      <c r="E282"/>
    </row>
    <row r="283" spans="1:5" ht="15">
      <c r="A283"/>
      <c r="B283"/>
      <c r="C283"/>
      <c r="D283"/>
      <c r="E283"/>
    </row>
    <row r="284" spans="1:5" ht="15">
      <c r="A284"/>
      <c r="B284"/>
      <c r="C284"/>
      <c r="D284"/>
      <c r="E284"/>
    </row>
    <row r="285" spans="1:5" ht="15">
      <c r="A285"/>
      <c r="B285"/>
      <c r="C285"/>
      <c r="D285"/>
      <c r="E285"/>
    </row>
    <row r="286" spans="1:5" ht="15">
      <c r="A286"/>
      <c r="B286"/>
      <c r="C286"/>
      <c r="D286"/>
      <c r="E286"/>
    </row>
    <row r="287" spans="1:5" ht="15">
      <c r="A287"/>
      <c r="B287"/>
      <c r="C287"/>
      <c r="D287"/>
      <c r="E287"/>
    </row>
    <row r="288" spans="1:5" ht="15">
      <c r="A288"/>
      <c r="B288"/>
      <c r="C288"/>
      <c r="D288"/>
      <c r="E288"/>
    </row>
    <row r="289" spans="1:5" ht="15">
      <c r="A289"/>
      <c r="B289"/>
      <c r="C289"/>
      <c r="D289"/>
      <c r="E289"/>
    </row>
    <row r="290" spans="1:5" ht="15">
      <c r="A290"/>
      <c r="B290"/>
      <c r="C290"/>
      <c r="D290"/>
      <c r="E290"/>
    </row>
    <row r="291" spans="1:5" ht="15">
      <c r="A291"/>
      <c r="B291"/>
      <c r="C291"/>
      <c r="D291"/>
      <c r="E291"/>
    </row>
    <row r="292" spans="1:5" ht="15">
      <c r="A292"/>
      <c r="B292"/>
      <c r="C292"/>
      <c r="D292"/>
      <c r="E292"/>
    </row>
    <row r="293" spans="1:5" ht="15">
      <c r="A293"/>
      <c r="B293"/>
      <c r="C293"/>
      <c r="D293"/>
      <c r="E293"/>
    </row>
    <row r="294" spans="1:5" ht="15">
      <c r="A294"/>
      <c r="B294"/>
      <c r="C294"/>
      <c r="D294"/>
      <c r="E294"/>
    </row>
    <row r="295" spans="1:5" ht="15">
      <c r="A295"/>
      <c r="B295"/>
      <c r="C295"/>
      <c r="D295"/>
      <c r="E295"/>
    </row>
    <row r="296" spans="1:5" ht="15">
      <c r="A296"/>
      <c r="B296"/>
      <c r="C296"/>
      <c r="D296"/>
      <c r="E296"/>
    </row>
    <row r="297" spans="1:5" ht="15">
      <c r="A297"/>
      <c r="B297"/>
      <c r="C297"/>
      <c r="D297"/>
      <c r="E297"/>
    </row>
    <row r="298" spans="1:5" ht="15">
      <c r="A298"/>
      <c r="B298"/>
      <c r="C298"/>
      <c r="D298"/>
      <c r="E298"/>
    </row>
    <row r="299" spans="1:5" ht="15">
      <c r="A299"/>
      <c r="B299"/>
      <c r="C299"/>
      <c r="D299"/>
      <c r="E299"/>
    </row>
    <row r="300" spans="1:5" ht="15">
      <c r="A300"/>
      <c r="B300"/>
      <c r="C300"/>
      <c r="D300"/>
      <c r="E300"/>
    </row>
    <row r="301" spans="1:5" ht="15">
      <c r="A301"/>
      <c r="B301"/>
      <c r="C301"/>
      <c r="D301"/>
      <c r="E301"/>
    </row>
    <row r="302" spans="1:5" ht="15">
      <c r="A302"/>
      <c r="B302"/>
      <c r="C302"/>
      <c r="D302"/>
      <c r="E302"/>
    </row>
    <row r="303" spans="1:5" ht="15">
      <c r="A303"/>
      <c r="B303"/>
      <c r="C303"/>
      <c r="D303"/>
      <c r="E303"/>
    </row>
    <row r="304" spans="1:5" ht="15">
      <c r="A304"/>
      <c r="B304"/>
      <c r="C304"/>
      <c r="D304"/>
      <c r="E304"/>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c r="B312"/>
      <c r="C312"/>
      <c r="D312"/>
      <c r="E312"/>
    </row>
    <row r="313" spans="1:5" ht="15">
      <c r="A313"/>
      <c r="B313"/>
      <c r="C313"/>
      <c r="D313"/>
      <c r="E313"/>
    </row>
    <row r="314" spans="1:5" ht="15">
      <c r="A314"/>
      <c r="B314"/>
      <c r="C314"/>
      <c r="D314"/>
      <c r="E314"/>
    </row>
    <row r="315" spans="1:5" ht="15">
      <c r="A315"/>
      <c r="B315"/>
      <c r="C315"/>
      <c r="D315"/>
      <c r="E315"/>
    </row>
    <row r="316" spans="1:5" ht="15">
      <c r="A316"/>
      <c r="B316"/>
      <c r="C316"/>
      <c r="D316"/>
      <c r="E316"/>
    </row>
    <row r="317" spans="1:5" ht="15">
      <c r="A317"/>
      <c r="B317"/>
      <c r="C317"/>
      <c r="D317"/>
      <c r="E317"/>
    </row>
    <row r="318" spans="1:5" ht="15">
      <c r="A318"/>
      <c r="B318"/>
      <c r="C318"/>
      <c r="D318"/>
      <c r="E318"/>
    </row>
    <row r="319" spans="1:5" ht="15">
      <c r="A319"/>
      <c r="B319"/>
      <c r="C319"/>
      <c r="D319"/>
      <c r="E319"/>
    </row>
    <row r="320" spans="1:5" ht="15">
      <c r="A320"/>
      <c r="B320"/>
      <c r="C320"/>
      <c r="D320"/>
      <c r="E320"/>
    </row>
    <row r="321" spans="1:5" ht="15">
      <c r="A321"/>
      <c r="B321"/>
      <c r="C321"/>
      <c r="D321"/>
      <c r="E321"/>
    </row>
    <row r="322" spans="1:5" ht="15">
      <c r="A322"/>
      <c r="B322"/>
      <c r="C322"/>
      <c r="D322"/>
      <c r="E322"/>
    </row>
    <row r="323" spans="1:5" ht="15">
      <c r="A323"/>
      <c r="B323"/>
      <c r="C323"/>
      <c r="D323"/>
      <c r="E323"/>
    </row>
    <row r="324" spans="1:5" ht="15">
      <c r="A324"/>
      <c r="B324"/>
      <c r="C324"/>
      <c r="D324"/>
      <c r="E324"/>
    </row>
    <row r="325" spans="1:5" ht="15">
      <c r="A325"/>
      <c r="B325"/>
      <c r="C325"/>
      <c r="D325"/>
      <c r="E325"/>
    </row>
    <row r="326" spans="1:5" ht="15">
      <c r="A326"/>
      <c r="B326"/>
      <c r="C326"/>
      <c r="D326"/>
      <c r="E326"/>
    </row>
    <row r="327" spans="1:5" ht="15">
      <c r="A327"/>
      <c r="B327"/>
      <c r="C327"/>
      <c r="D327"/>
      <c r="E327"/>
    </row>
    <row r="328" spans="1:5" ht="15">
      <c r="A328"/>
      <c r="B328"/>
      <c r="C328"/>
      <c r="D328"/>
      <c r="E328"/>
    </row>
    <row r="329" spans="1:5" ht="15">
      <c r="A329"/>
      <c r="B329"/>
      <c r="C329"/>
      <c r="D329"/>
      <c r="E329"/>
    </row>
    <row r="330" spans="1:5" ht="15">
      <c r="A330"/>
      <c r="B330"/>
      <c r="C330"/>
      <c r="D330"/>
      <c r="E330"/>
    </row>
    <row r="331" spans="1:5" ht="15">
      <c r="A331"/>
      <c r="B331"/>
      <c r="C331"/>
      <c r="D331"/>
      <c r="E331"/>
    </row>
    <row r="332" spans="1:5" ht="15">
      <c r="A332"/>
      <c r="B332"/>
      <c r="C332"/>
      <c r="D332"/>
      <c r="E332"/>
    </row>
    <row r="333" spans="1:5" ht="15">
      <c r="A333"/>
      <c r="B333"/>
      <c r="C333"/>
      <c r="D333"/>
      <c r="E333"/>
    </row>
    <row r="334" spans="1:5" ht="15">
      <c r="A334"/>
      <c r="B334"/>
      <c r="C334"/>
      <c r="D334"/>
      <c r="E334"/>
    </row>
    <row r="335" spans="1:5" ht="15">
      <c r="A335"/>
      <c r="B335"/>
      <c r="C335"/>
      <c r="D335"/>
      <c r="E335"/>
    </row>
    <row r="336" spans="1:5" ht="15">
      <c r="A336"/>
      <c r="B336"/>
      <c r="C336"/>
      <c r="D336"/>
      <c r="E336"/>
    </row>
    <row r="337" spans="1:5" ht="15">
      <c r="A337"/>
      <c r="B337"/>
      <c r="C337"/>
      <c r="D337"/>
      <c r="E337"/>
    </row>
    <row r="338" spans="1:5" ht="15">
      <c r="A338"/>
      <c r="B338"/>
      <c r="C338"/>
      <c r="D338"/>
      <c r="E338"/>
    </row>
    <row r="339" spans="1:5" ht="15">
      <c r="A339"/>
      <c r="B339"/>
      <c r="C339"/>
      <c r="D339"/>
      <c r="E339"/>
    </row>
    <row r="340" spans="1:5" ht="15">
      <c r="A340"/>
      <c r="B340"/>
      <c r="C340"/>
      <c r="D340"/>
      <c r="E340"/>
    </row>
    <row r="341" spans="1:5" ht="15">
      <c r="A341"/>
      <c r="B341"/>
      <c r="C341"/>
      <c r="D341"/>
      <c r="E341"/>
    </row>
    <row r="342" spans="1:5" ht="15">
      <c r="A342"/>
      <c r="B342"/>
      <c r="C342"/>
      <c r="D342"/>
      <c r="E342"/>
    </row>
    <row r="343" spans="1:5" ht="15">
      <c r="A343"/>
      <c r="B343"/>
      <c r="C343"/>
      <c r="D343"/>
      <c r="E343"/>
    </row>
    <row r="344" spans="1:5" ht="15">
      <c r="A344"/>
      <c r="B344"/>
      <c r="C344"/>
      <c r="D344"/>
      <c r="E344"/>
    </row>
    <row r="345" spans="1:5" ht="15">
      <c r="A345"/>
      <c r="B345"/>
      <c r="C345"/>
      <c r="D345"/>
      <c r="E345"/>
    </row>
    <row r="346" spans="1:5" ht="15">
      <c r="A346"/>
      <c r="B346"/>
      <c r="C346"/>
      <c r="D346"/>
      <c r="E346"/>
    </row>
    <row r="347" spans="1:5" ht="15">
      <c r="A347"/>
      <c r="B347"/>
      <c r="C347"/>
      <c r="D347"/>
      <c r="E347"/>
    </row>
    <row r="348" spans="1:5" ht="15">
      <c r="A348"/>
      <c r="B348"/>
      <c r="C348"/>
      <c r="D348"/>
      <c r="E348"/>
    </row>
    <row r="349" spans="1:5" ht="15">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row r="354" spans="1:5" ht="15">
      <c r="A354"/>
      <c r="B354"/>
      <c r="C354"/>
      <c r="D354"/>
      <c r="E354"/>
    </row>
    <row r="355" spans="1:5" ht="15">
      <c r="A355"/>
      <c r="B355"/>
      <c r="C355"/>
      <c r="D355"/>
      <c r="E355"/>
    </row>
    <row r="356" spans="1:5" ht="15">
      <c r="A356"/>
      <c r="B356"/>
      <c r="C356"/>
      <c r="D356"/>
      <c r="E356"/>
    </row>
    <row r="357" spans="1:5" ht="15">
      <c r="A357"/>
      <c r="B357"/>
      <c r="C357"/>
      <c r="D357"/>
      <c r="E357"/>
    </row>
    <row r="358" spans="1:5" ht="15">
      <c r="A358"/>
      <c r="B358"/>
      <c r="C358"/>
      <c r="D358"/>
      <c r="E358"/>
    </row>
    <row r="359" spans="1:5" ht="15">
      <c r="A359"/>
      <c r="B359"/>
      <c r="C359"/>
      <c r="D359"/>
      <c r="E359"/>
    </row>
    <row r="360" spans="1:5" ht="15">
      <c r="A360"/>
      <c r="B360"/>
      <c r="C360"/>
      <c r="D360"/>
      <c r="E360"/>
    </row>
    <row r="361" spans="1:5" ht="15">
      <c r="A361"/>
      <c r="B361"/>
      <c r="C361"/>
      <c r="D361"/>
      <c r="E361"/>
    </row>
    <row r="362" spans="1:5" ht="15">
      <c r="A362"/>
      <c r="B362"/>
      <c r="C362"/>
      <c r="D362"/>
      <c r="E362"/>
    </row>
    <row r="363" spans="1:5" ht="15">
      <c r="A363"/>
      <c r="B363"/>
      <c r="C363"/>
      <c r="D363"/>
      <c r="E363"/>
    </row>
    <row r="364" spans="1:5" ht="15">
      <c r="A364"/>
      <c r="B364"/>
      <c r="C364"/>
      <c r="D364"/>
      <c r="E364"/>
    </row>
    <row r="365" spans="1:5" ht="15">
      <c r="A365"/>
      <c r="B365"/>
      <c r="C365"/>
      <c r="D365"/>
      <c r="E365"/>
    </row>
    <row r="366" spans="1:5" ht="15">
      <c r="A366"/>
      <c r="B366"/>
      <c r="C366"/>
      <c r="D366"/>
      <c r="E366"/>
    </row>
    <row r="367" spans="1:5" ht="15">
      <c r="A367"/>
      <c r="B367"/>
      <c r="C367"/>
      <c r="D367"/>
      <c r="E367"/>
    </row>
    <row r="368" spans="1:5" ht="15">
      <c r="A368"/>
      <c r="B368"/>
      <c r="C368"/>
      <c r="D368"/>
      <c r="E368"/>
    </row>
    <row r="369" spans="1:5" ht="15">
      <c r="A369"/>
      <c r="B369"/>
      <c r="C369"/>
      <c r="D369"/>
      <c r="E369"/>
    </row>
    <row r="370" spans="1:5" ht="15">
      <c r="A370"/>
      <c r="B370"/>
      <c r="C370"/>
      <c r="D370"/>
      <c r="E370"/>
    </row>
    <row r="371" spans="1:5" ht="15">
      <c r="A371"/>
      <c r="B371"/>
      <c r="C371"/>
      <c r="D371"/>
      <c r="E371"/>
    </row>
    <row r="372" spans="1:5" ht="15">
      <c r="A372"/>
      <c r="B372"/>
      <c r="C372"/>
      <c r="D372"/>
      <c r="E372"/>
    </row>
    <row r="373" spans="1:5" ht="15">
      <c r="A373"/>
      <c r="B373"/>
      <c r="C373"/>
      <c r="D373"/>
      <c r="E373"/>
    </row>
    <row r="374" spans="1:5" ht="15">
      <c r="A374"/>
      <c r="B374"/>
      <c r="C374"/>
      <c r="D374"/>
      <c r="E374"/>
    </row>
    <row r="375" spans="1:5" ht="15">
      <c r="A375"/>
      <c r="B375"/>
      <c r="C375"/>
      <c r="D375"/>
      <c r="E375"/>
    </row>
    <row r="376" spans="1:5" ht="15">
      <c r="A376"/>
      <c r="B376"/>
      <c r="C376"/>
      <c r="D376"/>
      <c r="E376"/>
    </row>
    <row r="377" spans="1:5" ht="15">
      <c r="A377"/>
      <c r="B377"/>
      <c r="C377"/>
      <c r="D377"/>
      <c r="E377"/>
    </row>
    <row r="378" spans="1:5" ht="15">
      <c r="A378"/>
      <c r="B378"/>
      <c r="C378"/>
      <c r="D378"/>
      <c r="E378"/>
    </row>
    <row r="379" spans="1:5" ht="15">
      <c r="A379"/>
      <c r="B379"/>
      <c r="C379"/>
      <c r="D379"/>
      <c r="E379"/>
    </row>
    <row r="380" spans="1:5" ht="15">
      <c r="A380"/>
      <c r="B380"/>
      <c r="C380"/>
      <c r="D380"/>
      <c r="E380"/>
    </row>
    <row r="381" spans="1:5" ht="15">
      <c r="A381"/>
      <c r="B381"/>
      <c r="C381"/>
      <c r="D381"/>
      <c r="E381"/>
    </row>
    <row r="382" spans="1:5" ht="15">
      <c r="A382"/>
      <c r="B382"/>
      <c r="C382"/>
      <c r="D382"/>
      <c r="E382"/>
    </row>
    <row r="383" spans="1:5" ht="15">
      <c r="A383"/>
      <c r="B383"/>
      <c r="C383"/>
      <c r="D383"/>
      <c r="E383"/>
    </row>
    <row r="384" spans="1:5" ht="15">
      <c r="A384"/>
      <c r="B384"/>
      <c r="C384"/>
      <c r="D384"/>
      <c r="E384"/>
    </row>
    <row r="385" spans="1:5" ht="15">
      <c r="A385"/>
      <c r="B385"/>
      <c r="C385"/>
      <c r="D385"/>
      <c r="E385"/>
    </row>
    <row r="386" spans="1:5" ht="15">
      <c r="A386"/>
      <c r="B386"/>
      <c r="C386"/>
      <c r="D386"/>
      <c r="E386"/>
    </row>
    <row r="387" spans="1:5" ht="15">
      <c r="A387"/>
      <c r="B387"/>
      <c r="C387"/>
      <c r="D387"/>
      <c r="E387"/>
    </row>
    <row r="388" spans="1:5" ht="15">
      <c r="A388"/>
      <c r="B388"/>
      <c r="C388"/>
      <c r="D388"/>
      <c r="E388"/>
    </row>
    <row r="389" spans="1:5" ht="15">
      <c r="A389"/>
      <c r="B389"/>
      <c r="C389"/>
      <c r="D389"/>
      <c r="E389"/>
    </row>
    <row r="390" spans="1:5" ht="15">
      <c r="A390"/>
      <c r="B390"/>
      <c r="C390"/>
      <c r="D390"/>
      <c r="E390"/>
    </row>
    <row r="391" spans="1:5" ht="15">
      <c r="A391"/>
      <c r="B391"/>
      <c r="C391"/>
      <c r="D391"/>
      <c r="E391"/>
    </row>
    <row r="392" spans="1:5" ht="15">
      <c r="A392"/>
      <c r="B392"/>
      <c r="C392"/>
      <c r="D392"/>
      <c r="E392"/>
    </row>
    <row r="393" spans="1:5" ht="15">
      <c r="A393"/>
      <c r="B393"/>
      <c r="C393"/>
      <c r="D393"/>
      <c r="E393"/>
    </row>
    <row r="394" spans="1:5" ht="15">
      <c r="A394"/>
      <c r="B394"/>
      <c r="C394"/>
      <c r="D394"/>
      <c r="E394"/>
    </row>
    <row r="395" spans="1:5" ht="15">
      <c r="A395"/>
      <c r="B395"/>
      <c r="C395"/>
      <c r="D395"/>
      <c r="E395"/>
    </row>
    <row r="396" spans="1:5" ht="15">
      <c r="A396"/>
      <c r="B396"/>
      <c r="C396"/>
      <c r="D396"/>
      <c r="E396"/>
    </row>
    <row r="397" spans="1:5" ht="15">
      <c r="A397"/>
      <c r="B397"/>
      <c r="C397"/>
      <c r="D397"/>
      <c r="E397"/>
    </row>
    <row r="398" spans="1:5" ht="15">
      <c r="A398"/>
      <c r="B398"/>
      <c r="C398"/>
      <c r="D398"/>
      <c r="E398"/>
    </row>
    <row r="399" spans="1:5" ht="15">
      <c r="A399"/>
      <c r="B399"/>
      <c r="C399"/>
      <c r="D399"/>
      <c r="E399"/>
    </row>
    <row r="400" spans="1:5" ht="15">
      <c r="A400"/>
      <c r="B400"/>
      <c r="C400"/>
      <c r="D400"/>
      <c r="E400"/>
    </row>
    <row r="401" spans="1:5" ht="15">
      <c r="A401"/>
      <c r="B401"/>
      <c r="C401"/>
      <c r="D401"/>
      <c r="E401"/>
    </row>
    <row r="402" spans="1:5" ht="15">
      <c r="A402"/>
      <c r="B402"/>
      <c r="C402"/>
      <c r="D402"/>
      <c r="E402"/>
    </row>
    <row r="403" spans="1:5" ht="15">
      <c r="A403"/>
      <c r="B403"/>
      <c r="C403"/>
      <c r="D403"/>
      <c r="E403"/>
    </row>
    <row r="404" spans="1:5" ht="15">
      <c r="A404"/>
      <c r="B404"/>
      <c r="C404"/>
      <c r="D404"/>
      <c r="E404"/>
    </row>
    <row r="405" spans="1:5" ht="15">
      <c r="A405"/>
      <c r="B405"/>
      <c r="C405"/>
      <c r="D405"/>
      <c r="E405"/>
    </row>
    <row r="406" spans="1:5" ht="15">
      <c r="A406"/>
      <c r="B406"/>
      <c r="C406"/>
      <c r="D406"/>
      <c r="E406"/>
    </row>
    <row r="407" spans="1:5" ht="15">
      <c r="A407"/>
      <c r="B407"/>
      <c r="C407"/>
      <c r="D407"/>
      <c r="E407"/>
    </row>
    <row r="408" spans="1:5" ht="15">
      <c r="A408"/>
      <c r="B408"/>
      <c r="C408"/>
      <c r="D408"/>
      <c r="E408"/>
    </row>
    <row r="409" spans="1:5" ht="15">
      <c r="A409"/>
      <c r="B409"/>
      <c r="C409"/>
      <c r="D409"/>
      <c r="E409"/>
    </row>
    <row r="410" spans="1:5" ht="15">
      <c r="A410"/>
      <c r="B410"/>
      <c r="C410"/>
      <c r="D410"/>
      <c r="E410"/>
    </row>
    <row r="411" spans="1:5" ht="15">
      <c r="A411"/>
      <c r="B411"/>
      <c r="C411"/>
      <c r="D411"/>
      <c r="E411"/>
    </row>
    <row r="412" spans="1:5" ht="15">
      <c r="A412"/>
      <c r="B412"/>
      <c r="C412"/>
      <c r="D412"/>
      <c r="E412"/>
    </row>
    <row r="413" spans="1:5" ht="15">
      <c r="A413"/>
      <c r="B413"/>
      <c r="C413"/>
      <c r="D413"/>
      <c r="E413"/>
    </row>
    <row r="414" spans="1:5" ht="15">
      <c r="A414"/>
      <c r="B414"/>
      <c r="C414"/>
      <c r="D414"/>
      <c r="E414"/>
    </row>
    <row r="415" spans="1:5" ht="15">
      <c r="A415"/>
      <c r="B415"/>
      <c r="C415"/>
      <c r="D415"/>
      <c r="E415"/>
    </row>
    <row r="416" spans="1:5" ht="15">
      <c r="A416"/>
      <c r="B416"/>
      <c r="C416"/>
      <c r="D416"/>
      <c r="E416"/>
    </row>
    <row r="417" spans="1:5" ht="15">
      <c r="A417"/>
      <c r="B417"/>
      <c r="C417"/>
      <c r="D417"/>
      <c r="E417"/>
    </row>
    <row r="418" spans="1:5" ht="15">
      <c r="A418"/>
      <c r="B418"/>
      <c r="C418"/>
      <c r="D418"/>
      <c r="E418"/>
    </row>
    <row r="419" spans="1:5" ht="15">
      <c r="A419"/>
      <c r="B419"/>
      <c r="C419"/>
      <c r="D419"/>
      <c r="E419"/>
    </row>
    <row r="420" spans="1:5" ht="15">
      <c r="A420"/>
      <c r="B420"/>
      <c r="C420"/>
      <c r="D420"/>
      <c r="E420"/>
    </row>
    <row r="421" spans="1:5" ht="15">
      <c r="A421"/>
      <c r="B421"/>
      <c r="C421"/>
      <c r="D421"/>
      <c r="E421"/>
    </row>
    <row r="422" spans="1:5" ht="15">
      <c r="A422"/>
      <c r="B422"/>
      <c r="C422"/>
      <c r="D422"/>
      <c r="E422"/>
    </row>
    <row r="423" spans="1:5" ht="15">
      <c r="A423"/>
      <c r="B423"/>
      <c r="C423"/>
      <c r="D423"/>
      <c r="E423"/>
    </row>
    <row r="424" spans="1:5" ht="15">
      <c r="A424"/>
      <c r="B424"/>
      <c r="C424"/>
      <c r="D424"/>
      <c r="E424"/>
    </row>
    <row r="425" spans="1:5" ht="15">
      <c r="A425"/>
      <c r="B425"/>
      <c r="C425"/>
      <c r="D425"/>
      <c r="E425"/>
    </row>
    <row r="426" spans="1:5" ht="15">
      <c r="A426"/>
      <c r="B426"/>
      <c r="C426"/>
      <c r="D426"/>
      <c r="E426"/>
    </row>
    <row r="427" spans="1:5" ht="15">
      <c r="A427"/>
      <c r="B427"/>
      <c r="C427"/>
      <c r="D427"/>
      <c r="E427"/>
    </row>
    <row r="428" spans="1:5" ht="15">
      <c r="A428"/>
      <c r="B428"/>
      <c r="C428"/>
      <c r="D428"/>
      <c r="E428"/>
    </row>
    <row r="429" spans="1:5" ht="15">
      <c r="A429"/>
      <c r="B429"/>
      <c r="C429"/>
      <c r="D429"/>
      <c r="E429"/>
    </row>
    <row r="430" spans="1:5" ht="15">
      <c r="A430"/>
      <c r="B430"/>
      <c r="C430"/>
      <c r="D430"/>
      <c r="E430"/>
    </row>
    <row r="431" spans="1:5" ht="15">
      <c r="A431"/>
      <c r="B431"/>
      <c r="C431"/>
      <c r="D431"/>
      <c r="E431"/>
    </row>
    <row r="432" spans="1:5" ht="15">
      <c r="A432"/>
      <c r="B432"/>
      <c r="C432"/>
      <c r="D432"/>
      <c r="E432"/>
    </row>
    <row r="433" spans="1:5" ht="15">
      <c r="A433"/>
      <c r="B433"/>
      <c r="C433"/>
      <c r="D433"/>
      <c r="E433"/>
    </row>
    <row r="434" spans="1:5" ht="15">
      <c r="A434"/>
      <c r="B434"/>
      <c r="C434"/>
      <c r="D434"/>
      <c r="E434"/>
    </row>
    <row r="435" spans="1:5" ht="15">
      <c r="A435"/>
      <c r="B435"/>
      <c r="C435"/>
      <c r="D435"/>
      <c r="E435"/>
    </row>
    <row r="436" spans="1:5" ht="15">
      <c r="A436"/>
      <c r="B436"/>
      <c r="C436"/>
      <c r="D436"/>
      <c r="E436"/>
    </row>
    <row r="437" spans="1:5" ht="15">
      <c r="A437"/>
      <c r="B437"/>
      <c r="C437"/>
      <c r="D437"/>
      <c r="E437"/>
    </row>
    <row r="438" spans="1:5" ht="15">
      <c r="A438"/>
      <c r="B438"/>
      <c r="C438"/>
      <c r="D438"/>
      <c r="E438"/>
    </row>
    <row r="439" spans="1:5" ht="15">
      <c r="A439"/>
      <c r="B439"/>
      <c r="C439"/>
      <c r="D439"/>
      <c r="E439"/>
    </row>
    <row r="440" spans="1:5" ht="15">
      <c r="A440"/>
      <c r="B440"/>
      <c r="C440"/>
      <c r="D440"/>
      <c r="E440"/>
    </row>
    <row r="441" spans="1:5" ht="15">
      <c r="A441"/>
      <c r="B441"/>
      <c r="C441"/>
      <c r="D441"/>
      <c r="E441"/>
    </row>
    <row r="442" spans="1:5" ht="15">
      <c r="A442"/>
      <c r="B442"/>
      <c r="C442"/>
      <c r="D442"/>
      <c r="E442"/>
    </row>
    <row r="443" spans="1:5" ht="15">
      <c r="A443"/>
      <c r="B443"/>
      <c r="C443"/>
      <c r="D443"/>
      <c r="E443"/>
    </row>
    <row r="444" spans="1:5" ht="15">
      <c r="A444"/>
      <c r="B444"/>
      <c r="C444"/>
      <c r="D444"/>
      <c r="E444"/>
    </row>
    <row r="445" spans="1:5" ht="15">
      <c r="A445"/>
      <c r="B445"/>
      <c r="C445"/>
      <c r="D445"/>
      <c r="E445"/>
    </row>
    <row r="446" spans="1:5" ht="15">
      <c r="A446"/>
      <c r="B446"/>
      <c r="C446"/>
      <c r="D446"/>
      <c r="E446"/>
    </row>
    <row r="447" spans="1:5" ht="15">
      <c r="A447"/>
      <c r="B447"/>
      <c r="C447"/>
      <c r="D447"/>
      <c r="E447"/>
    </row>
    <row r="448" spans="1:5" ht="15">
      <c r="A448"/>
      <c r="B448"/>
      <c r="C448"/>
      <c r="D448"/>
      <c r="E448"/>
    </row>
    <row r="449" spans="1:5" ht="15">
      <c r="A449"/>
      <c r="B449"/>
      <c r="C449"/>
      <c r="D449"/>
      <c r="E449"/>
    </row>
    <row r="450" spans="1:5" ht="15">
      <c r="A450"/>
      <c r="B450"/>
      <c r="C450"/>
      <c r="D450"/>
      <c r="E450"/>
    </row>
    <row r="451" spans="1:5" ht="15">
      <c r="A451"/>
      <c r="B451"/>
      <c r="C451"/>
      <c r="D451"/>
      <c r="E451"/>
    </row>
    <row r="452" spans="1:5" ht="15">
      <c r="A452"/>
      <c r="B452"/>
      <c r="C452"/>
      <c r="D452"/>
      <c r="E452"/>
    </row>
    <row r="453" spans="1:5" ht="15">
      <c r="A453"/>
      <c r="B453"/>
      <c r="C453"/>
      <c r="D453"/>
      <c r="E453"/>
    </row>
    <row r="454" spans="1:5" ht="15">
      <c r="A454"/>
      <c r="B454"/>
      <c r="C454"/>
      <c r="D454"/>
      <c r="E454"/>
    </row>
    <row r="455" spans="1:5" ht="15">
      <c r="A455"/>
      <c r="B455"/>
      <c r="C455"/>
      <c r="D455"/>
      <c r="E455"/>
    </row>
    <row r="456" spans="1:5" ht="15">
      <c r="A456"/>
      <c r="B456"/>
      <c r="C456"/>
      <c r="D456"/>
      <c r="E456"/>
    </row>
    <row r="457" spans="1:5" ht="15">
      <c r="A457"/>
      <c r="B457"/>
      <c r="C457"/>
      <c r="D457"/>
      <c r="E457"/>
    </row>
    <row r="458" spans="1:5" ht="15">
      <c r="A458"/>
      <c r="B458"/>
      <c r="C458"/>
      <c r="D458"/>
      <c r="E458"/>
    </row>
    <row r="459" spans="1:5" ht="15">
      <c r="A459"/>
      <c r="B459"/>
      <c r="C459"/>
      <c r="D459"/>
      <c r="E459"/>
    </row>
    <row r="460" spans="1:5" ht="15">
      <c r="A460"/>
      <c r="B460"/>
      <c r="C460"/>
      <c r="D460"/>
      <c r="E460"/>
    </row>
    <row r="461" spans="1:5" ht="15">
      <c r="A461"/>
      <c r="B461"/>
      <c r="C461"/>
      <c r="D461"/>
      <c r="E461"/>
    </row>
    <row r="462" spans="1:5" ht="15">
      <c r="A462"/>
      <c r="B462"/>
      <c r="C462"/>
      <c r="D462"/>
      <c r="E462"/>
    </row>
    <row r="463" spans="1:5" ht="15">
      <c r="A463"/>
      <c r="B463"/>
      <c r="C463"/>
      <c r="D463"/>
      <c r="E463"/>
    </row>
    <row r="464" spans="1:5" ht="15">
      <c r="A464"/>
      <c r="B464"/>
      <c r="C464"/>
      <c r="D464"/>
      <c r="E464"/>
    </row>
    <row r="465" spans="1:5" ht="15">
      <c r="A465"/>
      <c r="B465"/>
      <c r="C465"/>
      <c r="D465"/>
      <c r="E465"/>
    </row>
    <row r="466" spans="1:5" ht="15">
      <c r="A466"/>
      <c r="B466"/>
      <c r="C466"/>
      <c r="D466"/>
      <c r="E466"/>
    </row>
    <row r="467" spans="1:5" ht="15">
      <c r="A467"/>
      <c r="B467"/>
      <c r="C467"/>
      <c r="D467"/>
      <c r="E467"/>
    </row>
    <row r="468" spans="1:5" ht="15">
      <c r="A468"/>
      <c r="B468"/>
      <c r="C468"/>
      <c r="D468"/>
      <c r="E468"/>
    </row>
    <row r="469" spans="1:5" ht="15">
      <c r="A469"/>
      <c r="B469"/>
      <c r="C469"/>
      <c r="D469"/>
      <c r="E469"/>
    </row>
    <row r="470" spans="1:5" ht="15">
      <c r="A470"/>
      <c r="B470"/>
      <c r="C470"/>
      <c r="D470"/>
      <c r="E470"/>
    </row>
    <row r="471" spans="1:5" ht="15">
      <c r="A471"/>
      <c r="B471"/>
      <c r="C471"/>
      <c r="D471"/>
      <c r="E471"/>
    </row>
    <row r="472" spans="1:5" ht="15">
      <c r="A472"/>
      <c r="B472"/>
      <c r="C472"/>
      <c r="D472"/>
      <c r="E472"/>
    </row>
    <row r="473" spans="1:5" ht="15">
      <c r="A473"/>
      <c r="B473"/>
      <c r="C473"/>
      <c r="D473"/>
      <c r="E473"/>
    </row>
    <row r="474" spans="1:5" ht="15">
      <c r="A474"/>
      <c r="B474"/>
      <c r="C474"/>
      <c r="D474"/>
      <c r="E474"/>
    </row>
    <row r="475" spans="1:5" ht="15">
      <c r="A475"/>
      <c r="B475"/>
      <c r="C475"/>
      <c r="D475"/>
      <c r="E475"/>
    </row>
    <row r="476" spans="1:5" ht="15">
      <c r="A476"/>
      <c r="B476"/>
      <c r="C476"/>
      <c r="D476"/>
      <c r="E476"/>
    </row>
    <row r="477" spans="1:5" ht="15">
      <c r="A477"/>
      <c r="B477"/>
      <c r="C477"/>
      <c r="D477"/>
      <c r="E477"/>
    </row>
    <row r="478" spans="1:5" ht="15">
      <c r="A478"/>
      <c r="B478"/>
      <c r="C478"/>
      <c r="D478"/>
      <c r="E478"/>
    </row>
    <row r="479" spans="1:5" ht="15">
      <c r="A479"/>
      <c r="B479"/>
      <c r="C479"/>
      <c r="D479"/>
      <c r="E479"/>
    </row>
    <row r="480" spans="1:5" ht="15">
      <c r="A480"/>
      <c r="B480"/>
      <c r="C480"/>
      <c r="D480"/>
      <c r="E480"/>
    </row>
    <row r="481" spans="1:5" ht="15">
      <c r="A481"/>
      <c r="B481"/>
      <c r="C481"/>
      <c r="D481"/>
      <c r="E481"/>
    </row>
    <row r="482" spans="1:5" ht="15">
      <c r="A482"/>
      <c r="B482"/>
      <c r="C482"/>
      <c r="D482"/>
      <c r="E482"/>
    </row>
    <row r="483" spans="1:5" ht="15">
      <c r="A483"/>
      <c r="B483"/>
      <c r="C483"/>
      <c r="D483"/>
      <c r="E483"/>
    </row>
    <row r="484" spans="1:5" ht="15">
      <c r="A484"/>
      <c r="B484"/>
      <c r="C484"/>
      <c r="D484"/>
      <c r="E484"/>
    </row>
    <row r="485" spans="1:5" ht="15">
      <c r="A485"/>
      <c r="B485"/>
      <c r="C485"/>
      <c r="D485"/>
      <c r="E485"/>
    </row>
    <row r="486" spans="1:5" ht="15">
      <c r="A486"/>
      <c r="B486"/>
      <c r="C486"/>
      <c r="D486"/>
      <c r="E486"/>
    </row>
    <row r="487" spans="1:5" ht="15">
      <c r="A487"/>
      <c r="B487"/>
      <c r="C487"/>
      <c r="D487"/>
      <c r="E487"/>
    </row>
    <row r="488" spans="1:5" ht="15">
      <c r="A488"/>
      <c r="B488"/>
      <c r="C488"/>
      <c r="D488"/>
      <c r="E488"/>
    </row>
    <row r="489" spans="1:5" ht="15">
      <c r="A489"/>
      <c r="B489"/>
      <c r="C489"/>
      <c r="D489"/>
      <c r="E489"/>
    </row>
    <row r="490" spans="1:5" ht="15">
      <c r="A490"/>
      <c r="B490"/>
      <c r="C490"/>
      <c r="D490"/>
      <c r="E490"/>
    </row>
    <row r="491" spans="1:5" ht="15">
      <c r="A491"/>
      <c r="B491"/>
      <c r="C491"/>
      <c r="D491"/>
      <c r="E491"/>
    </row>
    <row r="492" spans="1:5" ht="15">
      <c r="A492"/>
      <c r="B492"/>
      <c r="C492"/>
      <c r="D492"/>
      <c r="E492"/>
    </row>
    <row r="493" spans="1:5" ht="15">
      <c r="A493"/>
      <c r="B493"/>
      <c r="C493"/>
      <c r="D493"/>
      <c r="E493"/>
    </row>
    <row r="494" spans="1:5" ht="15">
      <c r="A494"/>
      <c r="B494"/>
      <c r="C494"/>
      <c r="D494"/>
      <c r="E494"/>
    </row>
    <row r="495" spans="1:5" ht="15">
      <c r="A495"/>
      <c r="B495"/>
      <c r="C495"/>
      <c r="D495"/>
      <c r="E495"/>
    </row>
    <row r="496" spans="1:5" ht="15">
      <c r="A496"/>
      <c r="B496"/>
      <c r="C496"/>
      <c r="D496"/>
      <c r="E496"/>
    </row>
    <row r="497" spans="1:5" ht="15">
      <c r="A497"/>
      <c r="B497"/>
      <c r="C497"/>
      <c r="D497"/>
      <c r="E497"/>
    </row>
    <row r="498" spans="1:5" ht="15">
      <c r="A498"/>
      <c r="B498"/>
      <c r="C498"/>
      <c r="D498"/>
      <c r="E498"/>
    </row>
    <row r="499" spans="1:5" ht="15">
      <c r="A499"/>
      <c r="B499"/>
      <c r="C499"/>
      <c r="D499"/>
      <c r="E499"/>
    </row>
    <row r="500" spans="1:5" ht="15">
      <c r="A500"/>
      <c r="B500"/>
      <c r="C500"/>
      <c r="D500"/>
      <c r="E500"/>
    </row>
    <row r="501" spans="1:5" ht="15">
      <c r="A501"/>
      <c r="B501"/>
      <c r="C501"/>
      <c r="D501"/>
      <c r="E501"/>
    </row>
    <row r="502" spans="1:5" ht="15">
      <c r="A502"/>
      <c r="B502"/>
      <c r="C502"/>
      <c r="D502"/>
      <c r="E502"/>
    </row>
    <row r="503" spans="1:5" ht="15">
      <c r="A503"/>
      <c r="B503"/>
      <c r="C503"/>
      <c r="D503"/>
      <c r="E503"/>
    </row>
    <row r="504" spans="1:5" ht="15">
      <c r="A504"/>
      <c r="B504"/>
      <c r="C504"/>
      <c r="D504"/>
      <c r="E504"/>
    </row>
    <row r="505" spans="1:5" ht="15">
      <c r="A505"/>
      <c r="B505"/>
      <c r="C505"/>
      <c r="D505"/>
      <c r="E505"/>
    </row>
    <row r="506" spans="1:5" ht="15">
      <c r="A506"/>
      <c r="B506"/>
      <c r="C506"/>
      <c r="D506"/>
      <c r="E506"/>
    </row>
    <row r="507" spans="1:5" ht="15">
      <c r="A507"/>
      <c r="B507"/>
      <c r="C507"/>
      <c r="D507"/>
      <c r="E507"/>
    </row>
    <row r="508" spans="1:5" ht="15">
      <c r="A508"/>
      <c r="B508"/>
      <c r="C508"/>
      <c r="D508"/>
      <c r="E508"/>
    </row>
    <row r="509" spans="1:5" ht="15">
      <c r="A509"/>
      <c r="B509"/>
      <c r="C509"/>
      <c r="D509"/>
      <c r="E509"/>
    </row>
    <row r="510" spans="1:5" ht="15">
      <c r="A510"/>
      <c r="B510"/>
      <c r="C510"/>
      <c r="D510"/>
      <c r="E510"/>
    </row>
    <row r="511" spans="1:5" ht="15">
      <c r="A511"/>
      <c r="B511"/>
      <c r="C511"/>
      <c r="D511"/>
      <c r="E511"/>
    </row>
    <row r="512" spans="1:5" ht="15">
      <c r="A512"/>
      <c r="B512"/>
      <c r="C512"/>
      <c r="D512"/>
      <c r="E512"/>
    </row>
    <row r="513" spans="1:5" ht="15">
      <c r="A513"/>
      <c r="B513"/>
      <c r="C513"/>
      <c r="D513"/>
      <c r="E513"/>
    </row>
    <row r="514" spans="1:5" ht="15">
      <c r="A514"/>
      <c r="B514"/>
      <c r="C514"/>
      <c r="D514"/>
      <c r="E514"/>
    </row>
    <row r="515" spans="1:5" ht="15">
      <c r="A515"/>
      <c r="B515"/>
      <c r="C515"/>
      <c r="D515"/>
      <c r="E515"/>
    </row>
    <row r="516" spans="1:5" ht="15">
      <c r="A516"/>
      <c r="B516"/>
      <c r="C516"/>
      <c r="D516"/>
      <c r="E516"/>
    </row>
    <row r="517" spans="1:5" ht="15">
      <c r="A517"/>
      <c r="B517"/>
      <c r="C517"/>
      <c r="D517"/>
      <c r="E517"/>
    </row>
    <row r="518" spans="1:5" ht="15">
      <c r="A518"/>
      <c r="B518"/>
      <c r="C518"/>
      <c r="D518"/>
      <c r="E518"/>
    </row>
    <row r="519" spans="1:5" ht="15">
      <c r="A519"/>
      <c r="B519"/>
      <c r="C519"/>
      <c r="D519"/>
      <c r="E519"/>
    </row>
    <row r="520" spans="1:5" ht="15">
      <c r="A520"/>
      <c r="B520"/>
      <c r="C520"/>
      <c r="D520"/>
      <c r="E520"/>
    </row>
    <row r="521" spans="1:5" ht="15">
      <c r="A521"/>
      <c r="B521"/>
      <c r="C521"/>
      <c r="D521"/>
      <c r="E521"/>
    </row>
    <row r="522" spans="1:5" ht="15">
      <c r="A522"/>
      <c r="B522"/>
      <c r="C522"/>
      <c r="D522"/>
      <c r="E522"/>
    </row>
    <row r="523" spans="1:5" ht="15">
      <c r="A523"/>
      <c r="B523"/>
      <c r="C523"/>
      <c r="D523"/>
      <c r="E523"/>
    </row>
    <row r="524" spans="1:5" ht="15">
      <c r="A524"/>
      <c r="B524"/>
      <c r="C524"/>
      <c r="D524"/>
      <c r="E524"/>
    </row>
    <row r="525" spans="1:5" ht="15">
      <c r="A525"/>
      <c r="B525"/>
      <c r="C525"/>
      <c r="D525"/>
      <c r="E525"/>
    </row>
    <row r="526" spans="1:5" ht="15">
      <c r="A526"/>
      <c r="B526"/>
      <c r="C526"/>
      <c r="D526"/>
      <c r="E526"/>
    </row>
    <row r="527" spans="1:5" ht="15">
      <c r="A527"/>
      <c r="B527"/>
      <c r="C527"/>
      <c r="D527"/>
      <c r="E527"/>
    </row>
    <row r="528" spans="1:5" ht="15">
      <c r="A528"/>
      <c r="B528"/>
      <c r="C528"/>
      <c r="D528"/>
      <c r="E528"/>
    </row>
    <row r="529" spans="1:5" ht="15">
      <c r="A529"/>
      <c r="B529"/>
      <c r="C529"/>
      <c r="D529"/>
      <c r="E529"/>
    </row>
    <row r="530" spans="1:5" ht="15">
      <c r="A530"/>
      <c r="B530"/>
      <c r="C530"/>
      <c r="D530"/>
      <c r="E530"/>
    </row>
    <row r="531" spans="1:5" ht="15">
      <c r="A531"/>
      <c r="B531"/>
      <c r="C531"/>
      <c r="D531"/>
      <c r="E531"/>
    </row>
    <row r="532" spans="1:5" ht="15">
      <c r="A532"/>
      <c r="B532"/>
      <c r="C532"/>
      <c r="D532"/>
      <c r="E532"/>
    </row>
    <row r="533" spans="1:5" ht="15">
      <c r="A533"/>
      <c r="B533"/>
      <c r="C533"/>
      <c r="D533"/>
      <c r="E533"/>
    </row>
    <row r="534" spans="1:5" ht="15">
      <c r="A534"/>
      <c r="B534"/>
      <c r="C534"/>
      <c r="D534"/>
      <c r="E534"/>
    </row>
    <row r="535" spans="1:5" ht="15">
      <c r="A535"/>
      <c r="B535"/>
      <c r="C535"/>
      <c r="D535"/>
      <c r="E535"/>
    </row>
    <row r="536" spans="1:5" ht="15">
      <c r="A536"/>
      <c r="B536"/>
      <c r="C536"/>
      <c r="D536"/>
      <c r="E536"/>
    </row>
    <row r="537" spans="1:5" ht="15">
      <c r="A537"/>
      <c r="B537"/>
      <c r="C537"/>
      <c r="D537"/>
      <c r="E537"/>
    </row>
    <row r="538" spans="1:5" ht="15">
      <c r="A538"/>
      <c r="B538"/>
      <c r="C538"/>
      <c r="D538"/>
      <c r="E538"/>
    </row>
    <row r="539" spans="1:5" ht="15">
      <c r="A539"/>
      <c r="B539"/>
      <c r="C539"/>
      <c r="D539"/>
      <c r="E539"/>
    </row>
    <row r="540" spans="1:5" ht="15">
      <c r="A540"/>
      <c r="B540"/>
      <c r="C540"/>
      <c r="D540"/>
      <c r="E540"/>
    </row>
    <row r="541" spans="1:5" ht="15">
      <c r="A541"/>
      <c r="B541"/>
      <c r="C541"/>
      <c r="D541"/>
      <c r="E541"/>
    </row>
    <row r="542" spans="1:5" ht="15">
      <c r="A542"/>
      <c r="B542"/>
      <c r="C542"/>
      <c r="D542"/>
      <c r="E542"/>
    </row>
    <row r="543" spans="1:5" ht="15">
      <c r="A543"/>
      <c r="B543"/>
      <c r="C543"/>
      <c r="D543"/>
      <c r="E543"/>
    </row>
    <row r="544" spans="1:5" ht="15">
      <c r="A544"/>
      <c r="B544"/>
      <c r="C544"/>
      <c r="D544"/>
      <c r="E544"/>
    </row>
    <row r="545" spans="1:5" ht="15">
      <c r="A545"/>
      <c r="B545"/>
      <c r="C545"/>
      <c r="D545"/>
      <c r="E545"/>
    </row>
    <row r="546" spans="1:5" ht="15">
      <c r="A546"/>
      <c r="B546"/>
      <c r="C546"/>
      <c r="D546"/>
      <c r="E546"/>
    </row>
    <row r="547" spans="1:5" ht="15">
      <c r="A547"/>
      <c r="B547"/>
      <c r="C547"/>
      <c r="D547"/>
      <c r="E547"/>
    </row>
    <row r="548" spans="1:5" ht="15">
      <c r="A548"/>
      <c r="B548"/>
      <c r="C548"/>
      <c r="D548"/>
      <c r="E548"/>
    </row>
    <row r="549" spans="1:5" ht="15">
      <c r="A549"/>
      <c r="B549"/>
      <c r="C549"/>
      <c r="D549"/>
      <c r="E549"/>
    </row>
    <row r="550" spans="1:5" ht="15">
      <c r="A550"/>
      <c r="B550"/>
      <c r="C550"/>
      <c r="D550"/>
      <c r="E550"/>
    </row>
    <row r="551" spans="1:5" ht="15">
      <c r="A551"/>
      <c r="B551"/>
      <c r="C551"/>
      <c r="D551"/>
      <c r="E551"/>
    </row>
    <row r="552" spans="1:5" ht="15">
      <c r="A552"/>
      <c r="B552"/>
      <c r="C552"/>
      <c r="D552"/>
      <c r="E552"/>
    </row>
    <row r="553" spans="1:5" ht="15">
      <c r="A553"/>
      <c r="B553"/>
      <c r="C553"/>
      <c r="D553"/>
      <c r="E553"/>
    </row>
    <row r="554" spans="1:5" ht="15">
      <c r="A554"/>
      <c r="B554"/>
      <c r="C554"/>
      <c r="D554"/>
      <c r="E554"/>
    </row>
    <row r="555" spans="1:5" ht="15">
      <c r="A555"/>
      <c r="B555"/>
      <c r="C555"/>
      <c r="D555"/>
      <c r="E555"/>
    </row>
    <row r="556" spans="1:5" ht="15">
      <c r="A556"/>
      <c r="B556"/>
      <c r="C556"/>
      <c r="D556"/>
      <c r="E556"/>
    </row>
    <row r="557" spans="1:5" ht="15">
      <c r="A557"/>
      <c r="B557"/>
      <c r="C557"/>
      <c r="D557"/>
      <c r="E557"/>
    </row>
    <row r="558" spans="1:5" ht="15">
      <c r="A558"/>
      <c r="B558"/>
      <c r="C558"/>
      <c r="D558"/>
      <c r="E558"/>
    </row>
    <row r="559" spans="1:5" ht="15">
      <c r="A559"/>
      <c r="B559"/>
      <c r="C559"/>
      <c r="D559"/>
      <c r="E559"/>
    </row>
    <row r="560" spans="1:5" ht="15">
      <c r="A560"/>
      <c r="B560"/>
      <c r="C560"/>
      <c r="D560"/>
      <c r="E560"/>
    </row>
    <row r="561" spans="1:5" ht="15">
      <c r="A561"/>
      <c r="B561"/>
      <c r="C561"/>
      <c r="D561"/>
      <c r="E561"/>
    </row>
    <row r="562" spans="1:5" ht="15">
      <c r="A562"/>
      <c r="B562"/>
      <c r="C562"/>
      <c r="D562"/>
      <c r="E562"/>
    </row>
    <row r="563" spans="1:5" ht="15">
      <c r="A563"/>
      <c r="B563"/>
      <c r="C563"/>
      <c r="D563"/>
      <c r="E563"/>
    </row>
    <row r="564" spans="1:5" ht="15">
      <c r="A564"/>
      <c r="B564"/>
      <c r="C564"/>
      <c r="D564"/>
      <c r="E564"/>
    </row>
    <row r="565" spans="1:5" ht="15">
      <c r="A565"/>
      <c r="B565"/>
      <c r="C565"/>
      <c r="D565"/>
      <c r="E565"/>
    </row>
    <row r="566" spans="1:5" ht="15">
      <c r="A566"/>
      <c r="B566"/>
      <c r="C566"/>
      <c r="D566"/>
      <c r="E566"/>
    </row>
    <row r="567" spans="1:5" ht="15">
      <c r="A567"/>
      <c r="B567"/>
      <c r="C567"/>
      <c r="D567"/>
      <c r="E567"/>
    </row>
    <row r="568" spans="1:5" ht="15">
      <c r="A568"/>
      <c r="B568"/>
      <c r="C568"/>
      <c r="D568"/>
      <c r="E568"/>
    </row>
    <row r="569" spans="1:5" ht="15">
      <c r="A569"/>
      <c r="B569"/>
      <c r="C569"/>
      <c r="D569"/>
      <c r="E569"/>
    </row>
    <row r="570" spans="1:5" ht="15">
      <c r="A570"/>
      <c r="B570"/>
      <c r="C570"/>
      <c r="D570"/>
      <c r="E570"/>
    </row>
    <row r="571" spans="1:5" ht="15">
      <c r="A571"/>
      <c r="B571"/>
      <c r="C571"/>
      <c r="D571"/>
      <c r="E571"/>
    </row>
    <row r="572" spans="1:5" ht="15">
      <c r="A572"/>
      <c r="B572"/>
      <c r="C572"/>
      <c r="D572"/>
      <c r="E572"/>
    </row>
    <row r="573" spans="1:5" ht="15">
      <c r="A573"/>
      <c r="B573"/>
      <c r="C573"/>
      <c r="D573"/>
      <c r="E573"/>
    </row>
    <row r="574" spans="1:5" ht="15">
      <c r="A574"/>
      <c r="B574"/>
      <c r="C574"/>
      <c r="D574"/>
      <c r="E574"/>
    </row>
    <row r="575" spans="1:5" ht="15">
      <c r="A575"/>
      <c r="B575"/>
      <c r="C575"/>
      <c r="D575"/>
      <c r="E575"/>
    </row>
    <row r="576" spans="1:5" ht="15">
      <c r="A576"/>
      <c r="B576"/>
      <c r="C576"/>
      <c r="D576"/>
      <c r="E576"/>
    </row>
    <row r="577" spans="1:5" ht="15">
      <c r="A577"/>
      <c r="B577"/>
      <c r="C577"/>
      <c r="D577"/>
      <c r="E577"/>
    </row>
    <row r="578" spans="1:5" ht="15">
      <c r="A578"/>
      <c r="B578"/>
      <c r="C578"/>
      <c r="D578"/>
      <c r="E578"/>
    </row>
    <row r="579" spans="1:5" ht="15">
      <c r="A579"/>
      <c r="B579"/>
      <c r="C579"/>
      <c r="D579"/>
      <c r="E579"/>
    </row>
    <row r="580" spans="1:5" ht="15">
      <c r="A580"/>
      <c r="B580"/>
      <c r="C580"/>
      <c r="D580"/>
      <c r="E580"/>
    </row>
    <row r="581" spans="1:5" ht="15">
      <c r="A581"/>
      <c r="B581"/>
      <c r="C581"/>
      <c r="D581"/>
      <c r="E581"/>
    </row>
    <row r="582" spans="1:5" ht="15">
      <c r="A582"/>
      <c r="B582"/>
      <c r="C582"/>
      <c r="D582"/>
      <c r="E582"/>
    </row>
    <row r="583" spans="1:5" ht="15">
      <c r="A583"/>
      <c r="B583"/>
      <c r="C583"/>
      <c r="D583"/>
      <c r="E583"/>
    </row>
    <row r="584" spans="1:5" ht="15">
      <c r="A584"/>
      <c r="B584"/>
      <c r="C584"/>
      <c r="D584"/>
      <c r="E584"/>
    </row>
    <row r="585" spans="1:5" ht="15">
      <c r="A585"/>
      <c r="B585"/>
      <c r="C585"/>
      <c r="D585"/>
      <c r="E585"/>
    </row>
    <row r="586" spans="1:5" ht="15">
      <c r="A586"/>
      <c r="B586"/>
      <c r="C586"/>
      <c r="D586"/>
      <c r="E586"/>
    </row>
    <row r="587" spans="1:5" ht="15">
      <c r="A587"/>
      <c r="B587"/>
      <c r="C587"/>
      <c r="D587"/>
      <c r="E587"/>
    </row>
    <row r="588" spans="1:5" ht="15">
      <c r="A588"/>
      <c r="B588"/>
      <c r="C588"/>
      <c r="D588"/>
      <c r="E588"/>
    </row>
    <row r="589" spans="1:5" ht="15">
      <c r="A589"/>
      <c r="B589"/>
      <c r="C589"/>
      <c r="D589"/>
      <c r="E589"/>
    </row>
    <row r="590" spans="1:5" ht="15">
      <c r="A590"/>
      <c r="B590"/>
      <c r="C590"/>
      <c r="D590"/>
      <c r="E590"/>
    </row>
    <row r="591" spans="1:5" ht="15">
      <c r="A591"/>
      <c r="B591"/>
      <c r="C591"/>
      <c r="D591"/>
      <c r="E591"/>
    </row>
    <row r="592" spans="1:5" ht="15">
      <c r="A592"/>
      <c r="B592"/>
      <c r="C592"/>
      <c r="D592"/>
      <c r="E592"/>
    </row>
    <row r="593" spans="1:5" ht="15">
      <c r="A593"/>
      <c r="B593"/>
      <c r="C593"/>
      <c r="D593"/>
      <c r="E593"/>
    </row>
    <row r="594" spans="1:5" ht="15">
      <c r="A594"/>
      <c r="B594"/>
      <c r="C594"/>
      <c r="D594"/>
      <c r="E594"/>
    </row>
    <row r="595" spans="1:5" ht="15">
      <c r="A595"/>
      <c r="B595"/>
      <c r="C595"/>
      <c r="D595"/>
      <c r="E595"/>
    </row>
    <row r="596" spans="1:5" ht="15">
      <c r="A596"/>
      <c r="B596"/>
      <c r="C596"/>
      <c r="D596"/>
      <c r="E596"/>
    </row>
    <row r="597" spans="1:5" ht="15">
      <c r="A597"/>
      <c r="B597"/>
      <c r="C597"/>
      <c r="D597"/>
      <c r="E597"/>
    </row>
    <row r="598" spans="1:5" ht="15">
      <c r="A598"/>
      <c r="B598"/>
      <c r="C598"/>
      <c r="D598"/>
      <c r="E598"/>
    </row>
    <row r="599" spans="1:5" ht="15">
      <c r="A599"/>
      <c r="B599"/>
      <c r="C599"/>
      <c r="D599"/>
      <c r="E599"/>
    </row>
    <row r="600" spans="1:5" ht="15">
      <c r="A600"/>
      <c r="B600"/>
      <c r="C600"/>
      <c r="D600"/>
      <c r="E600"/>
    </row>
    <row r="601" spans="1:5" ht="15">
      <c r="A601"/>
      <c r="B601"/>
      <c r="C601"/>
      <c r="D601"/>
      <c r="E601"/>
    </row>
    <row r="602" spans="1:5" ht="15">
      <c r="A602"/>
      <c r="B602"/>
      <c r="C602"/>
      <c r="D602"/>
      <c r="E602"/>
    </row>
    <row r="603" spans="1:5" ht="15">
      <c r="A603"/>
      <c r="B603"/>
      <c r="C603"/>
      <c r="D603"/>
      <c r="E603"/>
    </row>
    <row r="604" spans="1:5" ht="15">
      <c r="A604"/>
      <c r="B604"/>
      <c r="C604"/>
      <c r="D604"/>
      <c r="E604"/>
    </row>
    <row r="605" spans="1:5" ht="15">
      <c r="A605"/>
      <c r="B605"/>
      <c r="C605"/>
      <c r="D605"/>
      <c r="E605"/>
    </row>
    <row r="606" spans="1:5" ht="15">
      <c r="A606"/>
      <c r="B606"/>
      <c r="C606"/>
      <c r="D606"/>
      <c r="E606"/>
    </row>
    <row r="607" spans="1:5" ht="15">
      <c r="A607"/>
      <c r="B607"/>
      <c r="C607"/>
      <c r="D607"/>
      <c r="E607"/>
    </row>
    <row r="608" spans="1:5" ht="15">
      <c r="A608"/>
      <c r="B608"/>
      <c r="C608"/>
      <c r="D608"/>
      <c r="E608"/>
    </row>
    <row r="609" spans="1:5" ht="15">
      <c r="A609"/>
      <c r="B609"/>
      <c r="C609"/>
      <c r="D609"/>
      <c r="E609"/>
    </row>
    <row r="610" spans="1:5" ht="15">
      <c r="A610"/>
      <c r="B610"/>
      <c r="C610"/>
      <c r="D610"/>
      <c r="E610"/>
    </row>
    <row r="611" spans="1:5" ht="15">
      <c r="A611"/>
      <c r="B611"/>
      <c r="C611"/>
      <c r="D611"/>
      <c r="E611"/>
    </row>
    <row r="612" spans="1:5" ht="15">
      <c r="A612"/>
      <c r="B612"/>
      <c r="C612"/>
      <c r="D612"/>
      <c r="E612"/>
    </row>
    <row r="613" spans="1:5" ht="15">
      <c r="A613"/>
      <c r="B613"/>
      <c r="C613"/>
      <c r="D613"/>
      <c r="E613"/>
    </row>
    <row r="614" spans="1:5" ht="15">
      <c r="A614"/>
      <c r="B614"/>
      <c r="C614"/>
      <c r="D614"/>
      <c r="E614"/>
    </row>
    <row r="615" spans="1:5" ht="15">
      <c r="A615"/>
      <c r="B615"/>
      <c r="C615"/>
      <c r="D615"/>
      <c r="E615"/>
    </row>
    <row r="616" spans="1:5" ht="15">
      <c r="A616"/>
      <c r="B616"/>
      <c r="C616"/>
      <c r="D616"/>
      <c r="E616"/>
    </row>
    <row r="617" spans="1:5" ht="15">
      <c r="A617"/>
      <c r="B617"/>
      <c r="C617"/>
      <c r="D617"/>
      <c r="E617"/>
    </row>
    <row r="618" spans="1:5" ht="15">
      <c r="A618"/>
      <c r="B618"/>
      <c r="C618"/>
      <c r="D618"/>
      <c r="E618"/>
    </row>
    <row r="619" spans="1:5" ht="15">
      <c r="A619"/>
      <c r="B619"/>
      <c r="C619"/>
      <c r="D619"/>
      <c r="E619"/>
    </row>
    <row r="620" spans="1:5" ht="15">
      <c r="A620"/>
      <c r="B620"/>
      <c r="C620"/>
      <c r="D620"/>
      <c r="E620"/>
    </row>
    <row r="621" spans="1:5" ht="15">
      <c r="A621"/>
      <c r="B621"/>
      <c r="C621"/>
      <c r="D621"/>
      <c r="E621"/>
    </row>
    <row r="622" spans="1:5" ht="15">
      <c r="A622"/>
      <c r="B622"/>
      <c r="C622"/>
      <c r="D622"/>
      <c r="E622"/>
    </row>
    <row r="623" spans="1:5" ht="15">
      <c r="A623"/>
      <c r="B623"/>
      <c r="C623"/>
      <c r="D623"/>
      <c r="E623"/>
    </row>
    <row r="624" spans="1:5" ht="15">
      <c r="A624"/>
      <c r="B624"/>
      <c r="C624"/>
      <c r="D624"/>
      <c r="E624"/>
    </row>
    <row r="625" spans="1:5" ht="15">
      <c r="A625"/>
      <c r="B625"/>
      <c r="C625"/>
      <c r="D625"/>
      <c r="E625"/>
    </row>
    <row r="626" spans="1:5" ht="15">
      <c r="A626"/>
      <c r="B626"/>
      <c r="C626"/>
      <c r="D626"/>
      <c r="E626"/>
    </row>
    <row r="627" spans="1:5" ht="15">
      <c r="A627"/>
      <c r="B627"/>
      <c r="C627"/>
      <c r="D627"/>
      <c r="E627"/>
    </row>
    <row r="628" spans="1:5" ht="15">
      <c r="A628"/>
      <c r="B628"/>
      <c r="C628"/>
      <c r="D628"/>
      <c r="E628"/>
    </row>
    <row r="629" spans="1:5" ht="15">
      <c r="A629"/>
      <c r="B629"/>
      <c r="C629"/>
      <c r="D629"/>
      <c r="E629"/>
    </row>
    <row r="630" spans="1:5" ht="15">
      <c r="A630"/>
      <c r="B630"/>
      <c r="C630"/>
      <c r="D630"/>
      <c r="E630"/>
    </row>
    <row r="631" spans="1:5" ht="15">
      <c r="A631"/>
      <c r="B631"/>
      <c r="C631"/>
      <c r="D631"/>
      <c r="E631"/>
    </row>
    <row r="632" spans="1:5" ht="15">
      <c r="A632"/>
      <c r="B632"/>
      <c r="C632"/>
      <c r="D632"/>
      <c r="E632"/>
    </row>
    <row r="633" spans="1:5" ht="15">
      <c r="A633"/>
      <c r="B633"/>
      <c r="C633"/>
      <c r="D633"/>
      <c r="E633"/>
    </row>
    <row r="634" spans="1:5" ht="15">
      <c r="A634"/>
      <c r="B634"/>
      <c r="C634"/>
      <c r="D634"/>
      <c r="E634"/>
    </row>
    <row r="635" spans="1:5" ht="15">
      <c r="A635"/>
      <c r="B635"/>
      <c r="C635"/>
      <c r="D635"/>
      <c r="E635"/>
    </row>
    <row r="636" spans="1:5" ht="15">
      <c r="A636"/>
      <c r="B636"/>
      <c r="C636"/>
      <c r="D636"/>
      <c r="E636"/>
    </row>
    <row r="637" spans="1:5" ht="15">
      <c r="A637"/>
      <c r="B637"/>
      <c r="C637"/>
      <c r="D637"/>
      <c r="E637"/>
    </row>
    <row r="638" spans="1:5" ht="15">
      <c r="A638"/>
      <c r="B638"/>
      <c r="C638"/>
      <c r="D638"/>
      <c r="E638"/>
    </row>
    <row r="639" spans="1:5" ht="15">
      <c r="A639"/>
      <c r="B639"/>
      <c r="C639"/>
      <c r="D639"/>
      <c r="E639"/>
    </row>
    <row r="640" spans="1:5" ht="15">
      <c r="A640"/>
      <c r="B640"/>
      <c r="C640"/>
      <c r="D640"/>
      <c r="E640"/>
    </row>
    <row r="641" spans="1:5" ht="15">
      <c r="A641"/>
      <c r="B641"/>
      <c r="C641"/>
      <c r="D641"/>
      <c r="E641"/>
    </row>
    <row r="642" spans="1:5" ht="15">
      <c r="A642"/>
      <c r="B642"/>
      <c r="C642"/>
      <c r="D642"/>
      <c r="E642"/>
    </row>
    <row r="643" spans="1:5" ht="15">
      <c r="A643"/>
      <c r="B643"/>
      <c r="C643"/>
      <c r="D643"/>
      <c r="E643"/>
    </row>
    <row r="644" spans="1:5" ht="15">
      <c r="A644"/>
      <c r="B644"/>
      <c r="C644"/>
      <c r="D644"/>
      <c r="E644"/>
    </row>
    <row r="645" spans="1:5" ht="15">
      <c r="A645"/>
      <c r="B645"/>
      <c r="C645"/>
      <c r="D645"/>
      <c r="E645"/>
    </row>
    <row r="646" spans="1:5" ht="15">
      <c r="A646"/>
      <c r="B646"/>
      <c r="C646"/>
      <c r="D646"/>
      <c r="E646"/>
    </row>
    <row r="647" spans="1:5" ht="15">
      <c r="A647"/>
      <c r="B647"/>
      <c r="C647"/>
      <c r="D647"/>
      <c r="E647"/>
    </row>
    <row r="648" spans="1:5" ht="15">
      <c r="A648"/>
      <c r="B648"/>
      <c r="C648"/>
      <c r="D648"/>
      <c r="E648"/>
    </row>
    <row r="649" spans="1:5" ht="15">
      <c r="A649"/>
      <c r="B649"/>
      <c r="C649"/>
      <c r="D649"/>
      <c r="E649"/>
    </row>
    <row r="650" spans="1:5" ht="15">
      <c r="A650"/>
      <c r="B650"/>
      <c r="C650"/>
      <c r="D650"/>
      <c r="E650"/>
    </row>
    <row r="651" spans="1:5" ht="15">
      <c r="A651"/>
      <c r="B651"/>
      <c r="C651"/>
      <c r="D651"/>
      <c r="E651"/>
    </row>
    <row r="652" spans="1:5" ht="15">
      <c r="A652"/>
      <c r="B652"/>
      <c r="C652"/>
      <c r="D652"/>
      <c r="E652"/>
    </row>
    <row r="653" spans="1:5" ht="15">
      <c r="A653"/>
      <c r="B653"/>
      <c r="C653"/>
      <c r="D653"/>
      <c r="E653"/>
    </row>
    <row r="654" spans="1:5" ht="15">
      <c r="A654"/>
      <c r="B654"/>
      <c r="C654"/>
      <c r="D654"/>
      <c r="E654"/>
    </row>
    <row r="655" spans="1:5" ht="15">
      <c r="A655"/>
      <c r="B655"/>
      <c r="C655"/>
      <c r="D655"/>
      <c r="E655"/>
    </row>
    <row r="656" spans="1:5" ht="15">
      <c r="A656"/>
      <c r="B656"/>
      <c r="C656"/>
      <c r="D656"/>
      <c r="E656"/>
    </row>
    <row r="657" spans="1:5" ht="15">
      <c r="A657"/>
      <c r="B657"/>
      <c r="C657"/>
      <c r="D657"/>
      <c r="E657"/>
    </row>
    <row r="658" spans="1:5" ht="15">
      <c r="A658"/>
      <c r="B658"/>
      <c r="C658"/>
      <c r="D658"/>
      <c r="E658"/>
    </row>
    <row r="659" spans="1:5" ht="15">
      <c r="A659"/>
      <c r="B659"/>
      <c r="C659"/>
      <c r="D659"/>
      <c r="E659"/>
    </row>
    <row r="660" spans="1:5" ht="15">
      <c r="A660"/>
      <c r="B660"/>
      <c r="C660"/>
      <c r="D660"/>
      <c r="E660"/>
    </row>
    <row r="661" spans="1:5" ht="15">
      <c r="A661"/>
      <c r="B661"/>
      <c r="C661"/>
      <c r="D661"/>
      <c r="E661"/>
    </row>
    <row r="662" spans="1:5" ht="15">
      <c r="A662"/>
      <c r="B662"/>
      <c r="C662"/>
      <c r="D662"/>
      <c r="E662"/>
    </row>
    <row r="663" spans="1:5" ht="15">
      <c r="A663"/>
      <c r="B663"/>
      <c r="C663"/>
      <c r="D663"/>
      <c r="E663"/>
    </row>
    <row r="664" spans="1:5" ht="15">
      <c r="A664"/>
      <c r="B664"/>
      <c r="C664"/>
      <c r="D664"/>
      <c r="E664"/>
    </row>
    <row r="665" spans="1:5" ht="15">
      <c r="A665"/>
      <c r="B665"/>
      <c r="C665"/>
      <c r="D665"/>
      <c r="E665"/>
    </row>
    <row r="666" spans="1:5" ht="15">
      <c r="A666"/>
      <c r="B666"/>
      <c r="C666"/>
      <c r="D666"/>
      <c r="E666"/>
    </row>
    <row r="667" spans="1:5" ht="15">
      <c r="A667"/>
      <c r="B667"/>
      <c r="C667"/>
      <c r="D667"/>
      <c r="E667"/>
    </row>
    <row r="668" spans="1:5" ht="15">
      <c r="A668"/>
      <c r="B668"/>
      <c r="C668"/>
      <c r="D668"/>
      <c r="E668"/>
    </row>
    <row r="669" spans="1:5" ht="15">
      <c r="A669"/>
      <c r="B669"/>
      <c r="C669"/>
      <c r="D669"/>
      <c r="E669"/>
    </row>
    <row r="670" spans="1:5" ht="15">
      <c r="A670"/>
      <c r="B670"/>
      <c r="C670"/>
      <c r="D670"/>
      <c r="E670"/>
    </row>
    <row r="671" spans="1:5" ht="15">
      <c r="A671"/>
      <c r="B671"/>
      <c r="C671"/>
      <c r="D671"/>
      <c r="E671"/>
    </row>
    <row r="672" spans="1:5" ht="15">
      <c r="A672"/>
      <c r="B672"/>
      <c r="C672"/>
      <c r="D672"/>
      <c r="E672"/>
    </row>
    <row r="673" spans="1:5" ht="15">
      <c r="A673"/>
      <c r="B673"/>
      <c r="C673"/>
      <c r="D673"/>
      <c r="E673"/>
    </row>
    <row r="674" spans="1:5" ht="15">
      <c r="A674"/>
      <c r="B674"/>
      <c r="C674"/>
      <c r="D674"/>
      <c r="E674"/>
    </row>
    <row r="675" spans="1:5" ht="15">
      <c r="A675"/>
      <c r="B675"/>
      <c r="C675"/>
      <c r="D675"/>
      <c r="E675"/>
    </row>
    <row r="676" spans="1:5" ht="15">
      <c r="A676"/>
      <c r="B676"/>
      <c r="C676"/>
      <c r="D676"/>
      <c r="E676"/>
    </row>
    <row r="677" spans="1:5" ht="15">
      <c r="A677"/>
      <c r="B677"/>
      <c r="C677"/>
      <c r="D677"/>
      <c r="E677"/>
    </row>
    <row r="678" spans="1:5" ht="15">
      <c r="A678"/>
      <c r="B678"/>
      <c r="C678"/>
      <c r="D678"/>
      <c r="E678"/>
    </row>
    <row r="679" spans="1:5" ht="15">
      <c r="A679"/>
      <c r="B679"/>
      <c r="C679"/>
      <c r="D679"/>
      <c r="E679"/>
    </row>
    <row r="680" spans="1:5" ht="15">
      <c r="A680"/>
      <c r="B680"/>
      <c r="C680"/>
      <c r="D680"/>
      <c r="E680"/>
    </row>
    <row r="681" spans="1:5" ht="15">
      <c r="A681"/>
      <c r="B681"/>
      <c r="C681"/>
      <c r="D681"/>
      <c r="E681"/>
    </row>
    <row r="682" spans="1:5" ht="15">
      <c r="A682"/>
      <c r="B682"/>
      <c r="C682"/>
      <c r="D682"/>
      <c r="E682"/>
    </row>
    <row r="683" spans="1:5" ht="15">
      <c r="A683"/>
      <c r="B683"/>
      <c r="C683"/>
      <c r="D683"/>
      <c r="E683"/>
    </row>
    <row r="684" spans="1:5" ht="15">
      <c r="A684"/>
      <c r="B684"/>
      <c r="C684"/>
      <c r="D684"/>
      <c r="E684"/>
    </row>
    <row r="685" spans="1:5" ht="15">
      <c r="A685"/>
      <c r="B685"/>
      <c r="C685"/>
      <c r="D685"/>
      <c r="E685"/>
    </row>
    <row r="686" spans="1:5" ht="15">
      <c r="A686"/>
      <c r="B686"/>
      <c r="C686"/>
      <c r="D686"/>
      <c r="E686"/>
    </row>
    <row r="687" spans="1:5" ht="15">
      <c r="A687"/>
      <c r="B687"/>
      <c r="C687"/>
      <c r="D687"/>
      <c r="E687"/>
    </row>
    <row r="688" spans="1:5" ht="15">
      <c r="A688"/>
      <c r="B688"/>
      <c r="C688"/>
      <c r="D688"/>
      <c r="E688"/>
    </row>
    <row r="689" spans="1:5" ht="15">
      <c r="A689"/>
      <c r="B689"/>
      <c r="C689"/>
      <c r="D689"/>
      <c r="E689"/>
    </row>
    <row r="690" spans="1:5" ht="15">
      <c r="A690"/>
      <c r="B690"/>
      <c r="C690"/>
      <c r="D690"/>
      <c r="E690"/>
    </row>
    <row r="691" spans="1:5" ht="15">
      <c r="A691"/>
      <c r="B691"/>
      <c r="C691"/>
      <c r="D691"/>
      <c r="E691"/>
    </row>
    <row r="692" spans="1:5" ht="15">
      <c r="A692"/>
      <c r="B692"/>
      <c r="C692"/>
      <c r="D692"/>
      <c r="E692"/>
    </row>
    <row r="693" spans="1:5" ht="15">
      <c r="A693"/>
      <c r="B693"/>
      <c r="C693"/>
      <c r="D693"/>
      <c r="E693"/>
    </row>
    <row r="694" spans="1:5" ht="15">
      <c r="A694"/>
      <c r="B694"/>
      <c r="C694"/>
      <c r="D694"/>
      <c r="E694"/>
    </row>
    <row r="695" spans="1:5" ht="15">
      <c r="A695"/>
      <c r="B695"/>
      <c r="C695"/>
      <c r="D695"/>
      <c r="E695"/>
    </row>
    <row r="696" spans="1:5" ht="15">
      <c r="A696"/>
      <c r="B696"/>
      <c r="C696"/>
      <c r="D696"/>
      <c r="E696"/>
    </row>
    <row r="697" spans="1:5" ht="15">
      <c r="A697"/>
      <c r="B697"/>
      <c r="C697"/>
      <c r="D697"/>
      <c r="E697"/>
    </row>
    <row r="698" spans="1:5" ht="15">
      <c r="A698"/>
      <c r="B698"/>
      <c r="C698"/>
      <c r="D698"/>
      <c r="E698"/>
    </row>
    <row r="699" spans="1:5" ht="15">
      <c r="A699"/>
      <c r="B699"/>
      <c r="C699"/>
      <c r="D699"/>
      <c r="E699"/>
    </row>
    <row r="700" spans="1:5" ht="15">
      <c r="A700"/>
      <c r="B700"/>
      <c r="C700"/>
      <c r="D700"/>
      <c r="E700"/>
    </row>
    <row r="701" spans="1:5" ht="15">
      <c r="A701"/>
      <c r="B701"/>
      <c r="C701"/>
      <c r="D701"/>
      <c r="E701"/>
    </row>
    <row r="702" spans="1:5" ht="15">
      <c r="A702"/>
      <c r="B702"/>
      <c r="C702"/>
      <c r="D702"/>
      <c r="E702"/>
    </row>
    <row r="703" spans="1:5" ht="15">
      <c r="A703"/>
      <c r="B703"/>
      <c r="C703"/>
      <c r="D703"/>
      <c r="E703"/>
    </row>
    <row r="704" spans="1:5" ht="15">
      <c r="A704"/>
      <c r="B704"/>
      <c r="C704"/>
      <c r="D704"/>
      <c r="E704"/>
    </row>
    <row r="705" spans="1:5" ht="15">
      <c r="A705"/>
      <c r="B705"/>
      <c r="C705"/>
      <c r="D705"/>
      <c r="E705"/>
    </row>
    <row r="706" spans="1:5" ht="15">
      <c r="A706"/>
      <c r="B706"/>
      <c r="C706"/>
      <c r="D706"/>
      <c r="E706"/>
    </row>
    <row r="707" spans="1:5" ht="15">
      <c r="A707"/>
      <c r="B707"/>
      <c r="C707"/>
      <c r="D707"/>
      <c r="E707"/>
    </row>
    <row r="708" spans="1:5" ht="15">
      <c r="A708"/>
      <c r="B708"/>
      <c r="C708"/>
      <c r="D708"/>
      <c r="E708"/>
    </row>
    <row r="709" spans="1:5" ht="15">
      <c r="A709"/>
      <c r="B709"/>
      <c r="C709"/>
      <c r="D709"/>
      <c r="E709"/>
    </row>
    <row r="710" spans="1:5" ht="15">
      <c r="A710"/>
      <c r="B710"/>
      <c r="C710"/>
      <c r="D710"/>
      <c r="E710"/>
    </row>
    <row r="711" spans="1:5" ht="15">
      <c r="A711"/>
      <c r="B711"/>
      <c r="C711"/>
      <c r="D711"/>
      <c r="E711"/>
    </row>
    <row r="712" spans="1:5" ht="15">
      <c r="A712"/>
      <c r="B712"/>
      <c r="C712"/>
      <c r="D712"/>
      <c r="E712"/>
    </row>
    <row r="713" spans="1:5" ht="15">
      <c r="A713"/>
      <c r="B713"/>
      <c r="C713"/>
      <c r="D713"/>
      <c r="E713"/>
    </row>
    <row r="714" spans="1:5" ht="15">
      <c r="A714"/>
      <c r="B714"/>
      <c r="C714"/>
      <c r="D714"/>
      <c r="E714"/>
    </row>
    <row r="715" spans="1:5" ht="15">
      <c r="A715"/>
      <c r="B715"/>
      <c r="C715"/>
      <c r="D715"/>
      <c r="E715"/>
    </row>
    <row r="716" spans="1:5" ht="15">
      <c r="A716"/>
      <c r="B716"/>
      <c r="C716"/>
      <c r="D716"/>
      <c r="E716"/>
    </row>
    <row r="717" spans="1:5" ht="15">
      <c r="A717"/>
      <c r="B717"/>
      <c r="C717"/>
      <c r="D717"/>
      <c r="E717"/>
    </row>
    <row r="718" spans="1:5" ht="15">
      <c r="A718"/>
      <c r="B718"/>
      <c r="C718"/>
      <c r="D718"/>
      <c r="E718"/>
    </row>
    <row r="719" spans="1:5" ht="15">
      <c r="A719"/>
      <c r="B719"/>
      <c r="C719"/>
      <c r="D719"/>
      <c r="E719"/>
    </row>
    <row r="720" spans="1:5" ht="15">
      <c r="A720"/>
      <c r="B720"/>
      <c r="C720"/>
      <c r="D720"/>
      <c r="E720"/>
    </row>
    <row r="721" spans="1:5" ht="15">
      <c r="A721"/>
      <c r="B721"/>
      <c r="C721"/>
      <c r="D721"/>
      <c r="E721"/>
    </row>
    <row r="722" spans="1:5" ht="15">
      <c r="A722"/>
      <c r="B722"/>
      <c r="C722"/>
      <c r="D722"/>
      <c r="E722"/>
    </row>
    <row r="723" spans="1:5" ht="15">
      <c r="A723"/>
      <c r="B723"/>
      <c r="C723"/>
      <c r="D723"/>
      <c r="E723"/>
    </row>
    <row r="724" spans="1:5" ht="15">
      <c r="A724"/>
      <c r="B724"/>
      <c r="C724"/>
      <c r="D724"/>
      <c r="E724"/>
    </row>
    <row r="725" spans="1:5" ht="15">
      <c r="A725"/>
      <c r="B725"/>
      <c r="C725"/>
      <c r="D725"/>
      <c r="E725"/>
    </row>
    <row r="726" spans="1:5" ht="15">
      <c r="A726"/>
      <c r="B726"/>
      <c r="C726"/>
      <c r="D726"/>
      <c r="E726"/>
    </row>
    <row r="727" spans="1:5" ht="15">
      <c r="A727"/>
      <c r="B727"/>
      <c r="C727"/>
      <c r="D727"/>
      <c r="E727"/>
    </row>
    <row r="728" spans="1:5" ht="15">
      <c r="A728"/>
      <c r="B728"/>
      <c r="C728"/>
      <c r="D728"/>
      <c r="E728"/>
    </row>
    <row r="729" spans="1:5" ht="15">
      <c r="A729"/>
      <c r="B729"/>
      <c r="C729"/>
      <c r="D729"/>
      <c r="E729"/>
    </row>
    <row r="730" spans="1:5" ht="15">
      <c r="A730"/>
      <c r="B730"/>
      <c r="C730"/>
      <c r="D730"/>
      <c r="E730"/>
    </row>
    <row r="731" spans="1:5" ht="15">
      <c r="A731"/>
      <c r="B731"/>
      <c r="C731"/>
      <c r="D731"/>
      <c r="E731"/>
    </row>
    <row r="732" spans="1:5" ht="15">
      <c r="A732"/>
      <c r="B732"/>
      <c r="C732"/>
      <c r="D732"/>
      <c r="E732"/>
    </row>
    <row r="733" spans="1:5" ht="15">
      <c r="A733"/>
      <c r="B733"/>
      <c r="C733"/>
      <c r="D733"/>
      <c r="E733"/>
    </row>
    <row r="734" spans="1:5" ht="15">
      <c r="A734"/>
      <c r="B734"/>
      <c r="C734"/>
      <c r="D734"/>
      <c r="E734"/>
    </row>
    <row r="735" spans="1:5" ht="15">
      <c r="A735"/>
      <c r="B735"/>
      <c r="C735"/>
      <c r="D735"/>
      <c r="E735"/>
    </row>
    <row r="736" spans="1:5" ht="15">
      <c r="A736"/>
      <c r="B736"/>
      <c r="C736"/>
      <c r="D736"/>
      <c r="E736"/>
    </row>
    <row r="737" spans="1:5" ht="15">
      <c r="A737"/>
      <c r="B737"/>
      <c r="C737"/>
      <c r="D737"/>
      <c r="E737"/>
    </row>
    <row r="738" spans="1:5" ht="15">
      <c r="A738"/>
      <c r="B738"/>
      <c r="C738"/>
      <c r="D738"/>
      <c r="E738"/>
    </row>
    <row r="739" spans="1:5" ht="15">
      <c r="A739"/>
      <c r="B739"/>
      <c r="C739"/>
      <c r="D739"/>
      <c r="E739"/>
    </row>
    <row r="740" spans="1:5" ht="15">
      <c r="A740"/>
      <c r="B740"/>
      <c r="C740"/>
      <c r="D740"/>
      <c r="E740"/>
    </row>
    <row r="741" spans="1:5" ht="15">
      <c r="A741"/>
      <c r="B741"/>
      <c r="C741"/>
      <c r="D741"/>
      <c r="E741"/>
    </row>
    <row r="742" spans="1:5" ht="15">
      <c r="A742"/>
      <c r="B742"/>
      <c r="C742"/>
      <c r="D742"/>
      <c r="E742"/>
    </row>
    <row r="743" spans="1:5" ht="15">
      <c r="A743"/>
      <c r="B743"/>
      <c r="C743"/>
      <c r="D743"/>
      <c r="E743"/>
    </row>
    <row r="744" spans="1:5" ht="15">
      <c r="A744"/>
      <c r="B744"/>
      <c r="C744"/>
      <c r="D744"/>
      <c r="E744"/>
    </row>
    <row r="745" spans="1:5" ht="15">
      <c r="A745"/>
      <c r="B745"/>
      <c r="C745"/>
      <c r="D745"/>
      <c r="E745"/>
    </row>
    <row r="746" spans="1:5" ht="15">
      <c r="A746"/>
      <c r="B746"/>
      <c r="C746"/>
      <c r="D746"/>
      <c r="E746"/>
    </row>
    <row r="747" spans="1:5" ht="15">
      <c r="A747"/>
      <c r="B747"/>
      <c r="C747"/>
      <c r="D747"/>
      <c r="E747"/>
    </row>
    <row r="748" spans="1:5" ht="15">
      <c r="A748"/>
      <c r="B748"/>
      <c r="C748"/>
      <c r="D748"/>
      <c r="E748"/>
    </row>
    <row r="749" spans="1:5" ht="15">
      <c r="A749"/>
      <c r="B749"/>
      <c r="C749"/>
      <c r="D749"/>
      <c r="E749"/>
    </row>
    <row r="750" spans="1:5" ht="15">
      <c r="A750"/>
      <c r="B750"/>
      <c r="C750"/>
      <c r="D750"/>
      <c r="E750"/>
    </row>
    <row r="751" spans="1:5" ht="15">
      <c r="A751"/>
      <c r="B751"/>
      <c r="C751"/>
      <c r="D751"/>
      <c r="E751"/>
    </row>
    <row r="752" spans="1:5" ht="15">
      <c r="A752"/>
      <c r="B752"/>
      <c r="C752"/>
      <c r="D752"/>
      <c r="E752"/>
    </row>
    <row r="753" spans="1:5" ht="15">
      <c r="A753"/>
      <c r="B753"/>
      <c r="C753"/>
      <c r="D753"/>
      <c r="E753"/>
    </row>
    <row r="754" spans="1:5" ht="15">
      <c r="A754"/>
      <c r="B754"/>
      <c r="C754"/>
      <c r="D754"/>
      <c r="E754"/>
    </row>
    <row r="755" spans="1:5" ht="15">
      <c r="A755"/>
      <c r="B755"/>
      <c r="C755"/>
      <c r="D755"/>
      <c r="E755"/>
    </row>
    <row r="756" spans="1:5" ht="15">
      <c r="A756"/>
      <c r="B756"/>
      <c r="C756"/>
      <c r="D756"/>
      <c r="E756"/>
    </row>
    <row r="757" spans="1:5" ht="15">
      <c r="A757"/>
      <c r="B757"/>
      <c r="C757"/>
      <c r="D757"/>
      <c r="E757"/>
    </row>
    <row r="758" spans="1:5" ht="15">
      <c r="A758"/>
      <c r="B758"/>
      <c r="C758"/>
      <c r="D758"/>
      <c r="E758"/>
    </row>
    <row r="759" spans="1:5" ht="15">
      <c r="A759"/>
      <c r="B759"/>
      <c r="C759"/>
      <c r="D759"/>
      <c r="E759"/>
    </row>
    <row r="760" spans="1:5" ht="15">
      <c r="A760"/>
      <c r="B760"/>
      <c r="C760"/>
      <c r="D760"/>
      <c r="E760"/>
    </row>
    <row r="761" spans="1:5" ht="15">
      <c r="A761"/>
      <c r="B761"/>
      <c r="C761"/>
      <c r="D761"/>
      <c r="E761"/>
    </row>
    <row r="762" spans="1:5" ht="15">
      <c r="A762"/>
      <c r="B762"/>
      <c r="C762"/>
      <c r="D762"/>
      <c r="E762"/>
    </row>
    <row r="763" spans="1:5" ht="15">
      <c r="A763"/>
      <c r="B763"/>
      <c r="C763"/>
      <c r="D763"/>
      <c r="E763"/>
    </row>
    <row r="764" spans="1:5" ht="15">
      <c r="A764"/>
      <c r="B764"/>
      <c r="C764"/>
      <c r="D764"/>
      <c r="E764"/>
    </row>
    <row r="765" spans="1:5" ht="15">
      <c r="A765"/>
      <c r="B765"/>
      <c r="C765"/>
      <c r="D765"/>
      <c r="E765"/>
    </row>
    <row r="766" spans="1:5" ht="15">
      <c r="A766"/>
      <c r="B766"/>
      <c r="C766"/>
      <c r="D766"/>
      <c r="E766"/>
    </row>
    <row r="767" spans="1:5" ht="15">
      <c r="A767"/>
      <c r="B767"/>
      <c r="C767"/>
      <c r="D767"/>
      <c r="E767"/>
    </row>
    <row r="768" spans="1:5" ht="15">
      <c r="A768"/>
      <c r="B768"/>
      <c r="C768"/>
      <c r="D768"/>
      <c r="E768"/>
    </row>
    <row r="769" spans="1:5" ht="15">
      <c r="A769"/>
      <c r="B769"/>
      <c r="C769"/>
      <c r="D769"/>
      <c r="E769"/>
    </row>
    <row r="770" spans="1:5" ht="15">
      <c r="A770"/>
      <c r="B770"/>
      <c r="C770"/>
      <c r="D770"/>
      <c r="E770"/>
    </row>
    <row r="771" spans="1:5" ht="15">
      <c r="A771"/>
      <c r="B771"/>
      <c r="C771"/>
      <c r="D771"/>
      <c r="E771"/>
    </row>
    <row r="772" spans="1:5" ht="15">
      <c r="A772"/>
      <c r="B772"/>
      <c r="C772"/>
      <c r="D772"/>
      <c r="E772"/>
    </row>
    <row r="773" spans="1:5" ht="15">
      <c r="A773"/>
      <c r="B773"/>
      <c r="C773"/>
      <c r="D773"/>
      <c r="E773"/>
    </row>
    <row r="774" spans="1:5" ht="15">
      <c r="A774"/>
      <c r="B774"/>
      <c r="C774"/>
      <c r="D774"/>
      <c r="E774"/>
    </row>
    <row r="775" spans="1:5" ht="15">
      <c r="A775"/>
      <c r="B775"/>
      <c r="C775"/>
      <c r="D775"/>
      <c r="E775"/>
    </row>
    <row r="776" spans="1:5" ht="15">
      <c r="A776"/>
      <c r="B776"/>
      <c r="C776"/>
      <c r="D776"/>
      <c r="E776"/>
    </row>
    <row r="777" spans="1:5" ht="15">
      <c r="A777"/>
      <c r="B777"/>
      <c r="C777"/>
      <c r="D777"/>
      <c r="E777"/>
    </row>
    <row r="778" spans="1:5" ht="15">
      <c r="A778"/>
      <c r="B778"/>
      <c r="C778"/>
      <c r="D778"/>
      <c r="E778"/>
    </row>
    <row r="779" spans="1:5" ht="15">
      <c r="A779"/>
      <c r="B779"/>
      <c r="C779"/>
      <c r="D779"/>
      <c r="E779"/>
    </row>
    <row r="780" spans="1:5" ht="15">
      <c r="A780"/>
      <c r="B780"/>
      <c r="C780"/>
      <c r="D780"/>
      <c r="E780"/>
    </row>
    <row r="781" spans="1:5" ht="15">
      <c r="A781"/>
      <c r="B781"/>
      <c r="C781"/>
      <c r="D781"/>
      <c r="E781"/>
    </row>
    <row r="782" spans="1:5" ht="15">
      <c r="A782"/>
      <c r="B782"/>
      <c r="C782"/>
      <c r="D782"/>
      <c r="E782"/>
    </row>
    <row r="783" spans="1:5" ht="15">
      <c r="A783"/>
      <c r="B783"/>
      <c r="C783"/>
      <c r="D783"/>
      <c r="E783"/>
    </row>
    <row r="784" spans="1:5" ht="15">
      <c r="A784"/>
      <c r="B784"/>
      <c r="C784"/>
      <c r="D784"/>
      <c r="E784"/>
    </row>
    <row r="785" spans="1:5" ht="15">
      <c r="A785"/>
      <c r="B785"/>
      <c r="C785"/>
      <c r="D785"/>
      <c r="E785"/>
    </row>
    <row r="786" spans="1:5" ht="15">
      <c r="A786"/>
      <c r="B786"/>
      <c r="C786"/>
      <c r="D786"/>
      <c r="E786"/>
    </row>
    <row r="787" spans="1:5" ht="15">
      <c r="A787"/>
      <c r="B787"/>
      <c r="C787"/>
      <c r="D787"/>
      <c r="E787"/>
    </row>
    <row r="788" spans="1:5" ht="15">
      <c r="A788"/>
      <c r="B788"/>
      <c r="C788"/>
      <c r="D788"/>
      <c r="E788"/>
    </row>
    <row r="789" spans="1:5" ht="15">
      <c r="A789"/>
      <c r="B789"/>
      <c r="C789"/>
      <c r="D789"/>
      <c r="E789"/>
    </row>
    <row r="790" spans="1:5" ht="15">
      <c r="A790"/>
      <c r="B790"/>
      <c r="C790"/>
      <c r="D790"/>
      <c r="E790"/>
    </row>
    <row r="791" spans="1:5" ht="15">
      <c r="A791"/>
      <c r="B791"/>
      <c r="C791"/>
      <c r="D791"/>
      <c r="E791"/>
    </row>
    <row r="792" spans="1:5" ht="15">
      <c r="A792"/>
      <c r="B792"/>
      <c r="C792"/>
      <c r="D792"/>
      <c r="E792"/>
    </row>
    <row r="793" spans="1:5" ht="15">
      <c r="A793"/>
      <c r="B793"/>
      <c r="C793"/>
      <c r="D793"/>
      <c r="E793"/>
    </row>
    <row r="794" spans="1:5" ht="15">
      <c r="A794"/>
      <c r="B794"/>
      <c r="C794"/>
      <c r="D794"/>
      <c r="E794"/>
    </row>
    <row r="795" spans="1:5" ht="15">
      <c r="A795"/>
      <c r="B795"/>
      <c r="C795"/>
      <c r="D795"/>
      <c r="E795"/>
    </row>
    <row r="796" spans="1:5" ht="15">
      <c r="A796"/>
      <c r="B796"/>
      <c r="C796"/>
      <c r="D796"/>
      <c r="E796"/>
    </row>
    <row r="797" spans="1:5" ht="15">
      <c r="A797"/>
      <c r="B797"/>
      <c r="C797"/>
      <c r="D797"/>
      <c r="E797"/>
    </row>
    <row r="798" spans="1:5" ht="15">
      <c r="A798"/>
      <c r="B798"/>
      <c r="C798"/>
      <c r="D798"/>
      <c r="E798"/>
    </row>
    <row r="799" spans="1:5" ht="15">
      <c r="A799"/>
      <c r="B799"/>
      <c r="C799"/>
      <c r="D799"/>
      <c r="E799"/>
    </row>
    <row r="800" spans="1:5" ht="15">
      <c r="A800"/>
      <c r="B800"/>
      <c r="C800"/>
      <c r="D800"/>
      <c r="E800"/>
    </row>
    <row r="801" spans="1:5" ht="15">
      <c r="A801"/>
      <c r="B801"/>
      <c r="C801"/>
      <c r="D801"/>
      <c r="E801"/>
    </row>
    <row r="802" spans="1:5" ht="15">
      <c r="A802"/>
      <c r="B802"/>
      <c r="C802"/>
      <c r="D802"/>
      <c r="E802"/>
    </row>
    <row r="803" spans="1:5" ht="15">
      <c r="A803"/>
      <c r="B803"/>
      <c r="C803"/>
      <c r="D803"/>
      <c r="E803"/>
    </row>
    <row r="804" spans="1:5" ht="15">
      <c r="A804"/>
      <c r="B804"/>
      <c r="C804"/>
      <c r="D804"/>
      <c r="E804"/>
    </row>
    <row r="805" spans="1:5" ht="15">
      <c r="A805"/>
      <c r="B805"/>
      <c r="C805"/>
      <c r="D805"/>
      <c r="E805"/>
    </row>
    <row r="806" spans="1:5" ht="15">
      <c r="A806"/>
      <c r="B806"/>
      <c r="C806"/>
      <c r="D806"/>
      <c r="E806"/>
    </row>
    <row r="807" spans="1:5" ht="15">
      <c r="A807"/>
      <c r="B807"/>
      <c r="C807"/>
      <c r="D807"/>
      <c r="E807"/>
    </row>
    <row r="808" spans="1:5" ht="15">
      <c r="A808"/>
      <c r="B808"/>
      <c r="C808"/>
      <c r="D808"/>
      <c r="E808"/>
    </row>
    <row r="809" spans="1:5" ht="15">
      <c r="A809"/>
      <c r="B809"/>
      <c r="C809"/>
      <c r="D809"/>
      <c r="E809"/>
    </row>
    <row r="810" spans="1:5" ht="15">
      <c r="A810"/>
      <c r="B810"/>
      <c r="C810"/>
      <c r="D810"/>
      <c r="E810"/>
    </row>
    <row r="811" spans="1:5" ht="15">
      <c r="A811"/>
      <c r="B811"/>
      <c r="C811"/>
      <c r="D811"/>
      <c r="E811"/>
    </row>
    <row r="812" spans="1:5" ht="15">
      <c r="A812"/>
      <c r="B812"/>
      <c r="C812"/>
      <c r="D812"/>
      <c r="E812"/>
    </row>
    <row r="813" spans="1:5" ht="15">
      <c r="A813"/>
      <c r="B813"/>
      <c r="C813"/>
      <c r="D813"/>
      <c r="E813"/>
    </row>
    <row r="814" spans="1:5" ht="15">
      <c r="A814"/>
      <c r="B814"/>
      <c r="C814"/>
      <c r="D814"/>
      <c r="E814"/>
    </row>
    <row r="815" spans="1:5" ht="15">
      <c r="A815"/>
      <c r="B815"/>
      <c r="C815"/>
      <c r="D815"/>
      <c r="E815"/>
    </row>
    <row r="816" spans="1:5" ht="15">
      <c r="A816"/>
      <c r="B816"/>
      <c r="C816"/>
      <c r="D816"/>
      <c r="E816"/>
    </row>
    <row r="817" spans="1:5" ht="15">
      <c r="A817"/>
      <c r="B817"/>
      <c r="C817"/>
      <c r="D817"/>
      <c r="E817"/>
    </row>
    <row r="818" spans="1:5" ht="15">
      <c r="A818"/>
      <c r="B818"/>
      <c r="C818"/>
      <c r="D818"/>
      <c r="E818"/>
    </row>
    <row r="819" spans="1:5" ht="15">
      <c r="A819"/>
      <c r="B819"/>
      <c r="C819"/>
      <c r="D819"/>
      <c r="E819"/>
    </row>
    <row r="820" spans="1:5" ht="15">
      <c r="A820"/>
      <c r="B820"/>
      <c r="C820"/>
      <c r="D820"/>
      <c r="E820"/>
    </row>
    <row r="821" spans="1:5" ht="15">
      <c r="A821"/>
      <c r="B821"/>
      <c r="C821"/>
      <c r="D821"/>
      <c r="E821"/>
    </row>
    <row r="822" spans="1:5" ht="15">
      <c r="A822"/>
      <c r="B822"/>
      <c r="C822"/>
      <c r="D822"/>
      <c r="E822"/>
    </row>
    <row r="823" spans="1:5" ht="15">
      <c r="A823"/>
      <c r="B823"/>
      <c r="C823"/>
      <c r="D823"/>
      <c r="E823"/>
    </row>
    <row r="824" spans="1:5" ht="15">
      <c r="A824"/>
      <c r="B824"/>
      <c r="C824"/>
      <c r="D824"/>
      <c r="E824"/>
    </row>
    <row r="825" spans="1:5" ht="15">
      <c r="A825"/>
      <c r="B825"/>
      <c r="C825"/>
      <c r="D825"/>
      <c r="E825"/>
    </row>
    <row r="826" spans="1:5" ht="15">
      <c r="A826"/>
      <c r="B826"/>
      <c r="C826"/>
      <c r="D826"/>
      <c r="E826"/>
    </row>
    <row r="827" spans="1:5" ht="15">
      <c r="A827"/>
      <c r="B827"/>
      <c r="C827"/>
      <c r="D827"/>
      <c r="E827"/>
    </row>
    <row r="828" spans="1:5" ht="15">
      <c r="A828"/>
      <c r="B828"/>
      <c r="C828"/>
      <c r="D828"/>
      <c r="E828"/>
    </row>
    <row r="829" spans="1:5" ht="15">
      <c r="A829"/>
      <c r="B829"/>
      <c r="C829"/>
      <c r="D829"/>
      <c r="E829"/>
    </row>
    <row r="830" spans="1:5" ht="15">
      <c r="A830"/>
      <c r="B830"/>
      <c r="C830"/>
      <c r="D830"/>
      <c r="E830"/>
    </row>
    <row r="831" spans="1:5" ht="15">
      <c r="A831"/>
      <c r="B831"/>
      <c r="C831"/>
      <c r="D831"/>
      <c r="E831"/>
    </row>
    <row r="832" spans="1:5" ht="15">
      <c r="A832"/>
      <c r="B832"/>
      <c r="C832"/>
      <c r="D832"/>
      <c r="E832"/>
    </row>
    <row r="833" spans="1:5" ht="15">
      <c r="A833"/>
      <c r="B833"/>
      <c r="C833"/>
      <c r="D833"/>
      <c r="E833"/>
    </row>
    <row r="834" spans="1:5" ht="15">
      <c r="A834"/>
      <c r="B834"/>
      <c r="C834"/>
      <c r="D834"/>
      <c r="E834"/>
    </row>
    <row r="835" spans="1:5" ht="15">
      <c r="A835"/>
      <c r="B835"/>
      <c r="C835"/>
      <c r="D835"/>
      <c r="E835"/>
    </row>
    <row r="836" spans="1:5" ht="15">
      <c r="A836"/>
      <c r="B836"/>
      <c r="C836"/>
      <c r="D836"/>
      <c r="E836"/>
    </row>
    <row r="837" spans="1:5" ht="15">
      <c r="A837"/>
      <c r="B837"/>
      <c r="C837"/>
      <c r="D837"/>
      <c r="E837"/>
    </row>
    <row r="838" spans="1:5" ht="15">
      <c r="A838"/>
      <c r="B838"/>
      <c r="C838"/>
      <c r="D838"/>
      <c r="E838"/>
    </row>
    <row r="839" spans="1:5" ht="15">
      <c r="A839"/>
      <c r="B839"/>
      <c r="C839"/>
      <c r="D839"/>
      <c r="E839"/>
    </row>
    <row r="840" spans="1:5" ht="15">
      <c r="A840"/>
      <c r="B840"/>
      <c r="C840"/>
      <c r="D840"/>
      <c r="E840"/>
    </row>
    <row r="841" spans="1:5" ht="15">
      <c r="A841"/>
      <c r="B841"/>
      <c r="C841"/>
      <c r="D841"/>
      <c r="E841"/>
    </row>
    <row r="842" spans="1:5" ht="15">
      <c r="A842"/>
      <c r="B842"/>
      <c r="C842"/>
      <c r="D842"/>
      <c r="E842"/>
    </row>
    <row r="843" spans="1:5" ht="15">
      <c r="A843"/>
      <c r="B843"/>
      <c r="C843"/>
      <c r="D843"/>
      <c r="E843"/>
    </row>
    <row r="844" spans="1:5" ht="15">
      <c r="A844"/>
      <c r="B844"/>
      <c r="C844"/>
      <c r="D844"/>
      <c r="E844"/>
    </row>
    <row r="845" spans="1:5" ht="15">
      <c r="A845"/>
      <c r="B845"/>
      <c r="C845"/>
      <c r="D845"/>
      <c r="E845"/>
    </row>
    <row r="846" spans="1:5" ht="15">
      <c r="A846"/>
      <c r="B846"/>
      <c r="C846"/>
      <c r="D846"/>
      <c r="E846"/>
    </row>
    <row r="847" spans="1:5" ht="15">
      <c r="A847"/>
      <c r="B847"/>
      <c r="C847"/>
      <c r="D847"/>
      <c r="E847"/>
    </row>
    <row r="848" spans="1:5" ht="15">
      <c r="A848"/>
      <c r="B848"/>
      <c r="C848"/>
      <c r="D848"/>
      <c r="E848"/>
    </row>
    <row r="849" spans="1:5" ht="15">
      <c r="A849"/>
      <c r="B849"/>
      <c r="C849"/>
      <c r="D849"/>
      <c r="E849"/>
    </row>
    <row r="850" spans="1:5" ht="15">
      <c r="A850"/>
      <c r="B850"/>
      <c r="C850"/>
      <c r="D850"/>
      <c r="E850"/>
    </row>
    <row r="851" spans="1:5" ht="15">
      <c r="A851"/>
      <c r="B851"/>
      <c r="C851"/>
      <c r="D851"/>
      <c r="E851"/>
    </row>
    <row r="852" spans="1:5" ht="15">
      <c r="A852"/>
      <c r="B852"/>
      <c r="C852"/>
      <c r="D852"/>
      <c r="E852"/>
    </row>
    <row r="853" spans="1:5" ht="15">
      <c r="A853"/>
      <c r="B853"/>
      <c r="C853"/>
      <c r="D853"/>
      <c r="E853"/>
    </row>
    <row r="854" spans="1:5" ht="15">
      <c r="A854"/>
      <c r="B854"/>
      <c r="C854"/>
      <c r="D854"/>
      <c r="E854"/>
    </row>
    <row r="855" spans="1:5" ht="15">
      <c r="A855"/>
      <c r="B855"/>
      <c r="C855"/>
      <c r="D855"/>
      <c r="E855"/>
    </row>
    <row r="856" spans="1:5" ht="15">
      <c r="A856"/>
      <c r="B856"/>
      <c r="C856"/>
      <c r="D856"/>
      <c r="E856"/>
    </row>
    <row r="857" spans="1:5" ht="15">
      <c r="A857"/>
      <c r="B857"/>
      <c r="C857"/>
      <c r="D857"/>
      <c r="E857"/>
    </row>
    <row r="858" spans="1:5" ht="15">
      <c r="A858"/>
      <c r="B858"/>
      <c r="C858"/>
      <c r="D858"/>
      <c r="E858"/>
    </row>
    <row r="859" spans="1:5" ht="15">
      <c r="A859"/>
      <c r="B859"/>
      <c r="C859"/>
      <c r="D859"/>
      <c r="E859"/>
    </row>
    <row r="860" spans="1:5" ht="15">
      <c r="A860"/>
      <c r="B860"/>
      <c r="C860"/>
      <c r="D860"/>
      <c r="E860"/>
    </row>
    <row r="861" spans="1:5" ht="15">
      <c r="A861"/>
      <c r="B861"/>
      <c r="C861"/>
      <c r="D861"/>
      <c r="E861"/>
    </row>
    <row r="862" spans="1:5" ht="15">
      <c r="A862"/>
      <c r="B862"/>
      <c r="C862"/>
      <c r="D862"/>
      <c r="E862"/>
    </row>
    <row r="863" spans="1:5" ht="15">
      <c r="A863"/>
      <c r="B863"/>
      <c r="C863"/>
      <c r="D863"/>
      <c r="E863"/>
    </row>
    <row r="864" spans="1:5" ht="15">
      <c r="A864"/>
      <c r="B864"/>
      <c r="C864"/>
      <c r="D864"/>
      <c r="E864"/>
    </row>
    <row r="865" spans="1:5" ht="15">
      <c r="A865"/>
      <c r="B865"/>
      <c r="C865"/>
      <c r="D865"/>
      <c r="E865"/>
    </row>
    <row r="866" spans="1:5" ht="15">
      <c r="A866"/>
      <c r="B866"/>
      <c r="C866"/>
      <c r="D866"/>
      <c r="E866"/>
    </row>
    <row r="867" spans="1:5" ht="15">
      <c r="A867"/>
      <c r="B867"/>
      <c r="C867"/>
      <c r="D867"/>
      <c r="E867"/>
    </row>
    <row r="868" spans="1:5" ht="15">
      <c r="A868"/>
      <c r="B868"/>
      <c r="C868"/>
      <c r="D868"/>
      <c r="E868"/>
    </row>
    <row r="869" spans="1:5" ht="15">
      <c r="A869"/>
      <c r="B869"/>
      <c r="C869"/>
      <c r="D869"/>
      <c r="E869"/>
    </row>
    <row r="870" spans="1:5" ht="15">
      <c r="A870"/>
      <c r="B870"/>
      <c r="C870"/>
      <c r="D870"/>
      <c r="E870"/>
    </row>
    <row r="871" spans="1:5" ht="15">
      <c r="A871"/>
      <c r="B871"/>
      <c r="C871"/>
      <c r="D871"/>
      <c r="E871"/>
    </row>
    <row r="872" spans="1:5" ht="15">
      <c r="A872"/>
      <c r="B872"/>
      <c r="C872"/>
      <c r="D872"/>
      <c r="E872"/>
    </row>
    <row r="873" spans="1:5" ht="15">
      <c r="A873"/>
      <c r="B873"/>
      <c r="C873"/>
      <c r="D873"/>
      <c r="E873"/>
    </row>
    <row r="874" spans="1:5" ht="15">
      <c r="A874"/>
      <c r="B874"/>
      <c r="C874"/>
      <c r="D874"/>
      <c r="E874"/>
    </row>
    <row r="875" spans="1:5" ht="15">
      <c r="A875"/>
      <c r="B875"/>
      <c r="C875"/>
      <c r="D875"/>
      <c r="E875"/>
    </row>
    <row r="876" spans="1:5" ht="15">
      <c r="A876"/>
      <c r="B876"/>
      <c r="C876"/>
      <c r="D876"/>
      <c r="E876"/>
    </row>
    <row r="877" spans="1:5" ht="15">
      <c r="A877"/>
      <c r="B877"/>
      <c r="C877"/>
      <c r="D877"/>
      <c r="E877"/>
    </row>
    <row r="878" spans="1:5" ht="15">
      <c r="A878"/>
      <c r="B878"/>
      <c r="C878"/>
      <c r="D878"/>
      <c r="E878"/>
    </row>
    <row r="879" spans="1:5" ht="15">
      <c r="A879"/>
      <c r="B879"/>
      <c r="C879"/>
      <c r="D879"/>
      <c r="E879"/>
    </row>
    <row r="880" spans="1:5" ht="15">
      <c r="A880"/>
      <c r="B880"/>
      <c r="C880"/>
      <c r="D880"/>
      <c r="E880"/>
    </row>
    <row r="881" spans="1:5" ht="15">
      <c r="A881"/>
      <c r="B881"/>
      <c r="C881"/>
      <c r="D881"/>
      <c r="E881"/>
    </row>
    <row r="882" spans="1:5" ht="15">
      <c r="A882"/>
      <c r="B882"/>
      <c r="C882"/>
      <c r="D882"/>
      <c r="E882"/>
    </row>
    <row r="883" spans="1:5" ht="15">
      <c r="A883"/>
      <c r="B883"/>
      <c r="C883"/>
      <c r="D883"/>
      <c r="E883"/>
    </row>
    <row r="884" spans="1:5" ht="15">
      <c r="A884"/>
      <c r="B884"/>
      <c r="C884"/>
      <c r="D884"/>
      <c r="E884"/>
    </row>
    <row r="885" spans="1:5" ht="15">
      <c r="A885"/>
      <c r="B885"/>
      <c r="C885"/>
      <c r="D885"/>
      <c r="E885"/>
    </row>
    <row r="886" spans="1:5" ht="15">
      <c r="A886"/>
      <c r="B886"/>
      <c r="C886"/>
      <c r="D886"/>
      <c r="E886"/>
    </row>
    <row r="887" spans="1:5" ht="15">
      <c r="A887"/>
      <c r="B887"/>
      <c r="C887"/>
      <c r="D887"/>
      <c r="E887"/>
    </row>
    <row r="888" spans="1:5" ht="15">
      <c r="A888"/>
      <c r="B888"/>
      <c r="C888"/>
      <c r="D888"/>
      <c r="E888"/>
    </row>
    <row r="889" spans="1:5" ht="15">
      <c r="A889"/>
      <c r="B889"/>
      <c r="C889"/>
      <c r="D889"/>
      <c r="E889"/>
    </row>
    <row r="890" spans="1:5" ht="15">
      <c r="A890"/>
      <c r="B890"/>
      <c r="C890"/>
      <c r="D890"/>
      <c r="E890"/>
    </row>
    <row r="891" spans="1:5" ht="15">
      <c r="A891"/>
      <c r="B891"/>
      <c r="C891"/>
      <c r="D891"/>
      <c r="E891"/>
    </row>
    <row r="892" spans="1:5" ht="15">
      <c r="A892"/>
      <c r="B892"/>
      <c r="C892"/>
      <c r="D892"/>
      <c r="E892"/>
    </row>
    <row r="893" spans="1:5" ht="15">
      <c r="A893"/>
      <c r="B893"/>
      <c r="C893"/>
      <c r="D893"/>
      <c r="E893"/>
    </row>
    <row r="894" spans="1:5" ht="15">
      <c r="A894"/>
      <c r="B894"/>
      <c r="C894"/>
      <c r="D894"/>
      <c r="E894"/>
    </row>
    <row r="895" spans="1:5" ht="15">
      <c r="A895"/>
      <c r="B895"/>
      <c r="C895"/>
      <c r="D895"/>
      <c r="E895"/>
    </row>
    <row r="896" spans="1:5" ht="15">
      <c r="A896"/>
      <c r="B896"/>
      <c r="C896"/>
      <c r="D896"/>
      <c r="E896"/>
    </row>
    <row r="897" spans="1:5" ht="15">
      <c r="A897"/>
      <c r="B897"/>
      <c r="C897"/>
      <c r="D897"/>
      <c r="E897"/>
    </row>
    <row r="898" spans="1:5" ht="15">
      <c r="A898"/>
      <c r="B898"/>
      <c r="C898"/>
      <c r="D898"/>
      <c r="E898"/>
    </row>
    <row r="899" spans="1:5" ht="15">
      <c r="A899"/>
      <c r="B899"/>
      <c r="C899"/>
      <c r="D899"/>
      <c r="E899"/>
    </row>
    <row r="900" spans="1:5" ht="15">
      <c r="A900"/>
      <c r="B900"/>
      <c r="C900"/>
      <c r="D900"/>
      <c r="E900"/>
    </row>
    <row r="901" spans="1:5" ht="15">
      <c r="A901"/>
      <c r="B901"/>
      <c r="C901"/>
      <c r="D901"/>
      <c r="E901"/>
    </row>
    <row r="902" spans="1:5" ht="15">
      <c r="A902"/>
      <c r="B902"/>
      <c r="C902"/>
      <c r="D902"/>
      <c r="E902"/>
    </row>
    <row r="903" spans="1:5" ht="15">
      <c r="A903"/>
      <c r="B903"/>
      <c r="C903"/>
      <c r="D903"/>
      <c r="E903"/>
    </row>
    <row r="904" spans="1:5" ht="15">
      <c r="A904"/>
      <c r="B904"/>
      <c r="C904"/>
      <c r="D904"/>
      <c r="E904"/>
    </row>
    <row r="905" spans="1:5" ht="15">
      <c r="A905"/>
      <c r="B905"/>
      <c r="C905"/>
      <c r="D905"/>
      <c r="E905"/>
    </row>
    <row r="906" spans="1:5" ht="15">
      <c r="A906"/>
      <c r="B906"/>
      <c r="C906"/>
      <c r="D906"/>
      <c r="E906"/>
    </row>
    <row r="907" spans="1:5" ht="15">
      <c r="A907"/>
      <c r="B907"/>
      <c r="C907"/>
      <c r="D907"/>
      <c r="E907"/>
    </row>
    <row r="908" spans="1:5" ht="15">
      <c r="A908"/>
      <c r="B908"/>
      <c r="C908"/>
      <c r="D908"/>
      <c r="E908"/>
    </row>
    <row r="909" spans="1:5" ht="15">
      <c r="A909"/>
      <c r="B909"/>
      <c r="C909"/>
      <c r="D909"/>
      <c r="E909"/>
    </row>
    <row r="910" spans="1:5" ht="15">
      <c r="A910"/>
      <c r="B910"/>
      <c r="C910"/>
      <c r="D910"/>
      <c r="E910"/>
    </row>
    <row r="911" spans="1:5" ht="15">
      <c r="A911"/>
      <c r="B911"/>
      <c r="C911"/>
      <c r="D911"/>
      <c r="E911"/>
    </row>
    <row r="912" spans="1:5" ht="15">
      <c r="A912"/>
      <c r="B912"/>
      <c r="C912"/>
      <c r="D912"/>
      <c r="E912"/>
    </row>
    <row r="913" spans="1:5" ht="15">
      <c r="A913"/>
      <c r="B913"/>
      <c r="C913"/>
      <c r="D913"/>
      <c r="E913"/>
    </row>
    <row r="914" spans="1:5" ht="15">
      <c r="A914"/>
      <c r="B914"/>
      <c r="C914"/>
      <c r="D914"/>
      <c r="E914"/>
    </row>
    <row r="915" spans="1:5" ht="15">
      <c r="A915"/>
      <c r="B915"/>
      <c r="C915"/>
      <c r="D915"/>
      <c r="E915"/>
    </row>
    <row r="916" spans="1:5" ht="15">
      <c r="A916"/>
      <c r="B916"/>
      <c r="C916"/>
      <c r="D916"/>
      <c r="E916"/>
    </row>
    <row r="917" spans="1:5" ht="15">
      <c r="A917"/>
      <c r="B917"/>
      <c r="C917"/>
      <c r="D917"/>
      <c r="E917"/>
    </row>
    <row r="918" spans="1:5" ht="15">
      <c r="A918"/>
      <c r="B918"/>
      <c r="C918"/>
      <c r="D918"/>
      <c r="E918"/>
    </row>
    <row r="919" spans="1:5" ht="15">
      <c r="A919"/>
      <c r="B919"/>
      <c r="C919"/>
      <c r="D919"/>
      <c r="E919"/>
    </row>
    <row r="920" spans="1:5" ht="15">
      <c r="A920"/>
      <c r="B920"/>
      <c r="C920"/>
      <c r="D920"/>
      <c r="E920"/>
    </row>
    <row r="921" spans="1:5" ht="15">
      <c r="A921"/>
      <c r="B921"/>
      <c r="C921"/>
      <c r="D921"/>
      <c r="E921"/>
    </row>
    <row r="922" spans="1:5" ht="15">
      <c r="A922"/>
      <c r="B922"/>
      <c r="C922"/>
      <c r="D922"/>
      <c r="E922"/>
    </row>
    <row r="923" spans="1:5" ht="15">
      <c r="A923"/>
      <c r="B923"/>
      <c r="C923"/>
      <c r="D923"/>
      <c r="E923"/>
    </row>
    <row r="924" spans="1:5" ht="15">
      <c r="A924"/>
      <c r="B924"/>
      <c r="C924"/>
      <c r="D924"/>
      <c r="E924"/>
    </row>
    <row r="925" spans="1:5" ht="15">
      <c r="A925"/>
      <c r="B925"/>
      <c r="C925"/>
      <c r="D925"/>
      <c r="E925"/>
    </row>
    <row r="926" spans="1:5" ht="15">
      <c r="A926"/>
      <c r="B926"/>
      <c r="C926"/>
      <c r="D926"/>
      <c r="E926"/>
    </row>
    <row r="927" spans="1:5" ht="15">
      <c r="A927"/>
      <c r="B927"/>
      <c r="C927"/>
      <c r="D927"/>
      <c r="E927"/>
    </row>
    <row r="928" spans="1:5" ht="15">
      <c r="A928"/>
      <c r="B928"/>
      <c r="C928"/>
      <c r="D928"/>
      <c r="E928"/>
    </row>
    <row r="929" spans="1:5" ht="15">
      <c r="A929"/>
      <c r="B929"/>
      <c r="C929"/>
      <c r="D929"/>
      <c r="E929"/>
    </row>
    <row r="930" spans="1:5" ht="15">
      <c r="A930"/>
      <c r="B930"/>
      <c r="C930"/>
      <c r="D930"/>
      <c r="E930"/>
    </row>
    <row r="931" spans="1:5" ht="15">
      <c r="A931"/>
      <c r="B931"/>
      <c r="C931"/>
      <c r="D931"/>
      <c r="E931"/>
    </row>
    <row r="932" spans="1:5" ht="15">
      <c r="A932"/>
      <c r="B932"/>
      <c r="C932"/>
      <c r="D932"/>
      <c r="E932"/>
    </row>
    <row r="933" spans="1:5" ht="15">
      <c r="A933"/>
      <c r="B933"/>
      <c r="C933"/>
      <c r="D933"/>
      <c r="E933"/>
    </row>
    <row r="934" spans="1:5" ht="15">
      <c r="A934"/>
      <c r="B934"/>
      <c r="C934"/>
      <c r="D934"/>
      <c r="E934"/>
    </row>
    <row r="935" spans="1:5" ht="15">
      <c r="A935"/>
      <c r="B935"/>
      <c r="C935"/>
      <c r="D935"/>
      <c r="E935"/>
    </row>
    <row r="936" spans="1:5" ht="15">
      <c r="A936"/>
      <c r="B936"/>
      <c r="C936"/>
      <c r="D936"/>
      <c r="E936"/>
    </row>
    <row r="937" spans="1:5" ht="15">
      <c r="A937"/>
      <c r="B937"/>
      <c r="C937"/>
      <c r="D937"/>
      <c r="E937"/>
    </row>
    <row r="938" spans="1:5" ht="15">
      <c r="A938"/>
      <c r="B938"/>
      <c r="C938"/>
      <c r="D938"/>
      <c r="E938"/>
    </row>
    <row r="939" spans="1:5" ht="15">
      <c r="A939"/>
      <c r="B939"/>
      <c r="C939"/>
      <c r="D939"/>
      <c r="E939"/>
    </row>
    <row r="940" spans="1:5" ht="15">
      <c r="A940"/>
      <c r="B940"/>
      <c r="C940"/>
      <c r="D940"/>
      <c r="E940"/>
    </row>
    <row r="941" spans="1:5" ht="15">
      <c r="A941"/>
      <c r="B941"/>
      <c r="C941"/>
      <c r="D941"/>
      <c r="E941"/>
    </row>
    <row r="942" spans="1:5" ht="15">
      <c r="A942"/>
      <c r="B942"/>
      <c r="C942"/>
      <c r="D942"/>
      <c r="E942"/>
    </row>
    <row r="943" spans="1:5" ht="15">
      <c r="A943"/>
      <c r="B943"/>
      <c r="C943"/>
      <c r="D943"/>
      <c r="E943"/>
    </row>
    <row r="944" spans="1:5" ht="15">
      <c r="A944"/>
      <c r="B944"/>
      <c r="C944"/>
      <c r="D944"/>
      <c r="E944"/>
    </row>
    <row r="945" spans="1:5" ht="15">
      <c r="A945"/>
      <c r="B945"/>
      <c r="C945"/>
      <c r="D945"/>
      <c r="E945"/>
    </row>
    <row r="946" spans="1:5" ht="15">
      <c r="A946"/>
      <c r="B946"/>
      <c r="C946"/>
      <c r="D946"/>
      <c r="E946"/>
    </row>
    <row r="947" spans="1:5" ht="15">
      <c r="A947"/>
      <c r="B947"/>
      <c r="C947"/>
      <c r="D947"/>
      <c r="E947"/>
    </row>
    <row r="948" spans="1:5" ht="15">
      <c r="A948"/>
      <c r="B948"/>
      <c r="C948"/>
      <c r="D948"/>
      <c r="E948"/>
    </row>
    <row r="949" spans="1:5" ht="15">
      <c r="A949"/>
      <c r="B949"/>
      <c r="C949"/>
      <c r="D949"/>
      <c r="E949"/>
    </row>
    <row r="950" spans="1:5" ht="15">
      <c r="A950"/>
      <c r="B950"/>
      <c r="C950"/>
      <c r="D950"/>
      <c r="E950"/>
    </row>
    <row r="951" spans="1:5" ht="15">
      <c r="A951"/>
      <c r="B951"/>
      <c r="C951"/>
      <c r="D951"/>
      <c r="E951"/>
    </row>
    <row r="952" spans="1:5" ht="15">
      <c r="A952"/>
      <c r="B952"/>
      <c r="C952"/>
      <c r="D952"/>
      <c r="E952"/>
    </row>
    <row r="953" spans="1:5" ht="15">
      <c r="A953"/>
      <c r="B953"/>
      <c r="C953"/>
      <c r="D953"/>
      <c r="E953"/>
    </row>
    <row r="954" spans="1:5" ht="15">
      <c r="A954"/>
      <c r="B954"/>
      <c r="C954"/>
      <c r="D954"/>
      <c r="E954"/>
    </row>
    <row r="955" spans="1:5" ht="15">
      <c r="A955"/>
      <c r="B955"/>
      <c r="C955"/>
      <c r="D955"/>
      <c r="E955"/>
    </row>
    <row r="956" spans="1:5" ht="15">
      <c r="A956"/>
      <c r="B956"/>
      <c r="C956"/>
      <c r="D956"/>
      <c r="E956"/>
    </row>
    <row r="957" spans="1:5" ht="15">
      <c r="A957"/>
      <c r="B957"/>
      <c r="C957"/>
      <c r="D957"/>
      <c r="E957"/>
    </row>
    <row r="958" spans="1:5" ht="15">
      <c r="A958"/>
      <c r="B958"/>
      <c r="C958"/>
      <c r="D958"/>
      <c r="E958"/>
    </row>
    <row r="959" spans="1:5" ht="15">
      <c r="A959"/>
      <c r="B959"/>
      <c r="C959"/>
      <c r="D959"/>
      <c r="E959"/>
    </row>
    <row r="960" spans="1:5" ht="15">
      <c r="A960"/>
      <c r="B960"/>
      <c r="C960"/>
      <c r="D960"/>
      <c r="E960"/>
    </row>
    <row r="961" spans="1:5" ht="15">
      <c r="A961"/>
      <c r="B961"/>
      <c r="C961"/>
      <c r="D961"/>
      <c r="E961"/>
    </row>
    <row r="962" spans="1:5" ht="15">
      <c r="A962"/>
      <c r="B962"/>
      <c r="C962"/>
      <c r="D962"/>
      <c r="E962"/>
    </row>
    <row r="963" spans="1:5" ht="15">
      <c r="A963"/>
      <c r="B963"/>
      <c r="C963"/>
      <c r="D963"/>
      <c r="E963"/>
    </row>
    <row r="964" spans="1:5" ht="15">
      <c r="A964"/>
      <c r="B964"/>
      <c r="C964"/>
      <c r="D964"/>
      <c r="E964"/>
    </row>
    <row r="965" spans="1:5" ht="15">
      <c r="A965"/>
      <c r="B965"/>
      <c r="C965"/>
      <c r="D965"/>
      <c r="E965"/>
    </row>
    <row r="966" spans="1:5" ht="15">
      <c r="A966"/>
      <c r="B966"/>
      <c r="C966"/>
      <c r="D966"/>
      <c r="E966"/>
    </row>
    <row r="967" spans="1:5" ht="15">
      <c r="A967"/>
      <c r="B967"/>
      <c r="C967"/>
      <c r="D967"/>
      <c r="E967"/>
    </row>
    <row r="968" spans="1:5" ht="15">
      <c r="A968"/>
      <c r="B968"/>
      <c r="C968"/>
      <c r="D968"/>
      <c r="E968"/>
    </row>
    <row r="969" spans="1:5" ht="15">
      <c r="A969"/>
      <c r="B969"/>
      <c r="C969"/>
      <c r="D969"/>
      <c r="E969"/>
    </row>
    <row r="970" spans="1:5" ht="15">
      <c r="A970"/>
      <c r="B970"/>
      <c r="C970"/>
      <c r="D970"/>
      <c r="E970"/>
    </row>
    <row r="971" spans="1:5" ht="15">
      <c r="A971"/>
      <c r="B971"/>
      <c r="C971"/>
      <c r="D971"/>
      <c r="E971"/>
    </row>
    <row r="972" spans="1:5" ht="15">
      <c r="A972"/>
      <c r="B972"/>
      <c r="C972"/>
      <c r="D972"/>
      <c r="E972"/>
    </row>
    <row r="973" spans="1:5" ht="15">
      <c r="A973"/>
      <c r="B973"/>
      <c r="C973"/>
      <c r="D973"/>
      <c r="E973"/>
    </row>
    <row r="974" spans="1:5" ht="15">
      <c r="A974"/>
      <c r="B974"/>
      <c r="C974"/>
      <c r="D974"/>
      <c r="E974"/>
    </row>
    <row r="975" spans="1:5" ht="15">
      <c r="A975"/>
      <c r="B975"/>
      <c r="C975"/>
      <c r="D975"/>
      <c r="E975"/>
    </row>
    <row r="976" spans="1:5" ht="15">
      <c r="A976"/>
      <c r="B976"/>
      <c r="C976"/>
      <c r="D976"/>
      <c r="E976"/>
    </row>
    <row r="977" spans="1:5" ht="15">
      <c r="A977"/>
      <c r="B977"/>
      <c r="C977"/>
      <c r="D977"/>
      <c r="E977"/>
    </row>
    <row r="978" spans="1:5" ht="15">
      <c r="A978"/>
      <c r="B978"/>
      <c r="C978"/>
      <c r="D978"/>
      <c r="E978"/>
    </row>
    <row r="979" spans="1:5" ht="15">
      <c r="A979"/>
      <c r="B979"/>
      <c r="C979"/>
      <c r="D979"/>
      <c r="E979"/>
    </row>
    <row r="980" spans="1:5" ht="15">
      <c r="A980"/>
      <c r="B980"/>
      <c r="C980"/>
      <c r="D980"/>
      <c r="E980"/>
    </row>
    <row r="981" spans="1:5" ht="15">
      <c r="A981"/>
      <c r="B981"/>
      <c r="C981"/>
      <c r="D981"/>
      <c r="E981"/>
    </row>
    <row r="982" spans="1:5" ht="15">
      <c r="A982"/>
      <c r="B982"/>
      <c r="C982"/>
      <c r="D982"/>
      <c r="E982"/>
    </row>
    <row r="983" spans="1:5" ht="15">
      <c r="A983"/>
      <c r="B983"/>
      <c r="C983"/>
      <c r="D983"/>
      <c r="E983"/>
    </row>
    <row r="984" spans="1:5" ht="15">
      <c r="A984"/>
      <c r="B984"/>
      <c r="C984"/>
      <c r="D984"/>
      <c r="E984"/>
    </row>
    <row r="985" spans="1:5" ht="15">
      <c r="A985"/>
      <c r="B985"/>
      <c r="C985"/>
      <c r="D985"/>
      <c r="E985"/>
    </row>
    <row r="986" spans="1:5" ht="15">
      <c r="A986"/>
      <c r="B986"/>
      <c r="C986"/>
      <c r="D986"/>
      <c r="E986"/>
    </row>
    <row r="987" spans="1:5" ht="15">
      <c r="A987"/>
      <c r="B987"/>
      <c r="C987"/>
      <c r="D987"/>
      <c r="E987"/>
    </row>
    <row r="988" spans="1:5" ht="15">
      <c r="A988"/>
      <c r="B988"/>
      <c r="C988"/>
      <c r="D988"/>
      <c r="E988"/>
    </row>
    <row r="989" spans="1:5" ht="15">
      <c r="A989"/>
      <c r="B989"/>
      <c r="C989"/>
      <c r="D989"/>
      <c r="E989"/>
    </row>
    <row r="990" spans="1:5" ht="15">
      <c r="A990"/>
      <c r="B990"/>
      <c r="C990"/>
      <c r="D990"/>
      <c r="E990"/>
    </row>
    <row r="991" spans="1:5" ht="15">
      <c r="A991"/>
      <c r="B991"/>
      <c r="C991"/>
      <c r="D991"/>
      <c r="E991"/>
    </row>
    <row r="992" spans="1:5" ht="15">
      <c r="A992"/>
      <c r="B992"/>
      <c r="C992"/>
      <c r="D992"/>
      <c r="E992"/>
    </row>
    <row r="993" spans="1:5" ht="15">
      <c r="A993"/>
      <c r="B993"/>
      <c r="C993"/>
      <c r="D993"/>
      <c r="E993"/>
    </row>
    <row r="994" spans="1:5" ht="15">
      <c r="A994"/>
      <c r="B994"/>
      <c r="C994"/>
      <c r="D994"/>
      <c r="E994"/>
    </row>
    <row r="995" spans="1:5" ht="15">
      <c r="A995"/>
      <c r="B995"/>
      <c r="C995"/>
      <c r="D995"/>
      <c r="E995"/>
    </row>
    <row r="996" spans="1:5" ht="15">
      <c r="A996"/>
      <c r="B996"/>
      <c r="C996"/>
      <c r="D996"/>
      <c r="E996"/>
    </row>
    <row r="997" spans="1:5" ht="15">
      <c r="A997"/>
      <c r="B997"/>
      <c r="C997"/>
      <c r="D997"/>
      <c r="E997"/>
    </row>
    <row r="998" spans="1:5" ht="15">
      <c r="A998"/>
      <c r="B998"/>
      <c r="C998"/>
      <c r="D998"/>
      <c r="E998"/>
    </row>
    <row r="999" spans="1:5" ht="15">
      <c r="A999"/>
      <c r="B999"/>
      <c r="C999"/>
      <c r="D999"/>
      <c r="E999"/>
    </row>
    <row r="1000" spans="1:5" ht="15">
      <c r="A1000"/>
      <c r="B1000"/>
      <c r="C1000"/>
      <c r="D1000"/>
      <c r="E1000"/>
    </row>
    <row r="1001" spans="1:5" ht="15">
      <c r="A1001"/>
      <c r="B1001"/>
      <c r="C1001"/>
      <c r="D1001"/>
      <c r="E1001"/>
    </row>
    <row r="1002" spans="1:5" ht="15">
      <c r="A1002"/>
      <c r="B1002"/>
      <c r="C1002"/>
      <c r="D1002"/>
      <c r="E1002"/>
    </row>
    <row r="1003" spans="1:5" ht="15">
      <c r="A1003"/>
      <c r="B1003"/>
      <c r="C1003"/>
      <c r="D1003"/>
      <c r="E1003"/>
    </row>
    <row r="1004" spans="1:5" ht="15">
      <c r="A1004"/>
      <c r="B1004"/>
      <c r="C1004"/>
      <c r="D1004"/>
      <c r="E1004"/>
    </row>
    <row r="1005" spans="1:5" ht="15">
      <c r="A1005"/>
      <c r="B1005"/>
      <c r="C1005"/>
      <c r="D1005"/>
      <c r="E1005"/>
    </row>
    <row r="1006" spans="1:5" ht="15">
      <c r="A1006"/>
      <c r="B1006"/>
      <c r="C1006"/>
      <c r="D1006"/>
      <c r="E1006"/>
    </row>
    <row r="1007" spans="1:5" ht="15">
      <c r="A1007"/>
      <c r="B1007"/>
      <c r="C1007"/>
      <c r="D1007"/>
      <c r="E1007"/>
    </row>
    <row r="1008" spans="1:5" ht="15">
      <c r="A1008"/>
      <c r="B1008"/>
      <c r="C1008"/>
      <c r="D1008"/>
      <c r="E1008"/>
    </row>
    <row r="1009" spans="1:5" ht="15">
      <c r="A1009"/>
      <c r="B1009"/>
      <c r="C1009"/>
      <c r="D1009"/>
      <c r="E1009"/>
    </row>
    <row r="1010" spans="1:5" ht="15">
      <c r="A1010"/>
      <c r="B1010"/>
      <c r="C1010"/>
      <c r="D1010"/>
      <c r="E1010"/>
    </row>
    <row r="1011" spans="1:5" ht="15">
      <c r="A1011"/>
      <c r="B1011"/>
      <c r="C1011"/>
      <c r="D1011"/>
      <c r="E1011"/>
    </row>
    <row r="1012" spans="1:5" ht="15">
      <c r="A1012"/>
      <c r="B1012"/>
      <c r="C1012"/>
      <c r="D1012"/>
      <c r="E1012"/>
    </row>
    <row r="1013" spans="1:5" ht="15">
      <c r="A1013"/>
      <c r="B1013"/>
      <c r="C1013"/>
      <c r="D1013"/>
      <c r="E1013"/>
    </row>
    <row r="1014" spans="1:5" ht="15">
      <c r="A1014"/>
      <c r="B1014"/>
      <c r="C1014"/>
      <c r="D1014"/>
      <c r="E1014"/>
    </row>
    <row r="1015" spans="1:5" ht="15">
      <c r="A1015"/>
      <c r="B1015"/>
      <c r="C1015"/>
      <c r="D1015"/>
      <c r="E1015"/>
    </row>
    <row r="1016" spans="1:5" ht="15">
      <c r="A1016"/>
      <c r="B1016"/>
      <c r="C1016"/>
      <c r="D1016"/>
      <c r="E1016"/>
    </row>
    <row r="1017" spans="1:5" ht="15">
      <c r="A1017"/>
      <c r="B1017"/>
      <c r="C1017"/>
      <c r="D1017"/>
      <c r="E1017"/>
    </row>
    <row r="1018" spans="1:5" ht="15">
      <c r="A1018"/>
      <c r="B1018"/>
      <c r="C1018"/>
      <c r="D1018"/>
      <c r="E1018"/>
    </row>
    <row r="1019" spans="1:5" ht="15">
      <c r="A1019"/>
      <c r="B1019"/>
      <c r="C1019"/>
      <c r="D1019"/>
      <c r="E1019"/>
    </row>
    <row r="1020" spans="1:5" ht="15">
      <c r="A1020"/>
      <c r="B1020"/>
      <c r="C1020"/>
      <c r="D1020"/>
      <c r="E1020"/>
    </row>
    <row r="1021" spans="1:5" ht="15">
      <c r="A1021"/>
      <c r="B1021"/>
      <c r="C1021"/>
      <c r="D1021"/>
      <c r="E1021"/>
    </row>
    <row r="1022" spans="1:5" ht="15">
      <c r="A1022"/>
      <c r="B1022"/>
      <c r="C1022"/>
      <c r="D1022"/>
      <c r="E1022"/>
    </row>
    <row r="1023" spans="1:5" ht="15">
      <c r="A1023"/>
      <c r="B1023"/>
      <c r="C1023"/>
      <c r="D1023"/>
      <c r="E1023"/>
    </row>
    <row r="1024" spans="1:5" ht="15">
      <c r="A1024"/>
      <c r="B1024"/>
      <c r="C1024"/>
      <c r="D1024"/>
      <c r="E1024"/>
    </row>
    <row r="1025" spans="1:5" ht="15">
      <c r="A1025"/>
      <c r="B1025"/>
      <c r="C1025"/>
      <c r="D1025"/>
      <c r="E1025"/>
    </row>
    <row r="1026" spans="1:5" ht="15">
      <c r="A1026"/>
      <c r="B1026"/>
      <c r="C1026"/>
      <c r="D1026"/>
      <c r="E1026"/>
    </row>
    <row r="1027" spans="1:5" ht="15">
      <c r="A1027"/>
      <c r="B1027"/>
      <c r="C1027"/>
      <c r="D1027"/>
      <c r="E1027"/>
    </row>
    <row r="1028" spans="1:5" ht="15">
      <c r="A1028"/>
      <c r="B1028"/>
      <c r="C1028"/>
      <c r="D1028"/>
      <c r="E1028"/>
    </row>
    <row r="1029" spans="1:5" ht="15">
      <c r="A1029"/>
      <c r="B1029"/>
      <c r="C1029"/>
      <c r="D1029"/>
      <c r="E1029"/>
    </row>
    <row r="1030" spans="1:5" ht="15">
      <c r="A1030"/>
      <c r="B1030"/>
      <c r="C1030"/>
      <c r="D1030"/>
      <c r="E1030"/>
    </row>
    <row r="1031" spans="1:5" ht="15">
      <c r="A1031"/>
      <c r="B1031"/>
      <c r="C1031"/>
      <c r="D1031"/>
      <c r="E1031"/>
    </row>
    <row r="1032" spans="1:5" ht="15">
      <c r="A1032"/>
      <c r="B1032"/>
      <c r="C1032"/>
      <c r="D1032"/>
      <c r="E1032"/>
    </row>
    <row r="1033" spans="1:5" ht="15">
      <c r="A1033"/>
      <c r="B1033"/>
      <c r="C1033"/>
      <c r="D1033"/>
      <c r="E1033"/>
    </row>
    <row r="1034" spans="1:5" ht="15">
      <c r="A1034"/>
      <c r="B1034"/>
      <c r="C1034"/>
      <c r="D1034"/>
      <c r="E1034"/>
    </row>
    <row r="1035" spans="1:5" ht="15">
      <c r="A1035"/>
      <c r="B1035"/>
      <c r="C1035"/>
      <c r="D1035"/>
      <c r="E1035"/>
    </row>
    <row r="1036" spans="1:5" ht="15">
      <c r="A1036"/>
      <c r="B1036"/>
      <c r="C1036"/>
      <c r="D1036"/>
      <c r="E1036"/>
    </row>
    <row r="1037" spans="1:5" ht="15">
      <c r="A1037"/>
      <c r="B1037"/>
      <c r="C1037"/>
      <c r="D1037"/>
      <c r="E1037"/>
    </row>
    <row r="1038" spans="1:5" ht="15">
      <c r="A1038"/>
      <c r="B1038"/>
      <c r="C1038"/>
      <c r="D1038"/>
      <c r="E1038"/>
    </row>
    <row r="1039" spans="1:5" ht="15">
      <c r="A1039"/>
      <c r="B1039"/>
      <c r="C1039"/>
      <c r="D1039"/>
      <c r="E1039"/>
    </row>
    <row r="1040" spans="1:5" ht="15">
      <c r="A1040"/>
      <c r="B1040"/>
      <c r="C1040"/>
      <c r="D1040"/>
      <c r="E1040"/>
    </row>
    <row r="1041" spans="1:5" ht="15">
      <c r="A1041"/>
      <c r="B1041"/>
      <c r="C1041"/>
      <c r="D1041"/>
      <c r="E1041"/>
    </row>
    <row r="1042" spans="1:5" ht="15">
      <c r="A1042"/>
      <c r="B1042"/>
      <c r="C1042"/>
      <c r="D1042"/>
      <c r="E1042"/>
    </row>
    <row r="1043" spans="1:5" ht="15">
      <c r="A1043"/>
      <c r="B1043"/>
      <c r="C1043"/>
      <c r="D1043"/>
      <c r="E1043"/>
    </row>
    <row r="1044" spans="1:5" ht="15">
      <c r="A1044"/>
      <c r="B1044"/>
      <c r="C1044"/>
      <c r="D1044"/>
      <c r="E1044"/>
    </row>
    <row r="1045" spans="1:5" ht="15">
      <c r="A1045"/>
      <c r="B1045"/>
      <c r="C1045"/>
      <c r="D1045"/>
      <c r="E1045"/>
    </row>
    <row r="1046" spans="1:5" ht="15">
      <c r="A1046"/>
      <c r="B1046"/>
      <c r="C1046"/>
      <c r="D1046"/>
      <c r="E1046"/>
    </row>
    <row r="1047" spans="1:5" ht="15">
      <c r="A1047"/>
      <c r="B1047"/>
      <c r="C1047"/>
      <c r="D1047"/>
      <c r="E1047"/>
    </row>
    <row r="1048" spans="1:5" ht="15">
      <c r="A1048"/>
      <c r="B1048"/>
      <c r="C1048"/>
      <c r="D1048"/>
      <c r="E1048"/>
    </row>
    <row r="1049" spans="1:5" ht="15">
      <c r="A1049"/>
      <c r="B1049"/>
      <c r="C1049"/>
      <c r="D1049"/>
      <c r="E1049"/>
    </row>
    <row r="1050" spans="1:5" ht="15">
      <c r="A1050"/>
      <c r="B1050"/>
      <c r="C1050"/>
      <c r="D1050"/>
      <c r="E1050"/>
    </row>
    <row r="1051" spans="1:5" ht="15">
      <c r="A1051"/>
      <c r="B1051"/>
      <c r="C1051"/>
      <c r="D1051"/>
      <c r="E1051"/>
    </row>
    <row r="1052" spans="1:5" ht="15">
      <c r="A1052"/>
      <c r="B1052"/>
      <c r="C1052"/>
      <c r="D1052"/>
      <c r="E1052"/>
    </row>
    <row r="1053" spans="1:5" ht="15">
      <c r="A1053"/>
      <c r="B1053"/>
      <c r="C1053"/>
      <c r="D1053"/>
      <c r="E1053"/>
    </row>
    <row r="1054" spans="1:5" ht="15">
      <c r="A1054"/>
      <c r="B1054"/>
      <c r="C1054"/>
      <c r="D1054"/>
      <c r="E1054"/>
    </row>
    <row r="1055" spans="1:5" ht="15">
      <c r="A1055"/>
      <c r="B1055"/>
      <c r="C1055"/>
      <c r="D1055"/>
      <c r="E1055"/>
    </row>
    <row r="1056" spans="1:5" ht="15">
      <c r="A1056"/>
      <c r="B1056"/>
      <c r="C1056"/>
      <c r="D1056"/>
      <c r="E1056"/>
    </row>
    <row r="1057" spans="1:5" ht="15">
      <c r="A1057"/>
      <c r="B1057"/>
      <c r="C1057"/>
      <c r="D1057"/>
      <c r="E1057"/>
    </row>
    <row r="1058" spans="1:5" ht="15">
      <c r="A1058"/>
      <c r="B1058"/>
      <c r="C1058"/>
      <c r="D1058"/>
      <c r="E1058"/>
    </row>
    <row r="1059" spans="1:5" ht="15">
      <c r="A1059"/>
      <c r="B1059"/>
      <c r="C1059"/>
      <c r="D1059"/>
      <c r="E1059"/>
    </row>
    <row r="1060" spans="1:5" ht="15">
      <c r="A1060"/>
      <c r="B1060"/>
      <c r="C1060"/>
      <c r="D1060"/>
      <c r="E1060"/>
    </row>
    <row r="1061" spans="1:5" ht="15">
      <c r="A1061"/>
      <c r="B1061"/>
      <c r="C1061"/>
      <c r="D1061"/>
      <c r="E1061"/>
    </row>
    <row r="1062" spans="1:5" ht="15">
      <c r="A1062"/>
      <c r="B1062"/>
      <c r="C1062"/>
      <c r="D1062"/>
      <c r="E1062"/>
    </row>
    <row r="1063" spans="1:5" ht="15">
      <c r="A1063"/>
      <c r="B1063"/>
      <c r="C1063"/>
      <c r="D1063"/>
      <c r="E1063"/>
    </row>
    <row r="1064" spans="1:5" ht="15">
      <c r="A1064"/>
      <c r="B1064"/>
      <c r="C1064"/>
      <c r="D1064"/>
      <c r="E1064"/>
    </row>
    <row r="1065" spans="1:5" ht="15">
      <c r="A1065"/>
      <c r="B1065"/>
      <c r="C1065"/>
      <c r="D1065"/>
      <c r="E1065"/>
    </row>
    <row r="1066" spans="1:5" ht="15">
      <c r="A1066"/>
      <c r="B1066"/>
      <c r="C1066"/>
      <c r="D1066"/>
      <c r="E1066"/>
    </row>
    <row r="1067" spans="1:5" ht="15">
      <c r="A1067"/>
      <c r="B1067"/>
      <c r="C1067"/>
      <c r="D1067"/>
      <c r="E1067"/>
    </row>
    <row r="1068" spans="1:5" ht="15">
      <c r="A1068"/>
      <c r="B1068"/>
      <c r="C1068"/>
      <c r="D1068"/>
      <c r="E1068"/>
    </row>
    <row r="1069" spans="1:5" ht="15">
      <c r="A1069"/>
      <c r="B1069"/>
      <c r="C1069"/>
      <c r="D1069"/>
      <c r="E1069"/>
    </row>
    <row r="1070" spans="1:5" ht="15">
      <c r="A1070"/>
      <c r="B1070"/>
      <c r="C1070"/>
      <c r="D1070"/>
      <c r="E1070"/>
    </row>
    <row r="1071" spans="1:5" ht="15">
      <c r="A1071"/>
      <c r="B1071"/>
      <c r="C1071"/>
      <c r="D1071"/>
      <c r="E1071"/>
    </row>
    <row r="1072" spans="1:5" ht="15">
      <c r="A1072"/>
      <c r="B1072"/>
      <c r="C1072"/>
      <c r="D1072"/>
      <c r="E1072"/>
    </row>
    <row r="1073" spans="1:5" ht="15">
      <c r="A1073"/>
      <c r="B1073"/>
      <c r="C1073"/>
      <c r="D1073"/>
      <c r="E1073"/>
    </row>
    <row r="1074" spans="1:5" ht="15">
      <c r="A1074"/>
      <c r="B1074"/>
      <c r="C1074"/>
      <c r="D1074"/>
      <c r="E1074"/>
    </row>
    <row r="1075" spans="1:5" ht="15">
      <c r="A1075"/>
      <c r="B1075"/>
      <c r="C1075"/>
      <c r="D1075"/>
      <c r="E1075"/>
    </row>
    <row r="1076" spans="1:5" ht="15">
      <c r="A1076"/>
      <c r="B1076"/>
      <c r="C1076"/>
      <c r="D1076"/>
      <c r="E1076"/>
    </row>
    <row r="1077" spans="1:5" ht="15">
      <c r="A1077"/>
      <c r="B1077"/>
      <c r="C1077"/>
      <c r="D1077"/>
      <c r="E1077"/>
    </row>
    <row r="1078" spans="1:5" ht="15">
      <c r="A1078"/>
      <c r="B1078"/>
      <c r="C1078"/>
      <c r="D1078"/>
      <c r="E1078"/>
    </row>
    <row r="1079" spans="1:5" ht="15">
      <c r="A1079"/>
      <c r="B1079"/>
      <c r="C1079"/>
      <c r="D1079"/>
      <c r="E1079"/>
    </row>
    <row r="1080" spans="1:5" ht="15">
      <c r="A1080"/>
      <c r="B1080"/>
      <c r="C1080"/>
      <c r="D1080"/>
      <c r="E1080"/>
    </row>
    <row r="1081" spans="1:5" ht="15">
      <c r="A1081"/>
      <c r="B1081"/>
      <c r="C1081"/>
      <c r="D1081"/>
      <c r="E1081"/>
    </row>
    <row r="1082" spans="1:5" ht="15">
      <c r="A1082"/>
      <c r="B1082"/>
      <c r="C1082"/>
      <c r="D1082"/>
      <c r="E1082"/>
    </row>
    <row r="1083" spans="1:5" ht="15">
      <c r="A1083"/>
      <c r="B1083"/>
      <c r="C1083"/>
      <c r="D1083"/>
      <c r="E1083"/>
    </row>
    <row r="1084" spans="1:5" ht="15">
      <c r="A1084"/>
      <c r="B1084"/>
      <c r="C1084"/>
      <c r="D1084"/>
      <c r="E1084"/>
    </row>
    <row r="1085" spans="1:5" ht="15">
      <c r="A1085"/>
      <c r="B1085"/>
      <c r="C1085"/>
      <c r="D1085"/>
      <c r="E1085"/>
    </row>
    <row r="1086" spans="1:5" ht="15">
      <c r="A1086"/>
      <c r="B1086"/>
      <c r="C1086"/>
      <c r="D1086"/>
      <c r="E1086"/>
    </row>
    <row r="1087" spans="1:5" ht="15">
      <c r="A1087"/>
      <c r="B1087"/>
      <c r="C1087"/>
      <c r="D1087"/>
      <c r="E1087"/>
    </row>
    <row r="1088" spans="1:5" ht="15">
      <c r="A1088"/>
      <c r="B1088"/>
      <c r="C1088"/>
      <c r="D1088"/>
      <c r="E1088"/>
    </row>
    <row r="1089" spans="1:5" ht="15">
      <c r="A1089"/>
      <c r="B1089"/>
      <c r="C1089"/>
      <c r="D1089"/>
      <c r="E1089"/>
    </row>
    <row r="1090" spans="1:5" ht="15">
      <c r="A1090"/>
      <c r="B1090"/>
      <c r="C1090"/>
      <c r="D1090"/>
      <c r="E1090"/>
    </row>
    <row r="1091" spans="1:5" ht="15">
      <c r="A1091"/>
      <c r="B1091"/>
      <c r="C1091"/>
      <c r="D1091"/>
      <c r="E1091"/>
    </row>
    <row r="1092" spans="1:5" ht="15">
      <c r="A1092"/>
      <c r="B1092"/>
      <c r="C1092"/>
      <c r="D1092"/>
      <c r="E1092"/>
    </row>
    <row r="1093" spans="1:5" ht="15">
      <c r="A1093"/>
      <c r="B1093"/>
      <c r="C1093"/>
      <c r="D1093"/>
      <c r="E1093"/>
    </row>
    <row r="1094" spans="1:5" ht="15">
      <c r="A1094"/>
      <c r="B1094"/>
      <c r="C1094"/>
      <c r="D1094"/>
      <c r="E1094"/>
    </row>
    <row r="1095" spans="1:5" ht="15">
      <c r="A1095"/>
      <c r="B1095"/>
      <c r="C1095"/>
      <c r="D1095"/>
      <c r="E1095"/>
    </row>
    <row r="1096" spans="1:5" ht="15">
      <c r="A1096"/>
      <c r="B1096"/>
      <c r="C1096"/>
      <c r="D1096"/>
      <c r="E1096"/>
    </row>
    <row r="1097" spans="1:5" ht="15">
      <c r="A1097"/>
      <c r="B1097"/>
      <c r="C1097"/>
      <c r="D1097"/>
      <c r="E1097"/>
    </row>
    <row r="1098" spans="1:5" ht="15">
      <c r="A1098"/>
      <c r="B1098"/>
      <c r="C1098"/>
      <c r="D1098"/>
      <c r="E1098"/>
    </row>
    <row r="1099" spans="1:5" ht="15">
      <c r="A1099"/>
      <c r="B1099"/>
      <c r="C1099"/>
      <c r="D1099"/>
      <c r="E1099"/>
    </row>
    <row r="1100" spans="1:5" ht="15">
      <c r="A1100"/>
      <c r="B1100"/>
      <c r="C1100"/>
      <c r="D1100"/>
      <c r="E1100"/>
    </row>
    <row r="1101" spans="1:5" ht="15">
      <c r="A1101"/>
      <c r="B1101"/>
      <c r="C1101"/>
      <c r="D1101"/>
      <c r="E1101"/>
    </row>
    <row r="1102" spans="1:5" ht="15">
      <c r="A1102"/>
      <c r="B1102"/>
      <c r="C1102"/>
      <c r="D1102"/>
      <c r="E1102"/>
    </row>
    <row r="1103" spans="1:5" ht="15">
      <c r="A1103"/>
      <c r="B1103"/>
      <c r="C1103"/>
      <c r="D1103"/>
      <c r="E1103"/>
    </row>
    <row r="1104" spans="1:5" ht="15">
      <c r="A1104"/>
      <c r="B1104"/>
      <c r="C1104"/>
      <c r="D1104"/>
      <c r="E1104"/>
    </row>
    <row r="1105" spans="1:5" ht="15">
      <c r="A1105"/>
      <c r="B1105"/>
      <c r="C1105"/>
      <c r="D1105"/>
      <c r="E1105"/>
    </row>
    <row r="1106" spans="1:5" ht="15">
      <c r="A1106"/>
      <c r="B1106"/>
      <c r="C1106"/>
      <c r="D1106"/>
      <c r="E1106"/>
    </row>
    <row r="1107" spans="1:5" ht="15">
      <c r="A1107"/>
      <c r="B1107"/>
      <c r="C1107"/>
      <c r="D1107"/>
      <c r="E1107"/>
    </row>
    <row r="1108" spans="1:5" ht="15">
      <c r="A1108"/>
      <c r="B1108"/>
      <c r="C1108"/>
      <c r="D1108"/>
      <c r="E1108"/>
    </row>
    <row r="1109" spans="1:5" ht="15">
      <c r="A1109"/>
      <c r="B1109"/>
      <c r="C1109"/>
      <c r="D1109"/>
      <c r="E1109"/>
    </row>
    <row r="1110" spans="1:5" ht="15">
      <c r="A1110"/>
      <c r="B1110"/>
      <c r="C1110"/>
      <c r="D1110"/>
      <c r="E1110"/>
    </row>
    <row r="1111" spans="1:5" ht="15">
      <c r="A1111"/>
      <c r="B1111"/>
      <c r="C1111"/>
      <c r="D1111"/>
      <c r="E1111"/>
    </row>
    <row r="1112" spans="1:5" ht="15">
      <c r="A1112"/>
      <c r="B1112"/>
      <c r="C1112"/>
      <c r="D1112"/>
      <c r="E1112"/>
    </row>
    <row r="1113" spans="1:5" ht="15">
      <c r="A1113"/>
      <c r="B1113"/>
      <c r="C1113"/>
      <c r="D1113"/>
      <c r="E1113"/>
    </row>
    <row r="1114" spans="1:5" ht="15">
      <c r="A1114"/>
      <c r="B1114"/>
      <c r="C1114"/>
      <c r="D1114"/>
      <c r="E1114"/>
    </row>
    <row r="1115" spans="1:5" ht="15">
      <c r="A1115"/>
      <c r="B1115"/>
      <c r="C1115"/>
      <c r="D1115"/>
      <c r="E1115"/>
    </row>
    <row r="1116" spans="1:5" ht="15">
      <c r="A1116"/>
      <c r="B1116"/>
      <c r="C1116"/>
      <c r="D1116"/>
      <c r="E1116"/>
    </row>
    <row r="1117" spans="1:5" ht="15">
      <c r="A1117"/>
      <c r="B1117"/>
      <c r="C1117"/>
      <c r="D1117"/>
      <c r="E1117"/>
    </row>
    <row r="1118" spans="1:5" ht="15">
      <c r="A1118"/>
      <c r="B1118"/>
      <c r="C1118"/>
      <c r="D1118"/>
      <c r="E1118"/>
    </row>
    <row r="1119" spans="1:5" ht="15">
      <c r="A1119"/>
      <c r="B1119"/>
      <c r="C1119"/>
      <c r="D1119"/>
      <c r="E1119"/>
    </row>
    <row r="1120" spans="1:5" ht="15">
      <c r="A1120"/>
      <c r="B1120"/>
      <c r="C1120"/>
      <c r="D1120"/>
      <c r="E1120"/>
    </row>
    <row r="1121" spans="1:5" ht="15">
      <c r="A1121"/>
      <c r="B1121"/>
      <c r="C1121"/>
      <c r="D1121"/>
      <c r="E1121"/>
    </row>
    <row r="1122" spans="1:5" ht="15">
      <c r="A1122"/>
      <c r="B1122"/>
      <c r="C1122"/>
      <c r="D1122"/>
      <c r="E1122"/>
    </row>
    <row r="1123" spans="1:5" ht="15">
      <c r="A1123"/>
      <c r="B1123"/>
      <c r="C1123"/>
      <c r="D1123"/>
      <c r="E1123"/>
    </row>
    <row r="1124" spans="1:5" ht="15">
      <c r="A1124"/>
      <c r="B1124"/>
      <c r="C1124"/>
      <c r="D1124"/>
      <c r="E1124"/>
    </row>
    <row r="1125" spans="1:5" ht="15">
      <c r="A1125"/>
      <c r="B1125"/>
      <c r="C1125"/>
      <c r="D1125"/>
      <c r="E1125"/>
    </row>
    <row r="1126" spans="1:5" ht="15">
      <c r="A1126"/>
      <c r="B1126"/>
      <c r="C1126"/>
      <c r="D1126"/>
      <c r="E1126"/>
    </row>
    <row r="1127" spans="1:5" ht="15">
      <c r="A1127"/>
      <c r="B1127"/>
      <c r="C1127"/>
      <c r="D1127"/>
      <c r="E1127"/>
    </row>
    <row r="1128" spans="1:5" ht="15">
      <c r="A1128"/>
      <c r="B1128"/>
      <c r="C1128"/>
      <c r="D1128"/>
      <c r="E1128"/>
    </row>
    <row r="1129" spans="1:5" ht="15">
      <c r="A1129"/>
      <c r="B1129"/>
      <c r="C1129"/>
      <c r="D1129"/>
      <c r="E1129"/>
    </row>
    <row r="1130" spans="1:5" ht="15">
      <c r="A1130"/>
      <c r="B1130"/>
      <c r="C1130"/>
      <c r="D1130"/>
      <c r="E1130"/>
    </row>
    <row r="1131" spans="1:5" ht="15">
      <c r="A1131"/>
      <c r="B1131"/>
      <c r="C1131"/>
      <c r="D1131"/>
      <c r="E1131"/>
    </row>
    <row r="1132" spans="1:5" ht="15">
      <c r="A1132"/>
      <c r="B1132"/>
      <c r="C1132"/>
      <c r="D1132"/>
      <c r="E1132"/>
    </row>
    <row r="1133" spans="1:5" ht="15">
      <c r="A1133"/>
      <c r="B1133"/>
      <c r="C1133"/>
      <c r="D1133"/>
      <c r="E1133"/>
    </row>
    <row r="1134" spans="1:5" ht="15">
      <c r="A1134"/>
      <c r="B1134"/>
      <c r="C1134"/>
      <c r="D1134"/>
      <c r="E1134"/>
    </row>
    <row r="1135" spans="1:5" ht="15">
      <c r="A1135"/>
      <c r="B1135"/>
      <c r="C1135"/>
      <c r="D1135"/>
      <c r="E1135"/>
    </row>
    <row r="1136" spans="1:5" ht="15">
      <c r="A1136"/>
      <c r="B1136"/>
      <c r="C1136"/>
      <c r="D1136"/>
      <c r="E1136"/>
    </row>
    <row r="1137" spans="1:5" ht="15">
      <c r="A1137"/>
      <c r="B1137"/>
      <c r="C1137"/>
      <c r="D1137"/>
      <c r="E1137"/>
    </row>
    <row r="1138" spans="1:5" ht="15">
      <c r="A1138"/>
      <c r="B1138"/>
      <c r="C1138"/>
      <c r="D1138"/>
      <c r="E1138"/>
    </row>
    <row r="1139" spans="1:5" ht="15">
      <c r="A1139"/>
      <c r="B1139"/>
      <c r="C1139"/>
      <c r="D1139"/>
      <c r="E1139"/>
    </row>
    <row r="1140" spans="1:5" ht="15">
      <c r="A1140"/>
      <c r="B1140"/>
      <c r="C1140"/>
      <c r="D1140"/>
      <c r="E1140"/>
    </row>
    <row r="1141" spans="1:5" ht="15">
      <c r="A1141"/>
      <c r="B1141"/>
      <c r="C1141"/>
      <c r="D1141"/>
      <c r="E1141"/>
    </row>
    <row r="1142" spans="1:5" ht="15">
      <c r="A1142"/>
      <c r="B1142"/>
      <c r="C1142"/>
      <c r="D1142"/>
      <c r="E1142"/>
    </row>
    <row r="1143" spans="1:5" ht="15">
      <c r="A1143"/>
      <c r="B1143"/>
      <c r="C1143"/>
      <c r="D1143"/>
      <c r="E1143"/>
    </row>
    <row r="1144" spans="1:5" ht="15">
      <c r="A1144"/>
      <c r="B1144"/>
      <c r="C1144"/>
      <c r="D1144"/>
      <c r="E1144"/>
    </row>
    <row r="1145" spans="1:5" ht="15">
      <c r="A1145"/>
      <c r="B1145"/>
      <c r="C1145"/>
      <c r="D1145"/>
      <c r="E1145"/>
    </row>
    <row r="1146" spans="1:5" ht="15">
      <c r="A1146"/>
      <c r="B1146"/>
      <c r="C1146"/>
      <c r="D1146"/>
      <c r="E1146"/>
    </row>
    <row r="1147" spans="1:5" ht="15">
      <c r="A1147"/>
      <c r="B1147"/>
      <c r="C1147"/>
      <c r="D1147"/>
      <c r="E1147"/>
    </row>
    <row r="1148" spans="1:5" ht="15">
      <c r="A1148"/>
      <c r="B1148"/>
      <c r="C1148"/>
      <c r="D1148"/>
      <c r="E1148"/>
    </row>
    <row r="1149" spans="1:5" ht="15">
      <c r="A1149"/>
      <c r="B1149"/>
      <c r="C1149"/>
      <c r="D1149"/>
      <c r="E1149"/>
    </row>
    <row r="1150" spans="1:5" ht="15">
      <c r="A1150"/>
      <c r="B1150"/>
      <c r="C1150"/>
      <c r="D1150"/>
      <c r="E1150"/>
    </row>
    <row r="1151" spans="1:5" ht="15">
      <c r="A1151"/>
      <c r="B1151"/>
      <c r="C1151"/>
      <c r="D1151"/>
      <c r="E1151"/>
    </row>
    <row r="1152" spans="1:5" ht="15">
      <c r="A1152"/>
      <c r="B1152"/>
      <c r="C1152"/>
      <c r="D1152"/>
      <c r="E1152"/>
    </row>
    <row r="1153" spans="1:5" ht="15">
      <c r="A1153"/>
      <c r="B1153"/>
      <c r="C1153"/>
      <c r="D1153"/>
      <c r="E1153"/>
    </row>
    <row r="1154" spans="1:5" ht="15">
      <c r="A1154"/>
      <c r="B1154"/>
      <c r="C1154"/>
      <c r="D1154"/>
      <c r="E1154"/>
    </row>
    <row r="1155" spans="1:5" ht="15">
      <c r="A1155"/>
      <c r="B1155"/>
      <c r="C1155"/>
      <c r="D1155"/>
      <c r="E1155"/>
    </row>
    <row r="1156" spans="1:5" ht="15">
      <c r="A1156"/>
      <c r="B1156"/>
      <c r="C1156"/>
      <c r="D1156"/>
      <c r="E1156"/>
    </row>
    <row r="1157" spans="1:5" ht="15">
      <c r="A1157"/>
      <c r="B1157"/>
      <c r="C1157"/>
      <c r="D1157"/>
      <c r="E1157"/>
    </row>
    <row r="1158" spans="1:5" ht="15">
      <c r="A1158"/>
      <c r="B1158"/>
      <c r="C1158"/>
      <c r="D1158"/>
      <c r="E1158"/>
    </row>
    <row r="1159" spans="1:5" ht="15">
      <c r="A1159"/>
      <c r="B1159"/>
      <c r="C1159"/>
      <c r="D1159"/>
      <c r="E1159"/>
    </row>
    <row r="1160" spans="1:5" ht="15">
      <c r="A1160"/>
      <c r="B1160"/>
      <c r="C1160"/>
      <c r="D1160"/>
      <c r="E1160"/>
    </row>
    <row r="1161" spans="1:5" ht="15">
      <c r="A1161"/>
      <c r="B1161"/>
      <c r="C1161"/>
      <c r="D1161"/>
      <c r="E1161"/>
    </row>
    <row r="1162" spans="1:5" ht="15">
      <c r="A1162"/>
      <c r="B1162"/>
      <c r="C1162"/>
      <c r="D1162"/>
      <c r="E1162"/>
    </row>
    <row r="1163" spans="1:5" ht="15">
      <c r="A1163"/>
      <c r="B1163"/>
      <c r="C1163"/>
      <c r="D1163"/>
      <c r="E1163"/>
    </row>
    <row r="1164" spans="1:5" ht="15">
      <c r="A1164"/>
      <c r="B1164"/>
      <c r="C1164"/>
      <c r="D1164"/>
      <c r="E1164"/>
    </row>
    <row r="1165" spans="1:5" ht="15">
      <c r="A1165"/>
      <c r="B1165"/>
      <c r="C1165"/>
      <c r="D1165"/>
      <c r="E1165"/>
    </row>
    <row r="1166" spans="1:5" ht="15">
      <c r="A1166"/>
      <c r="B1166"/>
      <c r="C1166"/>
      <c r="D1166"/>
      <c r="E1166"/>
    </row>
    <row r="1167" spans="1:5" ht="15">
      <c r="A1167"/>
      <c r="B1167"/>
      <c r="C1167"/>
      <c r="D1167"/>
      <c r="E1167"/>
    </row>
    <row r="1168" spans="1:5" ht="15">
      <c r="A1168"/>
      <c r="B1168"/>
      <c r="C1168"/>
      <c r="D1168"/>
      <c r="E1168"/>
    </row>
    <row r="1169" spans="1:5" ht="15">
      <c r="A1169"/>
      <c r="B1169"/>
      <c r="C1169"/>
      <c r="D1169"/>
      <c r="E1169"/>
    </row>
    <row r="1170" spans="1:5" ht="15">
      <c r="A1170"/>
      <c r="B1170"/>
      <c r="C1170"/>
      <c r="D1170"/>
      <c r="E1170"/>
    </row>
    <row r="1171" spans="1:5" ht="15">
      <c r="A1171"/>
      <c r="B1171"/>
      <c r="C1171"/>
      <c r="D1171"/>
      <c r="E1171"/>
    </row>
    <row r="1172" spans="1:5" ht="15">
      <c r="A1172"/>
      <c r="B1172"/>
      <c r="C1172"/>
      <c r="D1172"/>
      <c r="E1172"/>
    </row>
    <row r="1173" spans="1:5" ht="15">
      <c r="A1173"/>
      <c r="B1173"/>
      <c r="C1173"/>
      <c r="D1173"/>
      <c r="E1173"/>
    </row>
    <row r="1174" spans="1:5" ht="15">
      <c r="A1174"/>
      <c r="B1174"/>
      <c r="C1174"/>
      <c r="D1174"/>
      <c r="E1174"/>
    </row>
    <row r="1175" spans="1:5" ht="15">
      <c r="A1175"/>
      <c r="B1175"/>
      <c r="C1175"/>
      <c r="D1175"/>
      <c r="E1175"/>
    </row>
    <row r="1176" spans="1:5" ht="15">
      <c r="A1176"/>
      <c r="B1176"/>
      <c r="C1176"/>
      <c r="D1176"/>
      <c r="E1176"/>
    </row>
    <row r="1177" spans="1:5" ht="15">
      <c r="A1177"/>
      <c r="B1177"/>
      <c r="C1177"/>
      <c r="D1177"/>
      <c r="E1177"/>
    </row>
    <row r="1178" spans="1:5" ht="15">
      <c r="A1178"/>
      <c r="B1178"/>
      <c r="C1178"/>
      <c r="D1178"/>
      <c r="E1178"/>
    </row>
    <row r="1179" spans="1:5" ht="15">
      <c r="A1179"/>
      <c r="B1179"/>
      <c r="C1179"/>
      <c r="D1179"/>
      <c r="E1179"/>
    </row>
    <row r="1180" spans="1:5" ht="15">
      <c r="A1180"/>
      <c r="B1180"/>
      <c r="C1180"/>
      <c r="D1180"/>
      <c r="E1180"/>
    </row>
    <row r="1181" spans="1:5" ht="15">
      <c r="A1181"/>
      <c r="B1181"/>
      <c r="C1181"/>
      <c r="D1181"/>
      <c r="E1181"/>
    </row>
    <row r="1182" spans="1:5" ht="15">
      <c r="A1182"/>
      <c r="B1182"/>
      <c r="C1182"/>
      <c r="D1182"/>
      <c r="E1182"/>
    </row>
    <row r="1183" spans="1:5" ht="15">
      <c r="A1183"/>
      <c r="B1183"/>
      <c r="C1183"/>
      <c r="D1183"/>
      <c r="E1183"/>
    </row>
    <row r="1184" spans="1:5" ht="15">
      <c r="A1184"/>
      <c r="B1184"/>
      <c r="C1184"/>
      <c r="D1184"/>
      <c r="E1184"/>
    </row>
    <row r="1185" spans="1:5" ht="15">
      <c r="A1185"/>
      <c r="B1185"/>
      <c r="C1185"/>
      <c r="D1185"/>
      <c r="E1185"/>
    </row>
    <row r="1186" spans="1:5" ht="15">
      <c r="A1186"/>
      <c r="B1186"/>
      <c r="C1186"/>
      <c r="D1186"/>
      <c r="E1186"/>
    </row>
    <row r="1187" spans="1:5" ht="15">
      <c r="A1187"/>
      <c r="B1187"/>
      <c r="C1187"/>
      <c r="D1187"/>
      <c r="E1187"/>
    </row>
    <row r="1188" spans="1:5" ht="15">
      <c r="A1188"/>
      <c r="B1188"/>
      <c r="C1188"/>
      <c r="D1188"/>
      <c r="E1188"/>
    </row>
    <row r="1189" spans="1:5" ht="15">
      <c r="A1189"/>
      <c r="B1189"/>
      <c r="C1189"/>
      <c r="D1189"/>
      <c r="E1189"/>
    </row>
    <row r="1190" spans="1:5" ht="15">
      <c r="A1190"/>
      <c r="B1190"/>
      <c r="C1190"/>
      <c r="D1190"/>
      <c r="E1190"/>
    </row>
    <row r="1191" spans="1:5" ht="15">
      <c r="A1191"/>
      <c r="B1191"/>
      <c r="C1191"/>
      <c r="D1191"/>
      <c r="E1191"/>
    </row>
    <row r="1192" spans="1:5" ht="15">
      <c r="A1192"/>
      <c r="B1192"/>
      <c r="C1192"/>
      <c r="D1192"/>
      <c r="E1192"/>
    </row>
    <row r="1193" spans="1:5" ht="15">
      <c r="A1193"/>
      <c r="B1193"/>
      <c r="C1193"/>
      <c r="D1193"/>
      <c r="E1193"/>
    </row>
    <row r="1194" spans="1:5" ht="15">
      <c r="A1194"/>
      <c r="B1194"/>
      <c r="C1194"/>
      <c r="D1194"/>
      <c r="E1194"/>
    </row>
    <row r="1195" spans="1:5" ht="15">
      <c r="A1195"/>
      <c r="B1195"/>
      <c r="C1195"/>
      <c r="D1195"/>
      <c r="E1195"/>
    </row>
    <row r="1196" spans="1:5" ht="15">
      <c r="A1196"/>
      <c r="B1196"/>
      <c r="C1196"/>
      <c r="D1196"/>
      <c r="E1196"/>
    </row>
    <row r="1197" spans="1:5" ht="15">
      <c r="A1197"/>
      <c r="B1197"/>
      <c r="C1197"/>
      <c r="D1197"/>
      <c r="E1197"/>
    </row>
    <row r="1198" spans="1:5" ht="15">
      <c r="A1198"/>
      <c r="B1198"/>
      <c r="C1198"/>
      <c r="D1198"/>
      <c r="E1198"/>
    </row>
    <row r="1199" spans="1:5" ht="15">
      <c r="A1199"/>
      <c r="B1199"/>
      <c r="C1199"/>
      <c r="D1199"/>
      <c r="E1199"/>
    </row>
    <row r="1200" spans="1:5" ht="15">
      <c r="A1200"/>
      <c r="B1200"/>
      <c r="C1200"/>
      <c r="D1200"/>
      <c r="E1200"/>
    </row>
    <row r="1201" spans="1:5" ht="15">
      <c r="A1201"/>
      <c r="B1201"/>
      <c r="C1201"/>
      <c r="D1201"/>
      <c r="E1201"/>
    </row>
    <row r="1202" spans="1:5" ht="15">
      <c r="A1202"/>
      <c r="B1202"/>
      <c r="C1202"/>
      <c r="D1202"/>
      <c r="E1202"/>
    </row>
    <row r="1203" spans="1:5" ht="15">
      <c r="A1203"/>
      <c r="B1203"/>
      <c r="C1203"/>
      <c r="D1203"/>
      <c r="E1203"/>
    </row>
    <row r="1204" spans="1:5" ht="15">
      <c r="A1204"/>
      <c r="B1204"/>
      <c r="C1204"/>
      <c r="D1204"/>
      <c r="E1204"/>
    </row>
    <row r="1205" spans="1:5" ht="15">
      <c r="A1205"/>
      <c r="B1205"/>
      <c r="C1205"/>
      <c r="D1205"/>
      <c r="E1205"/>
    </row>
    <row r="1206" spans="1:5" ht="15">
      <c r="A1206"/>
      <c r="B1206"/>
      <c r="C1206"/>
      <c r="D1206"/>
      <c r="E1206"/>
    </row>
    <row r="1207" spans="1:5" ht="15">
      <c r="A1207"/>
      <c r="B1207"/>
      <c r="C1207"/>
      <c r="D1207"/>
      <c r="E1207"/>
    </row>
    <row r="1208" spans="1:5" ht="15">
      <c r="A1208"/>
      <c r="B1208"/>
      <c r="C1208"/>
      <c r="D1208"/>
      <c r="E1208"/>
    </row>
    <row r="1209" spans="1:5" ht="15">
      <c r="A1209"/>
      <c r="B1209"/>
      <c r="C1209"/>
      <c r="D1209"/>
      <c r="E1209"/>
    </row>
    <row r="1210" spans="1:5" ht="15">
      <c r="A1210"/>
      <c r="B1210"/>
      <c r="C1210"/>
      <c r="D1210"/>
      <c r="E1210"/>
    </row>
    <row r="1211" spans="1:5" ht="15">
      <c r="A1211"/>
      <c r="B1211"/>
      <c r="C1211"/>
      <c r="D1211"/>
      <c r="E1211"/>
    </row>
    <row r="1212" spans="1:5" ht="15">
      <c r="A1212"/>
      <c r="B1212"/>
      <c r="C1212"/>
      <c r="D1212"/>
      <c r="E1212"/>
    </row>
    <row r="1213" spans="1:5" ht="15">
      <c r="A1213"/>
      <c r="B1213"/>
      <c r="C1213"/>
      <c r="D1213"/>
      <c r="E1213"/>
    </row>
    <row r="1214" spans="1:5" ht="15">
      <c r="A1214"/>
      <c r="B1214"/>
      <c r="C1214"/>
      <c r="D1214"/>
      <c r="E1214"/>
    </row>
    <row r="1215" spans="1:5" ht="15">
      <c r="A1215"/>
      <c r="B1215"/>
      <c r="C1215"/>
      <c r="D1215"/>
      <c r="E1215"/>
    </row>
    <row r="1216" spans="1:5" ht="15">
      <c r="A1216"/>
      <c r="B1216"/>
      <c r="C1216"/>
      <c r="D1216"/>
      <c r="E1216"/>
    </row>
    <row r="1217" spans="1:5" ht="15">
      <c r="A1217"/>
      <c r="B1217"/>
      <c r="C1217"/>
      <c r="D1217"/>
      <c r="E1217"/>
    </row>
    <row r="1218" spans="1:5" ht="15">
      <c r="A1218"/>
      <c r="B1218"/>
      <c r="C1218"/>
      <c r="D1218"/>
      <c r="E1218"/>
    </row>
    <row r="1219" spans="1:5" ht="15">
      <c r="A1219"/>
      <c r="B1219"/>
      <c r="C1219"/>
      <c r="D1219"/>
      <c r="E1219"/>
    </row>
    <row r="1220" spans="1:5" ht="15">
      <c r="A1220"/>
      <c r="B1220"/>
      <c r="C1220"/>
      <c r="D1220"/>
      <c r="E1220"/>
    </row>
    <row r="1221" spans="1:5" ht="15">
      <c r="A1221"/>
      <c r="B1221"/>
      <c r="C1221"/>
      <c r="D1221"/>
      <c r="E1221"/>
    </row>
    <row r="1222" spans="1:5" ht="15">
      <c r="A1222"/>
      <c r="B1222"/>
      <c r="C1222"/>
      <c r="D1222"/>
      <c r="E1222"/>
    </row>
    <row r="1223" spans="1:5" ht="15">
      <c r="A1223"/>
      <c r="B1223"/>
      <c r="C1223"/>
      <c r="D1223"/>
      <c r="E1223"/>
    </row>
    <row r="1224" spans="1:5" ht="15">
      <c r="A1224"/>
      <c r="B1224"/>
      <c r="C1224"/>
      <c r="D1224"/>
      <c r="E1224"/>
    </row>
    <row r="1225" spans="1:5" ht="15">
      <c r="A1225"/>
      <c r="B1225"/>
      <c r="C1225"/>
      <c r="D1225"/>
      <c r="E1225"/>
    </row>
    <row r="1226" spans="1:5" ht="15">
      <c r="A1226"/>
      <c r="B1226"/>
      <c r="C1226"/>
      <c r="D1226"/>
      <c r="E1226"/>
    </row>
    <row r="1227" spans="1:5" ht="15">
      <c r="A1227"/>
      <c r="B1227"/>
      <c r="C1227"/>
      <c r="D1227"/>
      <c r="E1227"/>
    </row>
    <row r="1228" spans="1:5" ht="15">
      <c r="A1228"/>
      <c r="B1228"/>
      <c r="C1228"/>
      <c r="D1228"/>
      <c r="E1228"/>
    </row>
    <row r="1229" spans="1:5" ht="15">
      <c r="A1229"/>
      <c r="B1229"/>
      <c r="C1229"/>
      <c r="D1229"/>
      <c r="E1229"/>
    </row>
    <row r="1230" spans="1:5" ht="15">
      <c r="A1230"/>
      <c r="B1230"/>
      <c r="C1230"/>
      <c r="D1230"/>
      <c r="E1230"/>
    </row>
    <row r="1231" spans="1:5" ht="15">
      <c r="A1231"/>
      <c r="B1231"/>
      <c r="C1231"/>
      <c r="D1231"/>
      <c r="E1231"/>
    </row>
    <row r="1232" spans="1:5" ht="15">
      <c r="A1232"/>
      <c r="B1232"/>
      <c r="C1232"/>
      <c r="D1232"/>
      <c r="E1232"/>
    </row>
    <row r="1233" spans="1:5" ht="15">
      <c r="A1233"/>
      <c r="B1233"/>
      <c r="C1233"/>
      <c r="D1233"/>
      <c r="E1233"/>
    </row>
    <row r="1234" spans="1:5" ht="15">
      <c r="A1234"/>
      <c r="B1234"/>
      <c r="C1234"/>
      <c r="D1234"/>
      <c r="E1234"/>
    </row>
    <row r="1235" spans="1:5" ht="15">
      <c r="A1235"/>
      <c r="B1235"/>
      <c r="C1235"/>
      <c r="D1235"/>
      <c r="E1235"/>
    </row>
    <row r="1236" spans="1:5" ht="15">
      <c r="A1236"/>
      <c r="B1236"/>
      <c r="C1236"/>
      <c r="D1236"/>
      <c r="E1236"/>
    </row>
    <row r="1237" spans="1:5" ht="15">
      <c r="A1237"/>
      <c r="B1237"/>
      <c r="C1237"/>
      <c r="D1237"/>
      <c r="E1237"/>
    </row>
    <row r="1238" spans="1:5" ht="15">
      <c r="A1238"/>
      <c r="B1238"/>
      <c r="C1238"/>
      <c r="D1238"/>
      <c r="E1238"/>
    </row>
    <row r="1239" spans="1:5" ht="15">
      <c r="A1239"/>
      <c r="B1239"/>
      <c r="C1239"/>
      <c r="D1239"/>
      <c r="E1239"/>
    </row>
    <row r="1240" spans="1:5" ht="15">
      <c r="A1240"/>
      <c r="B1240"/>
      <c r="C1240"/>
      <c r="D1240"/>
      <c r="E1240"/>
    </row>
    <row r="1241" spans="1:5" ht="15">
      <c r="A1241"/>
      <c r="B1241"/>
      <c r="C1241"/>
      <c r="D1241"/>
      <c r="E1241"/>
    </row>
    <row r="1242" spans="1:5" ht="15">
      <c r="A1242"/>
      <c r="B1242"/>
      <c r="C1242"/>
      <c r="D1242"/>
      <c r="E1242"/>
    </row>
    <row r="1243" spans="1:5" ht="15">
      <c r="A1243"/>
      <c r="B1243"/>
      <c r="C1243"/>
      <c r="D1243"/>
      <c r="E1243"/>
    </row>
    <row r="1244" spans="1:5" ht="15">
      <c r="A1244"/>
      <c r="B1244"/>
      <c r="C1244"/>
      <c r="D1244"/>
      <c r="E1244"/>
    </row>
    <row r="1245" spans="1:5" ht="15">
      <c r="A1245"/>
      <c r="B1245"/>
      <c r="C1245"/>
      <c r="D1245"/>
      <c r="E1245"/>
    </row>
    <row r="1246" spans="1:5" ht="15">
      <c r="A1246"/>
      <c r="B1246"/>
      <c r="C1246"/>
      <c r="D1246"/>
      <c r="E1246"/>
    </row>
    <row r="1247" spans="1:5" ht="15">
      <c r="A1247"/>
      <c r="B1247"/>
      <c r="C1247"/>
      <c r="D1247"/>
      <c r="E1247"/>
    </row>
    <row r="1248" spans="1:5" ht="15">
      <c r="A1248"/>
      <c r="B1248"/>
      <c r="C1248"/>
      <c r="D1248"/>
      <c r="E1248"/>
    </row>
    <row r="1249" spans="1:5" ht="15">
      <c r="A1249"/>
      <c r="B1249"/>
      <c r="C1249"/>
      <c r="D1249"/>
      <c r="E1249"/>
    </row>
    <row r="1250" spans="1:5" ht="15">
      <c r="A1250"/>
      <c r="B1250"/>
      <c r="C1250"/>
      <c r="D1250"/>
      <c r="E1250"/>
    </row>
    <row r="1251" spans="1:5" ht="15">
      <c r="A1251"/>
      <c r="B1251"/>
      <c r="C1251"/>
      <c r="D1251"/>
      <c r="E1251"/>
    </row>
    <row r="1252" spans="1:5" ht="15">
      <c r="A1252"/>
      <c r="B1252"/>
      <c r="C1252"/>
      <c r="D1252"/>
      <c r="E1252"/>
    </row>
    <row r="1253" spans="1:5" ht="15">
      <c r="A1253"/>
      <c r="B1253"/>
      <c r="C1253"/>
      <c r="D1253"/>
      <c r="E1253"/>
    </row>
    <row r="1254" spans="1:5" ht="15">
      <c r="A1254"/>
      <c r="B1254"/>
      <c r="C1254"/>
      <c r="D1254"/>
      <c r="E1254"/>
    </row>
    <row r="1255" spans="1:5" ht="15">
      <c r="A1255"/>
      <c r="B1255"/>
      <c r="C1255"/>
      <c r="D1255"/>
      <c r="E1255"/>
    </row>
    <row r="1256" spans="1:5" ht="15">
      <c r="A1256"/>
      <c r="B1256"/>
      <c r="C1256"/>
      <c r="D1256"/>
      <c r="E1256"/>
    </row>
    <row r="1257" spans="1:5" ht="15">
      <c r="A1257"/>
      <c r="B1257"/>
      <c r="C1257"/>
      <c r="D1257"/>
      <c r="E1257"/>
    </row>
    <row r="1258" spans="1:5" ht="15">
      <c r="A1258"/>
      <c r="B1258"/>
      <c r="C1258"/>
      <c r="D1258"/>
      <c r="E1258"/>
    </row>
    <row r="1259" spans="1:5" ht="15">
      <c r="A1259"/>
      <c r="B1259"/>
      <c r="C1259"/>
      <c r="D1259"/>
      <c r="E1259"/>
    </row>
    <row r="1260" spans="1:5" ht="15">
      <c r="A1260"/>
      <c r="B1260"/>
      <c r="C1260"/>
      <c r="D1260"/>
      <c r="E1260"/>
    </row>
    <row r="1261" spans="1:5" ht="15">
      <c r="A1261"/>
      <c r="B1261"/>
      <c r="C1261"/>
      <c r="D1261"/>
      <c r="E1261"/>
    </row>
    <row r="1262" spans="1:5" ht="15">
      <c r="A1262"/>
      <c r="B1262"/>
      <c r="C1262"/>
      <c r="D1262"/>
      <c r="E1262"/>
    </row>
    <row r="1263" spans="1:5" ht="15">
      <c r="A1263"/>
      <c r="B1263"/>
      <c r="C1263"/>
      <c r="D1263"/>
      <c r="E1263"/>
    </row>
    <row r="1264" spans="1:5" ht="15">
      <c r="A1264"/>
      <c r="B1264"/>
      <c r="C1264"/>
      <c r="D1264"/>
      <c r="E1264"/>
    </row>
    <row r="1265" spans="1:5" ht="15">
      <c r="A1265"/>
      <c r="B1265"/>
      <c r="C1265"/>
      <c r="D1265"/>
      <c r="E1265"/>
    </row>
    <row r="1266" spans="1:5" ht="15">
      <c r="A1266"/>
      <c r="B1266"/>
      <c r="C1266"/>
      <c r="D1266"/>
      <c r="E1266"/>
    </row>
    <row r="1267" spans="1:5" ht="15">
      <c r="A1267"/>
      <c r="B1267"/>
      <c r="C1267"/>
      <c r="D1267"/>
      <c r="E1267"/>
    </row>
    <row r="1268" spans="1:5" ht="15">
      <c r="A1268"/>
      <c r="B1268"/>
      <c r="C1268"/>
      <c r="D1268"/>
      <c r="E1268"/>
    </row>
    <row r="1269" spans="1:5" ht="15">
      <c r="A1269"/>
      <c r="B1269"/>
      <c r="C1269"/>
      <c r="D1269"/>
      <c r="E1269"/>
    </row>
    <row r="1270" spans="1:5" ht="15">
      <c r="A1270"/>
      <c r="B1270"/>
      <c r="C1270"/>
      <c r="D1270"/>
      <c r="E1270"/>
    </row>
    <row r="1271" spans="1:5" ht="15">
      <c r="A1271"/>
      <c r="B1271"/>
      <c r="C1271"/>
      <c r="D1271"/>
      <c r="E1271"/>
    </row>
    <row r="1272" spans="1:5" ht="15">
      <c r="A1272"/>
      <c r="B1272"/>
      <c r="C1272"/>
      <c r="D1272"/>
      <c r="E1272"/>
    </row>
    <row r="1273" spans="1:5" ht="15">
      <c r="A1273"/>
      <c r="B1273"/>
      <c r="C1273"/>
      <c r="D1273"/>
      <c r="E1273"/>
    </row>
    <row r="1274" spans="1:5" ht="15">
      <c r="A1274"/>
      <c r="B1274"/>
      <c r="C1274"/>
      <c r="D1274"/>
      <c r="E1274"/>
    </row>
    <row r="1275" spans="1:5" ht="15">
      <c r="A1275"/>
      <c r="B1275"/>
      <c r="C1275"/>
      <c r="D1275"/>
      <c r="E1275"/>
    </row>
    <row r="1276" spans="1:5" ht="15">
      <c r="A1276"/>
      <c r="B1276"/>
      <c r="C1276"/>
      <c r="D1276"/>
      <c r="E1276"/>
    </row>
    <row r="1277" spans="1:5" ht="15">
      <c r="A1277"/>
      <c r="B1277"/>
      <c r="C1277"/>
      <c r="D1277"/>
      <c r="E1277"/>
    </row>
    <row r="1278" spans="1:5" ht="15">
      <c r="A1278"/>
      <c r="B1278"/>
      <c r="C1278"/>
      <c r="D1278"/>
      <c r="E1278"/>
    </row>
    <row r="1279" spans="1:5" ht="15">
      <c r="A1279"/>
      <c r="B1279"/>
      <c r="C1279"/>
      <c r="D1279"/>
      <c r="E1279"/>
    </row>
    <row r="1280" spans="1:5" ht="15">
      <c r="A1280"/>
      <c r="B1280"/>
      <c r="C1280"/>
      <c r="D1280"/>
      <c r="E1280"/>
    </row>
    <row r="1281" spans="1:5" ht="15">
      <c r="A1281"/>
      <c r="B1281"/>
      <c r="C1281"/>
      <c r="D1281"/>
      <c r="E1281"/>
    </row>
    <row r="1282" spans="1:5" ht="15">
      <c r="A1282"/>
      <c r="B1282"/>
      <c r="C1282"/>
      <c r="D1282"/>
      <c r="E1282"/>
    </row>
    <row r="1283" spans="1:5" ht="15">
      <c r="A1283"/>
      <c r="B1283"/>
      <c r="C1283"/>
      <c r="D1283"/>
      <c r="E1283"/>
    </row>
    <row r="1284" spans="1:5" ht="15">
      <c r="A1284"/>
      <c r="B1284"/>
      <c r="C1284"/>
      <c r="D1284"/>
      <c r="E1284"/>
    </row>
    <row r="1285" spans="1:5" ht="15">
      <c r="A1285"/>
      <c r="B1285"/>
      <c r="C1285"/>
      <c r="D1285"/>
      <c r="E1285"/>
    </row>
    <row r="1286" spans="1:5" ht="15">
      <c r="A1286"/>
      <c r="B1286"/>
      <c r="C1286"/>
      <c r="D1286"/>
      <c r="E1286"/>
    </row>
    <row r="1287" spans="1:5" ht="15">
      <c r="A1287"/>
      <c r="B1287"/>
      <c r="C1287"/>
      <c r="D1287"/>
      <c r="E1287"/>
    </row>
    <row r="1288" spans="1:5" ht="15">
      <c r="A1288"/>
      <c r="B1288"/>
      <c r="C1288"/>
      <c r="D1288"/>
      <c r="E1288"/>
    </row>
    <row r="1289" spans="1:5" ht="15">
      <c r="A1289"/>
      <c r="B1289"/>
      <c r="C1289"/>
      <c r="D1289"/>
      <c r="E1289"/>
    </row>
    <row r="1290" spans="1:5" ht="15">
      <c r="A1290"/>
      <c r="B1290"/>
      <c r="C1290"/>
      <c r="D1290"/>
      <c r="E1290"/>
    </row>
    <row r="1291" spans="1:5" ht="15">
      <c r="A1291"/>
      <c r="B1291"/>
      <c r="C1291"/>
      <c r="D1291"/>
      <c r="E1291"/>
    </row>
    <row r="1292" spans="1:5" ht="15">
      <c r="A1292"/>
      <c r="B1292"/>
      <c r="C1292"/>
      <c r="D1292"/>
      <c r="E1292"/>
    </row>
    <row r="1293" spans="1:5" ht="15">
      <c r="A1293"/>
      <c r="B1293"/>
      <c r="C1293"/>
      <c r="D1293"/>
      <c r="E1293"/>
    </row>
    <row r="1294" spans="1:5" ht="15">
      <c r="A1294"/>
      <c r="B1294"/>
      <c r="C1294"/>
      <c r="D1294"/>
      <c r="E1294"/>
    </row>
    <row r="1295" spans="1:5" ht="15">
      <c r="A1295"/>
      <c r="B1295"/>
      <c r="C1295"/>
      <c r="D1295"/>
      <c r="E1295"/>
    </row>
    <row r="1296" spans="1:5" ht="15">
      <c r="A1296"/>
      <c r="B1296"/>
      <c r="C1296"/>
      <c r="D1296"/>
      <c r="E1296"/>
    </row>
    <row r="1297" spans="1:5" ht="15">
      <c r="A1297"/>
      <c r="B1297"/>
      <c r="C1297"/>
      <c r="D1297"/>
      <c r="E1297"/>
    </row>
    <row r="1298" spans="1:5" ht="15">
      <c r="A1298"/>
      <c r="B1298"/>
      <c r="C1298"/>
      <c r="D1298"/>
      <c r="E1298"/>
    </row>
    <row r="1299" spans="1:5" ht="15">
      <c r="A1299"/>
      <c r="B1299"/>
      <c r="C1299"/>
      <c r="D1299"/>
      <c r="E1299"/>
    </row>
    <row r="1300" spans="1:5" ht="15">
      <c r="A1300"/>
      <c r="B1300"/>
      <c r="C1300"/>
      <c r="D1300"/>
      <c r="E1300"/>
    </row>
    <row r="1301" spans="1:5" ht="15">
      <c r="A1301"/>
      <c r="B1301"/>
      <c r="C1301"/>
      <c r="D1301"/>
      <c r="E1301"/>
    </row>
    <row r="1302" spans="1:5" ht="15">
      <c r="A1302"/>
      <c r="B1302"/>
      <c r="C1302"/>
      <c r="D1302"/>
      <c r="E1302"/>
    </row>
    <row r="1303" spans="1:5" ht="15">
      <c r="A1303"/>
      <c r="B1303"/>
      <c r="C1303"/>
      <c r="D1303"/>
      <c r="E1303"/>
    </row>
    <row r="1304" spans="1:5" ht="15">
      <c r="A1304"/>
      <c r="B1304"/>
      <c r="C1304"/>
      <c r="D1304"/>
      <c r="E1304"/>
    </row>
    <row r="1305" spans="1:5" ht="15">
      <c r="A1305"/>
      <c r="B1305"/>
      <c r="C1305"/>
      <c r="D1305"/>
      <c r="E1305"/>
    </row>
    <row r="1306" spans="1:5" ht="15">
      <c r="A1306"/>
      <c r="B1306"/>
      <c r="C1306"/>
      <c r="D1306"/>
      <c r="E1306"/>
    </row>
    <row r="1307" spans="1:5" ht="15">
      <c r="A1307"/>
      <c r="B1307"/>
      <c r="C1307"/>
      <c r="D1307"/>
      <c r="E1307"/>
    </row>
    <row r="1308" spans="1:5" ht="15">
      <c r="A1308"/>
      <c r="B1308"/>
      <c r="C1308"/>
      <c r="D1308"/>
      <c r="E1308"/>
    </row>
    <row r="1309" spans="1:5" ht="15">
      <c r="A1309"/>
      <c r="B1309"/>
      <c r="C1309"/>
      <c r="D1309"/>
      <c r="E1309"/>
    </row>
    <row r="1310" spans="1:5" ht="15">
      <c r="A1310"/>
      <c r="B1310"/>
      <c r="C1310"/>
      <c r="D1310"/>
      <c r="E1310"/>
    </row>
    <row r="1311" spans="1:5" ht="15">
      <c r="A1311"/>
      <c r="B1311"/>
      <c r="C1311"/>
      <c r="D1311"/>
      <c r="E1311"/>
    </row>
    <row r="1312" spans="1:5" ht="15">
      <c r="A1312"/>
      <c r="B1312"/>
      <c r="C1312"/>
      <c r="D1312"/>
      <c r="E1312"/>
    </row>
    <row r="1313" spans="1:5" ht="15">
      <c r="A1313"/>
      <c r="B1313"/>
      <c r="C1313"/>
      <c r="D1313"/>
      <c r="E1313"/>
    </row>
    <row r="1314" spans="1:5" ht="15">
      <c r="A1314"/>
      <c r="B1314"/>
      <c r="C1314"/>
      <c r="D1314"/>
      <c r="E1314"/>
    </row>
    <row r="1315" spans="1:5" ht="15">
      <c r="A1315"/>
      <c r="B1315"/>
      <c r="C1315"/>
      <c r="D1315"/>
      <c r="E1315"/>
    </row>
    <row r="1316" spans="1:5" ht="15">
      <c r="A1316"/>
      <c r="B1316"/>
      <c r="C1316"/>
      <c r="D1316"/>
      <c r="E1316"/>
    </row>
    <row r="1317" spans="1:5" ht="15">
      <c r="A1317"/>
      <c r="B1317"/>
      <c r="C1317"/>
      <c r="D1317"/>
      <c r="E1317"/>
    </row>
    <row r="1318" spans="1:5" ht="15">
      <c r="A1318"/>
      <c r="B1318"/>
      <c r="C1318"/>
      <c r="D1318"/>
      <c r="E1318"/>
    </row>
    <row r="1319" spans="1:5" ht="15">
      <c r="A1319"/>
      <c r="B1319"/>
      <c r="C1319"/>
      <c r="D1319"/>
      <c r="E1319"/>
    </row>
    <row r="1320" spans="1:5" ht="15">
      <c r="A1320"/>
      <c r="B1320"/>
      <c r="C1320"/>
      <c r="D1320"/>
      <c r="E1320"/>
    </row>
    <row r="1321" spans="1:5" ht="15">
      <c r="A1321"/>
      <c r="B1321"/>
      <c r="C1321"/>
      <c r="D1321"/>
      <c r="E1321"/>
    </row>
    <row r="1322" spans="1:5" ht="15">
      <c r="A1322"/>
      <c r="B1322"/>
      <c r="C1322"/>
      <c r="D1322"/>
      <c r="E1322"/>
    </row>
    <row r="1323" spans="1:5" ht="15">
      <c r="A1323"/>
      <c r="B1323"/>
      <c r="C1323"/>
      <c r="D1323"/>
      <c r="E1323"/>
    </row>
    <row r="1324" spans="1:5" ht="15">
      <c r="A1324"/>
      <c r="B1324"/>
      <c r="C1324"/>
      <c r="D1324"/>
      <c r="E1324"/>
    </row>
    <row r="1325" spans="1:5" ht="15">
      <c r="A1325"/>
      <c r="B1325"/>
      <c r="C1325"/>
      <c r="D1325"/>
      <c r="E1325"/>
    </row>
    <row r="1326" spans="1:5" ht="15">
      <c r="A1326"/>
      <c r="B1326"/>
      <c r="C1326"/>
      <c r="D1326"/>
      <c r="E1326"/>
    </row>
    <row r="1327" spans="1:5" ht="15">
      <c r="A1327"/>
      <c r="B1327"/>
      <c r="C1327"/>
      <c r="D1327"/>
      <c r="E1327"/>
    </row>
    <row r="1328" spans="1:5" ht="15">
      <c r="A1328"/>
      <c r="B1328"/>
      <c r="C1328"/>
      <c r="D1328"/>
      <c r="E1328"/>
    </row>
    <row r="1329" spans="1:5" ht="15">
      <c r="A1329"/>
      <c r="B1329"/>
      <c r="C1329"/>
      <c r="D1329"/>
      <c r="E1329"/>
    </row>
    <row r="1330" spans="1:5" ht="15">
      <c r="A1330"/>
      <c r="B1330"/>
      <c r="C1330"/>
      <c r="D1330"/>
      <c r="E1330"/>
    </row>
    <row r="1331" spans="1:5" ht="15">
      <c r="A1331"/>
      <c r="B1331"/>
      <c r="C1331"/>
      <c r="D1331"/>
      <c r="E1331"/>
    </row>
    <row r="1332" spans="1:5" ht="15">
      <c r="A1332"/>
      <c r="B1332"/>
      <c r="C1332"/>
      <c r="D1332"/>
      <c r="E1332"/>
    </row>
    <row r="1333" spans="1:5" ht="15">
      <c r="A1333"/>
      <c r="B1333"/>
      <c r="C1333"/>
      <c r="D1333"/>
      <c r="E1333"/>
    </row>
    <row r="1334" spans="1:5" ht="15">
      <c r="A1334"/>
      <c r="B1334"/>
      <c r="C1334"/>
      <c r="D1334"/>
      <c r="E1334"/>
    </row>
    <row r="1335" spans="1:5" ht="15">
      <c r="A1335"/>
      <c r="B1335"/>
      <c r="C1335"/>
      <c r="D1335"/>
      <c r="E1335"/>
    </row>
    <row r="1336" spans="1:5" ht="15">
      <c r="A1336"/>
      <c r="B1336"/>
      <c r="C1336"/>
      <c r="D1336"/>
      <c r="E1336"/>
    </row>
    <row r="1337" spans="1:5" ht="15">
      <c r="A1337"/>
      <c r="B1337"/>
      <c r="C1337"/>
      <c r="D1337"/>
      <c r="E1337"/>
    </row>
    <row r="1338" spans="1:5" ht="15">
      <c r="A1338"/>
      <c r="B1338"/>
      <c r="C1338"/>
      <c r="D1338"/>
      <c r="E1338"/>
    </row>
    <row r="1339" spans="1:5" ht="15">
      <c r="A1339"/>
      <c r="B1339"/>
      <c r="C1339"/>
      <c r="D1339"/>
      <c r="E1339"/>
    </row>
    <row r="1340" spans="1:5" ht="15">
      <c r="A1340"/>
      <c r="B1340"/>
      <c r="C1340"/>
      <c r="D1340"/>
      <c r="E1340"/>
    </row>
    <row r="1341" spans="1:5" ht="15">
      <c r="A1341"/>
      <c r="B1341"/>
      <c r="C1341"/>
      <c r="D1341"/>
      <c r="E1341"/>
    </row>
    <row r="1342" spans="1:5" ht="15">
      <c r="A1342"/>
      <c r="B1342"/>
      <c r="C1342"/>
      <c r="D1342"/>
      <c r="E1342"/>
    </row>
    <row r="1343" spans="1:5" ht="15">
      <c r="A1343"/>
      <c r="B1343"/>
      <c r="C1343"/>
      <c r="D1343"/>
      <c r="E1343"/>
    </row>
    <row r="1344" spans="1:5" ht="15">
      <c r="A1344"/>
      <c r="B1344"/>
      <c r="C1344"/>
      <c r="D1344"/>
      <c r="E1344"/>
    </row>
    <row r="1345" spans="1:5" ht="15">
      <c r="A1345"/>
      <c r="B1345"/>
      <c r="C1345"/>
      <c r="D1345"/>
      <c r="E1345"/>
    </row>
    <row r="1346" spans="1:5" ht="15">
      <c r="A1346"/>
      <c r="B1346"/>
      <c r="C1346"/>
      <c r="D1346"/>
      <c r="E1346"/>
    </row>
    <row r="1347" spans="1:5" ht="15">
      <c r="A1347"/>
      <c r="B1347"/>
      <c r="C1347"/>
      <c r="D1347"/>
      <c r="E1347"/>
    </row>
    <row r="1348" spans="1:5" ht="15">
      <c r="A1348"/>
      <c r="B1348"/>
      <c r="C1348"/>
      <c r="D1348"/>
      <c r="E1348"/>
    </row>
    <row r="1349" spans="1:5" ht="15">
      <c r="A1349"/>
      <c r="B1349"/>
      <c r="C1349"/>
      <c r="D1349"/>
      <c r="E1349"/>
    </row>
    <row r="1350" spans="1:5" ht="15">
      <c r="A1350"/>
      <c r="B1350"/>
      <c r="C1350"/>
      <c r="D1350"/>
      <c r="E1350"/>
    </row>
    <row r="1351" spans="1:5" ht="15">
      <c r="A1351"/>
      <c r="B1351"/>
      <c r="C1351"/>
      <c r="D1351"/>
      <c r="E1351"/>
    </row>
    <row r="1352" spans="1:5" ht="15">
      <c r="A1352"/>
      <c r="B1352"/>
      <c r="C1352"/>
      <c r="D1352"/>
      <c r="E1352"/>
    </row>
    <row r="1353" spans="1:5" ht="15">
      <c r="A1353"/>
      <c r="B1353"/>
      <c r="C1353"/>
      <c r="D1353"/>
      <c r="E1353"/>
    </row>
    <row r="1354" spans="1:5" ht="15">
      <c r="A1354"/>
      <c r="B1354"/>
      <c r="C1354"/>
      <c r="D1354"/>
      <c r="E1354"/>
    </row>
    <row r="1355" spans="1:5" ht="15">
      <c r="A1355"/>
      <c r="B1355"/>
      <c r="C1355"/>
      <c r="D1355"/>
      <c r="E1355"/>
    </row>
    <row r="1356" spans="1:5" ht="15">
      <c r="A1356"/>
      <c r="B1356"/>
      <c r="C1356"/>
      <c r="D1356"/>
      <c r="E1356"/>
    </row>
    <row r="1357" spans="1:5" ht="15">
      <c r="A1357"/>
      <c r="B1357"/>
      <c r="C1357"/>
      <c r="D1357"/>
      <c r="E1357"/>
    </row>
    <row r="1358" spans="1:5" ht="15">
      <c r="A1358"/>
      <c r="B1358"/>
      <c r="C1358"/>
      <c r="D1358"/>
      <c r="E1358"/>
    </row>
    <row r="1359" spans="1:5" ht="15">
      <c r="A1359"/>
      <c r="B1359"/>
      <c r="C1359"/>
      <c r="D1359"/>
      <c r="E1359"/>
    </row>
    <row r="1360" spans="1:5" ht="15">
      <c r="A1360"/>
      <c r="B1360"/>
      <c r="C1360"/>
      <c r="D1360"/>
      <c r="E1360"/>
    </row>
    <row r="1361" spans="1:5" ht="15">
      <c r="A1361"/>
      <c r="B1361"/>
      <c r="C1361"/>
      <c r="D1361"/>
      <c r="E1361"/>
    </row>
    <row r="1362" spans="1:5" ht="15">
      <c r="A1362"/>
      <c r="B1362"/>
      <c r="C1362"/>
      <c r="D1362"/>
      <c r="E1362"/>
    </row>
    <row r="1363" spans="1:5" ht="15">
      <c r="A1363"/>
      <c r="B1363"/>
      <c r="C1363"/>
      <c r="D1363"/>
      <c r="E1363"/>
    </row>
    <row r="1364" spans="1:5" ht="15">
      <c r="A1364"/>
      <c r="B1364"/>
      <c r="C1364"/>
      <c r="D1364"/>
      <c r="E1364"/>
    </row>
    <row r="1365" spans="1:5" ht="15">
      <c r="A1365"/>
      <c r="B1365"/>
      <c r="C1365"/>
      <c r="D1365"/>
      <c r="E1365"/>
    </row>
    <row r="1366" spans="1:5" ht="15">
      <c r="A1366"/>
      <c r="B1366"/>
      <c r="C1366"/>
      <c r="D1366"/>
      <c r="E1366"/>
    </row>
    <row r="1367" spans="1:5" ht="15">
      <c r="A1367"/>
      <c r="B1367"/>
      <c r="C1367"/>
      <c r="D1367"/>
      <c r="E1367"/>
    </row>
    <row r="1368" spans="1:5" ht="15">
      <c r="A1368"/>
      <c r="B1368"/>
      <c r="C1368"/>
      <c r="D1368"/>
      <c r="E1368"/>
    </row>
    <row r="1369" spans="1:5" ht="15">
      <c r="A1369"/>
      <c r="B1369"/>
      <c r="C1369"/>
      <c r="D1369"/>
      <c r="E1369"/>
    </row>
    <row r="1370" spans="1:5" ht="15">
      <c r="A1370"/>
      <c r="B1370"/>
      <c r="C1370"/>
      <c r="D1370"/>
      <c r="E1370"/>
    </row>
    <row r="1371" spans="1:5" ht="15">
      <c r="A1371"/>
      <c r="B1371"/>
      <c r="C1371"/>
      <c r="D1371"/>
      <c r="E1371"/>
    </row>
    <row r="1372" spans="1:5" ht="15">
      <c r="A1372"/>
      <c r="B1372"/>
      <c r="C1372"/>
      <c r="D1372"/>
      <c r="E1372"/>
    </row>
    <row r="1373" spans="1:5" ht="15">
      <c r="A1373"/>
      <c r="B1373"/>
      <c r="C1373"/>
      <c r="D1373"/>
      <c r="E1373"/>
    </row>
    <row r="1374" spans="1:5" ht="15">
      <c r="A1374"/>
      <c r="B1374"/>
      <c r="C1374"/>
      <c r="D1374"/>
      <c r="E1374"/>
    </row>
    <row r="1375" spans="1:5" ht="15">
      <c r="A1375"/>
      <c r="B1375"/>
      <c r="C1375"/>
      <c r="D1375"/>
      <c r="E1375"/>
    </row>
    <row r="1376" spans="1:5" ht="15">
      <c r="A1376"/>
      <c r="B1376"/>
      <c r="C1376"/>
      <c r="D1376"/>
      <c r="E1376"/>
    </row>
    <row r="1377" spans="1:5" ht="15">
      <c r="A1377"/>
      <c r="B1377"/>
      <c r="C1377"/>
      <c r="D1377"/>
      <c r="E1377"/>
    </row>
    <row r="1378" spans="1:5" ht="15">
      <c r="A1378"/>
      <c r="B1378"/>
      <c r="C1378"/>
      <c r="D1378"/>
      <c r="E1378"/>
    </row>
    <row r="1379" spans="1:5" ht="15">
      <c r="A1379"/>
      <c r="B1379"/>
      <c r="C1379"/>
      <c r="D1379"/>
      <c r="E1379"/>
    </row>
    <row r="1380" spans="1:5" ht="15">
      <c r="A1380"/>
      <c r="B1380"/>
      <c r="C1380"/>
      <c r="D1380"/>
      <c r="E1380"/>
    </row>
    <row r="1381" spans="1:5" ht="15">
      <c r="A1381"/>
      <c r="B1381"/>
      <c r="C1381"/>
      <c r="D1381"/>
      <c r="E1381"/>
    </row>
    <row r="1382" spans="1:5" ht="15">
      <c r="A1382"/>
      <c r="B1382"/>
      <c r="C1382"/>
      <c r="D1382"/>
      <c r="E1382"/>
    </row>
    <row r="1383" spans="1:5" ht="15">
      <c r="A1383"/>
      <c r="B1383"/>
      <c r="C1383"/>
      <c r="D1383"/>
      <c r="E1383"/>
    </row>
    <row r="1384" spans="1:5" ht="15">
      <c r="A1384"/>
      <c r="B1384"/>
      <c r="C1384"/>
      <c r="D1384"/>
      <c r="E1384"/>
    </row>
    <row r="1385" spans="1:5" ht="15">
      <c r="A1385"/>
      <c r="B1385"/>
      <c r="C1385"/>
      <c r="D1385"/>
      <c r="E1385"/>
    </row>
    <row r="1386" spans="1:5" ht="15">
      <c r="A1386"/>
      <c r="B1386"/>
      <c r="C1386"/>
      <c r="D1386"/>
      <c r="E1386"/>
    </row>
    <row r="1387" spans="1:5" ht="15">
      <c r="A1387"/>
      <c r="B1387"/>
      <c r="C1387"/>
      <c r="D1387"/>
      <c r="E1387"/>
    </row>
    <row r="1388" spans="1:5" ht="15">
      <c r="A1388"/>
      <c r="B1388"/>
      <c r="C1388"/>
      <c r="D1388"/>
      <c r="E1388"/>
    </row>
    <row r="1389" spans="1:5" ht="15">
      <c r="A1389"/>
      <c r="B1389"/>
      <c r="C1389"/>
      <c r="D1389"/>
      <c r="E1389"/>
    </row>
    <row r="1390" spans="1:5" ht="15">
      <c r="A1390"/>
      <c r="B1390"/>
      <c r="C1390"/>
      <c r="D1390"/>
      <c r="E1390"/>
    </row>
    <row r="1391" spans="1:5" ht="15">
      <c r="A1391"/>
      <c r="B1391"/>
      <c r="C1391"/>
      <c r="D1391"/>
      <c r="E1391"/>
    </row>
    <row r="1392" spans="1:5" ht="15">
      <c r="A1392"/>
      <c r="B1392"/>
      <c r="C1392"/>
      <c r="D1392"/>
      <c r="E1392"/>
    </row>
    <row r="1393" spans="1:5" ht="15">
      <c r="A1393"/>
      <c r="B1393"/>
      <c r="C1393"/>
      <c r="D1393"/>
      <c r="E1393"/>
    </row>
    <row r="1394" spans="1:5" ht="15">
      <c r="A1394"/>
      <c r="B1394"/>
      <c r="C1394"/>
      <c r="D1394"/>
      <c r="E1394"/>
    </row>
    <row r="1395" spans="1:5" ht="15">
      <c r="A1395"/>
      <c r="B1395"/>
      <c r="C1395"/>
      <c r="D1395"/>
      <c r="E1395"/>
    </row>
    <row r="1396" spans="1:5" ht="15">
      <c r="A1396"/>
      <c r="B1396"/>
      <c r="C1396"/>
      <c r="D1396"/>
      <c r="E1396"/>
    </row>
    <row r="1397" spans="1:5" ht="15">
      <c r="A1397"/>
      <c r="B1397"/>
      <c r="C1397"/>
      <c r="D1397"/>
      <c r="E1397"/>
    </row>
    <row r="1398" spans="1:5" ht="15">
      <c r="A1398"/>
      <c r="B1398"/>
      <c r="C1398"/>
      <c r="D1398"/>
      <c r="E1398"/>
    </row>
    <row r="1399" spans="1:5" ht="15">
      <c r="A1399"/>
      <c r="B1399"/>
      <c r="C1399"/>
      <c r="D1399"/>
      <c r="E1399"/>
    </row>
    <row r="1400" spans="1:5" ht="15">
      <c r="A1400"/>
      <c r="B1400"/>
      <c r="C1400"/>
      <c r="D1400"/>
      <c r="E1400"/>
    </row>
    <row r="1401" spans="1:5" ht="15">
      <c r="A1401"/>
      <c r="B1401"/>
      <c r="C1401"/>
      <c r="D1401"/>
      <c r="E1401"/>
    </row>
    <row r="1402" spans="1:5" ht="15">
      <c r="A1402"/>
      <c r="B1402"/>
      <c r="C1402"/>
      <c r="D1402"/>
      <c r="E1402"/>
    </row>
    <row r="1403" spans="1:5" ht="15">
      <c r="A1403"/>
      <c r="B1403"/>
      <c r="C1403"/>
      <c r="D1403"/>
      <c r="E1403"/>
    </row>
    <row r="1404" spans="1:5" ht="15">
      <c r="A1404"/>
      <c r="B1404"/>
      <c r="C1404"/>
      <c r="D1404"/>
      <c r="E1404"/>
    </row>
    <row r="1405" spans="1:5" ht="15">
      <c r="A1405"/>
      <c r="B1405"/>
      <c r="C1405"/>
      <c r="D1405"/>
      <c r="E1405"/>
    </row>
    <row r="1406" spans="1:5" ht="15">
      <c r="A1406"/>
      <c r="B1406"/>
      <c r="C1406"/>
      <c r="D1406"/>
      <c r="E1406"/>
    </row>
    <row r="1407" spans="1:5" ht="15">
      <c r="A1407"/>
      <c r="B1407"/>
      <c r="C1407"/>
      <c r="D1407"/>
      <c r="E1407"/>
    </row>
    <row r="1408" spans="1:5" ht="15">
      <c r="A1408"/>
      <c r="B1408"/>
      <c r="C1408"/>
      <c r="D1408"/>
      <c r="E1408"/>
    </row>
    <row r="1409" spans="1:5" ht="15">
      <c r="A1409"/>
      <c r="B1409"/>
      <c r="C1409"/>
      <c r="D1409"/>
      <c r="E1409"/>
    </row>
    <row r="1410" spans="1:5" ht="15">
      <c r="A1410"/>
      <c r="B1410"/>
      <c r="C1410"/>
      <c r="D1410"/>
      <c r="E1410"/>
    </row>
    <row r="1411" spans="1:5" ht="15">
      <c r="A1411"/>
      <c r="B1411"/>
      <c r="C1411"/>
      <c r="D1411"/>
      <c r="E1411"/>
    </row>
    <row r="1412" spans="1:5" ht="15">
      <c r="A1412"/>
      <c r="B1412"/>
      <c r="C1412"/>
      <c r="D1412"/>
      <c r="E1412"/>
    </row>
    <row r="1413" spans="1:5" ht="15">
      <c r="A1413"/>
      <c r="B1413"/>
      <c r="C1413"/>
      <c r="D1413"/>
      <c r="E1413"/>
    </row>
    <row r="1414" spans="1:5" ht="15">
      <c r="A1414"/>
      <c r="B1414"/>
      <c r="C1414"/>
      <c r="D1414"/>
      <c r="E1414"/>
    </row>
    <row r="1415" spans="1:5" ht="15">
      <c r="A1415"/>
      <c r="B1415"/>
      <c r="C1415"/>
      <c r="D1415"/>
      <c r="E1415"/>
    </row>
    <row r="1416" spans="1:5" ht="15">
      <c r="A1416"/>
      <c r="B1416"/>
      <c r="C1416"/>
      <c r="D1416"/>
      <c r="E1416"/>
    </row>
    <row r="1417" spans="1:5" ht="15">
      <c r="A1417"/>
      <c r="B1417"/>
      <c r="C1417"/>
      <c r="D1417"/>
      <c r="E1417"/>
    </row>
    <row r="1418" spans="1:5" ht="15">
      <c r="A1418"/>
      <c r="B1418"/>
      <c r="C1418"/>
      <c r="D1418"/>
      <c r="E1418"/>
    </row>
    <row r="1419" spans="1:5" ht="15">
      <c r="A1419"/>
      <c r="B1419"/>
      <c r="C1419"/>
      <c r="D1419"/>
      <c r="E1419"/>
    </row>
    <row r="1420" spans="1:5" ht="15">
      <c r="A1420"/>
      <c r="B1420"/>
      <c r="C1420"/>
      <c r="D1420"/>
      <c r="E1420"/>
    </row>
    <row r="1421" spans="1:5" ht="15">
      <c r="A1421"/>
      <c r="B1421"/>
      <c r="C1421"/>
      <c r="D1421"/>
      <c r="E1421"/>
    </row>
    <row r="1422" spans="1:5" ht="15">
      <c r="A1422"/>
      <c r="B1422"/>
      <c r="C1422"/>
      <c r="D1422"/>
      <c r="E1422"/>
    </row>
    <row r="1423" spans="1:5" ht="15">
      <c r="A1423"/>
      <c r="B1423"/>
      <c r="C1423"/>
      <c r="D1423"/>
      <c r="E1423"/>
    </row>
    <row r="1424" spans="1:5" ht="15">
      <c r="A1424"/>
      <c r="B1424"/>
      <c r="C1424"/>
      <c r="D1424"/>
      <c r="E1424"/>
    </row>
    <row r="1425" spans="1:5" ht="15">
      <c r="A1425"/>
      <c r="B1425"/>
      <c r="C1425"/>
      <c r="D1425"/>
      <c r="E1425"/>
    </row>
    <row r="1426" spans="1:5" ht="15">
      <c r="A1426"/>
      <c r="B1426"/>
      <c r="C1426"/>
      <c r="D1426"/>
      <c r="E1426"/>
    </row>
    <row r="1427" spans="1:5" ht="15">
      <c r="A1427"/>
      <c r="B1427"/>
      <c r="C1427"/>
      <c r="D1427"/>
      <c r="E1427"/>
    </row>
    <row r="1428" spans="1:5" ht="15">
      <c r="A1428"/>
      <c r="B1428"/>
      <c r="C1428"/>
      <c r="D1428"/>
      <c r="E1428"/>
    </row>
    <row r="1429" spans="1:5" ht="15">
      <c r="A1429"/>
      <c r="B1429"/>
      <c r="C1429"/>
      <c r="D1429"/>
      <c r="E1429"/>
    </row>
    <row r="1430" spans="1:5" ht="15">
      <c r="A1430"/>
      <c r="B1430"/>
      <c r="C1430"/>
      <c r="D1430"/>
      <c r="E1430"/>
    </row>
    <row r="1431" spans="1:5" ht="15">
      <c r="A1431"/>
      <c r="B1431"/>
      <c r="C1431"/>
      <c r="D1431"/>
      <c r="E1431"/>
    </row>
    <row r="1432" spans="1:5" ht="15">
      <c r="A1432"/>
      <c r="B1432"/>
      <c r="C1432"/>
      <c r="D1432"/>
      <c r="E1432"/>
    </row>
    <row r="1433" spans="1:5" ht="15">
      <c r="A1433"/>
      <c r="B1433"/>
      <c r="C1433"/>
      <c r="D1433"/>
      <c r="E1433"/>
    </row>
    <row r="1434" spans="1:5" ht="15">
      <c r="A1434"/>
      <c r="B1434"/>
      <c r="C1434"/>
      <c r="D1434"/>
      <c r="E1434"/>
    </row>
    <row r="1435" spans="1:5" ht="15">
      <c r="A1435"/>
      <c r="B1435"/>
      <c r="C1435"/>
      <c r="D1435"/>
      <c r="E1435"/>
    </row>
    <row r="1436" spans="1:5" ht="15">
      <c r="A1436"/>
      <c r="B1436"/>
      <c r="C1436"/>
      <c r="D1436"/>
      <c r="E1436"/>
    </row>
    <row r="1437" spans="1:5" ht="15">
      <c r="A1437"/>
      <c r="B1437"/>
      <c r="C1437"/>
      <c r="D1437"/>
      <c r="E1437"/>
    </row>
    <row r="1438" spans="1:5" ht="15">
      <c r="A1438"/>
      <c r="B1438"/>
      <c r="C1438"/>
      <c r="D1438"/>
      <c r="E1438"/>
    </row>
    <row r="1439" spans="1:5" ht="15">
      <c r="A1439"/>
      <c r="B1439"/>
      <c r="C1439"/>
      <c r="D1439"/>
      <c r="E1439"/>
    </row>
    <row r="1440" spans="1:5" ht="15">
      <c r="A1440"/>
      <c r="B1440"/>
      <c r="C1440"/>
      <c r="D1440"/>
      <c r="E1440"/>
    </row>
    <row r="1441" spans="1:5" ht="15">
      <c r="A1441"/>
      <c r="B1441"/>
      <c r="C1441"/>
      <c r="D1441"/>
      <c r="E1441"/>
    </row>
    <row r="1442" spans="1:5" ht="15">
      <c r="A1442"/>
      <c r="B1442"/>
      <c r="C1442"/>
      <c r="D1442"/>
      <c r="E1442"/>
    </row>
    <row r="1443" spans="1:5" ht="15">
      <c r="A1443"/>
      <c r="B1443"/>
      <c r="C1443"/>
      <c r="D1443"/>
      <c r="E1443"/>
    </row>
    <row r="1444" spans="1:5" ht="15">
      <c r="A1444"/>
      <c r="B1444"/>
      <c r="C1444"/>
      <c r="D1444"/>
      <c r="E1444"/>
    </row>
    <row r="1445" spans="1:5" ht="15">
      <c r="A1445"/>
      <c r="B1445"/>
      <c r="C1445"/>
      <c r="D1445"/>
      <c r="E1445"/>
    </row>
    <row r="1446" spans="1:5" ht="15">
      <c r="A1446"/>
      <c r="B1446"/>
      <c r="C1446"/>
      <c r="D1446"/>
      <c r="E1446"/>
    </row>
    <row r="1447" spans="1:5" ht="15">
      <c r="A1447"/>
      <c r="B1447"/>
      <c r="C1447"/>
      <c r="D1447"/>
      <c r="E1447"/>
    </row>
    <row r="1448" spans="1:5" ht="15">
      <c r="A1448"/>
      <c r="B1448"/>
      <c r="C1448"/>
      <c r="D1448"/>
      <c r="E1448"/>
    </row>
    <row r="1449" spans="1:5" ht="15">
      <c r="A1449"/>
      <c r="B1449"/>
      <c r="C1449"/>
      <c r="D1449"/>
      <c r="E1449"/>
    </row>
    <row r="1450" spans="1:5" ht="15">
      <c r="A1450"/>
      <c r="B1450"/>
      <c r="C1450"/>
      <c r="D1450"/>
      <c r="E1450"/>
    </row>
    <row r="1451" spans="1:5" ht="15">
      <c r="A1451"/>
      <c r="B1451"/>
      <c r="C1451"/>
      <c r="D1451"/>
      <c r="E1451"/>
    </row>
    <row r="1452" spans="1:5" ht="15">
      <c r="A1452"/>
      <c r="B1452"/>
      <c r="C1452"/>
      <c r="D1452"/>
      <c r="E1452"/>
    </row>
    <row r="1453" spans="1:5" ht="15">
      <c r="A1453"/>
      <c r="B1453"/>
      <c r="C1453"/>
      <c r="D1453"/>
      <c r="E1453"/>
    </row>
    <row r="1454" spans="1:5" ht="15">
      <c r="A1454"/>
      <c r="B1454"/>
      <c r="C1454"/>
      <c r="D1454"/>
      <c r="E1454"/>
    </row>
    <row r="1455" spans="1:5" ht="15">
      <c r="A1455"/>
      <c r="B1455"/>
      <c r="C1455"/>
      <c r="D1455"/>
      <c r="E1455"/>
    </row>
    <row r="1456" spans="1:5" ht="15">
      <c r="A1456"/>
      <c r="B1456"/>
      <c r="C1456"/>
      <c r="D1456"/>
      <c r="E1456"/>
    </row>
    <row r="1457" spans="1:5" ht="15">
      <c r="A1457"/>
      <c r="B1457"/>
      <c r="C1457"/>
      <c r="D1457"/>
      <c r="E1457"/>
    </row>
    <row r="1458" spans="1:5" ht="15">
      <c r="A1458"/>
      <c r="B1458"/>
      <c r="C1458"/>
      <c r="D1458"/>
      <c r="E1458"/>
    </row>
    <row r="1459" spans="1:5" ht="15">
      <c r="A1459"/>
      <c r="B1459"/>
      <c r="C1459"/>
      <c r="D1459"/>
      <c r="E1459"/>
    </row>
    <row r="1460" spans="1:5" ht="15">
      <c r="A1460"/>
      <c r="B1460"/>
      <c r="C1460"/>
      <c r="D1460"/>
      <c r="E1460"/>
    </row>
    <row r="1461" spans="1:5" ht="15">
      <c r="A1461"/>
      <c r="B1461"/>
      <c r="C1461"/>
      <c r="D1461"/>
      <c r="E1461"/>
    </row>
    <row r="1462" spans="1:5" ht="15">
      <c r="A1462"/>
      <c r="B1462"/>
      <c r="C1462"/>
      <c r="D1462"/>
      <c r="E1462"/>
    </row>
    <row r="1463" spans="1:5" ht="15">
      <c r="A1463"/>
      <c r="B1463"/>
      <c r="C1463"/>
      <c r="D1463"/>
      <c r="E1463"/>
    </row>
    <row r="1464" spans="1:5" ht="15">
      <c r="A1464"/>
      <c r="B1464"/>
      <c r="C1464"/>
      <c r="D1464"/>
      <c r="E1464"/>
    </row>
    <row r="1465" spans="1:5" ht="15">
      <c r="A1465"/>
      <c r="B1465"/>
      <c r="C1465"/>
      <c r="D1465"/>
      <c r="E1465"/>
    </row>
    <row r="1466" spans="1:5" ht="15">
      <c r="A1466"/>
      <c r="B1466"/>
      <c r="C1466"/>
      <c r="D1466"/>
      <c r="E1466"/>
    </row>
    <row r="1467" spans="1:5" ht="15">
      <c r="A1467"/>
      <c r="B1467"/>
      <c r="C1467"/>
      <c r="D1467"/>
      <c r="E1467"/>
    </row>
    <row r="1468" spans="1:5" ht="15">
      <c r="A1468"/>
      <c r="B1468"/>
      <c r="C1468"/>
      <c r="D1468"/>
      <c r="E1468"/>
    </row>
    <row r="1469" spans="1:5" ht="15">
      <c r="A1469"/>
      <c r="B1469"/>
      <c r="C1469"/>
      <c r="D1469"/>
      <c r="E1469"/>
    </row>
    <row r="1470" spans="1:5" ht="15">
      <c r="A1470"/>
      <c r="B1470"/>
      <c r="C1470"/>
      <c r="D1470"/>
      <c r="E1470"/>
    </row>
    <row r="1471" spans="1:5" ht="15">
      <c r="A1471"/>
      <c r="B1471"/>
      <c r="C1471"/>
      <c r="D1471"/>
      <c r="E1471"/>
    </row>
    <row r="1472" spans="1:5" ht="15">
      <c r="A1472"/>
      <c r="B1472"/>
      <c r="C1472"/>
      <c r="D1472"/>
      <c r="E1472"/>
    </row>
    <row r="1473" spans="1:5" ht="15">
      <c r="A1473"/>
      <c r="B1473"/>
      <c r="C1473"/>
      <c r="D1473"/>
      <c r="E1473"/>
    </row>
    <row r="1474" spans="1:5" ht="15">
      <c r="A1474"/>
      <c r="B1474"/>
      <c r="C1474"/>
      <c r="D1474"/>
      <c r="E1474"/>
    </row>
    <row r="1475" spans="1:5" ht="15">
      <c r="A1475"/>
      <c r="B1475"/>
      <c r="C1475"/>
      <c r="D1475"/>
      <c r="E1475"/>
    </row>
    <row r="1476" spans="1:5" ht="15">
      <c r="A1476"/>
      <c r="B1476"/>
      <c r="C1476"/>
      <c r="D1476"/>
      <c r="E1476"/>
    </row>
    <row r="1477" spans="1:5" ht="15">
      <c r="A1477"/>
      <c r="B1477"/>
      <c r="C1477"/>
      <c r="D1477"/>
      <c r="E1477"/>
    </row>
    <row r="1478" spans="1:5" ht="15">
      <c r="A1478"/>
      <c r="B1478"/>
      <c r="C1478"/>
      <c r="D1478"/>
      <c r="E1478"/>
    </row>
    <row r="1479" spans="1:5" ht="15">
      <c r="A1479"/>
      <c r="B1479"/>
      <c r="C1479"/>
      <c r="D1479"/>
      <c r="E1479"/>
    </row>
    <row r="1480" spans="1:5" ht="15">
      <c r="A1480"/>
      <c r="B1480"/>
      <c r="C1480"/>
      <c r="D1480"/>
      <c r="E1480"/>
    </row>
    <row r="1481" spans="1:5" ht="15">
      <c r="A1481"/>
      <c r="B1481"/>
      <c r="C1481"/>
      <c r="D1481"/>
      <c r="E1481"/>
    </row>
    <row r="1482" spans="1:5" ht="15">
      <c r="A1482"/>
      <c r="B1482"/>
      <c r="C1482"/>
      <c r="D1482"/>
      <c r="E1482"/>
    </row>
    <row r="1483" spans="1:5" ht="15">
      <c r="A1483"/>
      <c r="B1483"/>
      <c r="C1483"/>
      <c r="D1483"/>
      <c r="E1483"/>
    </row>
    <row r="1484" spans="1:5" ht="15">
      <c r="A1484"/>
      <c r="B1484"/>
      <c r="C1484"/>
      <c r="D1484"/>
      <c r="E1484"/>
    </row>
    <row r="1485" spans="1:5" ht="15">
      <c r="A1485"/>
      <c r="B1485"/>
      <c r="C1485"/>
      <c r="D1485"/>
      <c r="E1485"/>
    </row>
    <row r="1486" spans="1:5" ht="15">
      <c r="A1486"/>
      <c r="B1486"/>
      <c r="C1486"/>
      <c r="D1486"/>
      <c r="E1486"/>
    </row>
    <row r="1487" spans="1:5" ht="15">
      <c r="A1487"/>
      <c r="B1487"/>
      <c r="C1487"/>
      <c r="D1487"/>
      <c r="E1487"/>
    </row>
    <row r="1488" spans="1:5" ht="15">
      <c r="A1488"/>
      <c r="B1488"/>
      <c r="C1488"/>
      <c r="D1488"/>
      <c r="E1488"/>
    </row>
    <row r="1489" spans="1:5" ht="15">
      <c r="A1489"/>
      <c r="B1489"/>
      <c r="C1489"/>
      <c r="D1489"/>
      <c r="E1489"/>
    </row>
    <row r="1490" spans="1:5" ht="15">
      <c r="A1490"/>
      <c r="B1490"/>
      <c r="C1490"/>
      <c r="D1490"/>
      <c r="E1490"/>
    </row>
    <row r="1491" spans="1:5" ht="15">
      <c r="A1491"/>
      <c r="B1491"/>
      <c r="C1491"/>
      <c r="D1491"/>
      <c r="E1491"/>
    </row>
    <row r="1492" spans="1:5" ht="15">
      <c r="A1492"/>
      <c r="B1492"/>
      <c r="C1492"/>
      <c r="D1492"/>
      <c r="E1492"/>
    </row>
    <row r="1493" spans="1:5" ht="15">
      <c r="A1493"/>
      <c r="B1493"/>
      <c r="C1493"/>
      <c r="D1493"/>
      <c r="E1493"/>
    </row>
    <row r="1494" spans="1:5" ht="15">
      <c r="A1494"/>
      <c r="B1494"/>
      <c r="C1494"/>
      <c r="D1494"/>
      <c r="E1494"/>
    </row>
    <row r="1495" spans="1:5" ht="15">
      <c r="A1495"/>
      <c r="B1495"/>
      <c r="C1495"/>
      <c r="D1495"/>
      <c r="E1495"/>
    </row>
    <row r="1496" spans="1:5" ht="15">
      <c r="A1496"/>
      <c r="B1496"/>
      <c r="C1496"/>
      <c r="D1496"/>
      <c r="E1496"/>
    </row>
    <row r="1497" spans="1:5" ht="15">
      <c r="A1497"/>
      <c r="B1497"/>
      <c r="C1497"/>
      <c r="D1497"/>
      <c r="E1497"/>
    </row>
    <row r="1498" spans="1:5" ht="15">
      <c r="A1498"/>
      <c r="B1498"/>
      <c r="C1498"/>
      <c r="D1498"/>
      <c r="E1498"/>
    </row>
    <row r="1499" spans="1:5" ht="15">
      <c r="A1499"/>
      <c r="B1499"/>
      <c r="C1499"/>
      <c r="D1499"/>
      <c r="E1499"/>
    </row>
    <row r="1500" spans="1:5" ht="15">
      <c r="A1500"/>
      <c r="B1500"/>
      <c r="C1500"/>
      <c r="D1500"/>
      <c r="E1500"/>
    </row>
    <row r="1501" spans="1:5" ht="15">
      <c r="A1501"/>
      <c r="B1501"/>
      <c r="C1501"/>
      <c r="D1501"/>
      <c r="E1501"/>
    </row>
    <row r="1502" spans="1:5" ht="15">
      <c r="A1502"/>
      <c r="B1502"/>
      <c r="C1502"/>
      <c r="D1502"/>
      <c r="E1502"/>
    </row>
    <row r="1503" spans="1:5" ht="15">
      <c r="A1503"/>
      <c r="B1503"/>
      <c r="C1503"/>
      <c r="D1503"/>
      <c r="E1503"/>
    </row>
    <row r="1504" spans="1:5" ht="15">
      <c r="A1504"/>
      <c r="B1504"/>
      <c r="C1504"/>
      <c r="D1504"/>
      <c r="E1504"/>
    </row>
    <row r="1505" spans="1:5" ht="15">
      <c r="A1505"/>
      <c r="B1505"/>
      <c r="C1505"/>
      <c r="D1505"/>
      <c r="E1505"/>
    </row>
    <row r="1506" spans="1:5" ht="15">
      <c r="A1506"/>
      <c r="B1506"/>
      <c r="C1506"/>
      <c r="D1506"/>
      <c r="E1506"/>
    </row>
    <row r="1507" spans="1:5" ht="15">
      <c r="A1507"/>
      <c r="B1507"/>
      <c r="C1507"/>
      <c r="D1507"/>
      <c r="E1507"/>
    </row>
    <row r="1508" spans="1:5" ht="15">
      <c r="A1508"/>
      <c r="B1508"/>
      <c r="C1508"/>
      <c r="D1508"/>
      <c r="E1508"/>
    </row>
    <row r="1509" spans="1:5" ht="15">
      <c r="A1509"/>
      <c r="B1509"/>
      <c r="C1509"/>
      <c r="D1509"/>
      <c r="E1509"/>
    </row>
    <row r="1510" spans="1:5" ht="15">
      <c r="A1510"/>
      <c r="B1510"/>
      <c r="C1510"/>
      <c r="D1510"/>
      <c r="E1510"/>
    </row>
    <row r="1511" spans="1:5" ht="15">
      <c r="A1511"/>
      <c r="B1511"/>
      <c r="C1511"/>
      <c r="D1511"/>
      <c r="E1511"/>
    </row>
    <row r="1512" spans="1:5" ht="15">
      <c r="A1512"/>
      <c r="B1512"/>
      <c r="C1512"/>
      <c r="D1512"/>
      <c r="E1512"/>
    </row>
    <row r="1513" spans="1:5" ht="15">
      <c r="A1513"/>
      <c r="B1513"/>
      <c r="C1513"/>
      <c r="D1513"/>
      <c r="E1513"/>
    </row>
    <row r="1514" spans="1:5" ht="15">
      <c r="A1514"/>
      <c r="B1514"/>
      <c r="C1514"/>
      <c r="D1514"/>
      <c r="E1514"/>
    </row>
    <row r="1515" spans="1:5" ht="15">
      <c r="A1515"/>
      <c r="B1515"/>
      <c r="C1515"/>
      <c r="D1515"/>
      <c r="E1515"/>
    </row>
    <row r="1516" spans="1:5" ht="15">
      <c r="A1516"/>
      <c r="B1516"/>
      <c r="C1516"/>
      <c r="D1516"/>
      <c r="E1516"/>
    </row>
    <row r="1517" spans="1:5" ht="15">
      <c r="A1517"/>
      <c r="B1517"/>
      <c r="C1517"/>
      <c r="D1517"/>
      <c r="E1517"/>
    </row>
    <row r="1518" spans="1:5" ht="15">
      <c r="A1518"/>
      <c r="B1518"/>
      <c r="C1518"/>
      <c r="D1518"/>
      <c r="E1518"/>
    </row>
    <row r="1519" spans="1:5" ht="15">
      <c r="A1519"/>
      <c r="B1519"/>
      <c r="C1519"/>
      <c r="D1519"/>
      <c r="E1519"/>
    </row>
    <row r="1520" spans="1:5" ht="15">
      <c r="A1520"/>
      <c r="B1520"/>
      <c r="C1520"/>
      <c r="D1520"/>
      <c r="E1520"/>
    </row>
    <row r="1521" spans="1:5" ht="15">
      <c r="A1521"/>
      <c r="B1521"/>
      <c r="C1521"/>
      <c r="D1521"/>
      <c r="E1521"/>
    </row>
    <row r="1522" spans="1:5" ht="15">
      <c r="A1522"/>
      <c r="B1522"/>
      <c r="C1522"/>
      <c r="D1522"/>
      <c r="E1522"/>
    </row>
    <row r="1523" spans="1:5" ht="15">
      <c r="A1523"/>
      <c r="B1523"/>
      <c r="C1523"/>
      <c r="D1523"/>
      <c r="E1523"/>
    </row>
    <row r="1524" spans="1:5" ht="15">
      <c r="A1524"/>
      <c r="B1524"/>
      <c r="C1524"/>
      <c r="D1524"/>
      <c r="E1524"/>
    </row>
    <row r="1525" spans="1:5" ht="15">
      <c r="A1525"/>
      <c r="B1525"/>
      <c r="C1525"/>
      <c r="D1525"/>
      <c r="E1525"/>
    </row>
    <row r="1526" spans="1:5" ht="15">
      <c r="A1526"/>
      <c r="B1526"/>
      <c r="C1526"/>
      <c r="D1526"/>
      <c r="E1526"/>
    </row>
    <row r="1527" spans="1:5" ht="15">
      <c r="A1527"/>
      <c r="B1527"/>
      <c r="C1527"/>
      <c r="D1527"/>
      <c r="E1527"/>
    </row>
    <row r="1528" spans="1:5" ht="15">
      <c r="A1528"/>
      <c r="B1528"/>
      <c r="C1528"/>
      <c r="D1528"/>
      <c r="E1528"/>
    </row>
    <row r="1529" spans="1:5" ht="15">
      <c r="A1529"/>
      <c r="B1529"/>
      <c r="C1529"/>
      <c r="D1529"/>
      <c r="E1529"/>
    </row>
    <row r="1530" spans="1:5" ht="15">
      <c r="A1530"/>
      <c r="B1530"/>
      <c r="C1530"/>
      <c r="D1530"/>
      <c r="E1530"/>
    </row>
    <row r="1531" spans="1:5" ht="15">
      <c r="A1531"/>
      <c r="B1531"/>
      <c r="C1531"/>
      <c r="D1531"/>
      <c r="E1531"/>
    </row>
    <row r="1532" spans="1:5" ht="15">
      <c r="A1532"/>
      <c r="B1532"/>
      <c r="C1532"/>
      <c r="D1532"/>
      <c r="E1532"/>
    </row>
    <row r="1533" spans="1:5" ht="15">
      <c r="A1533"/>
      <c r="B1533"/>
      <c r="C1533"/>
      <c r="D1533"/>
      <c r="E1533"/>
    </row>
    <row r="1534" spans="1:5" ht="15">
      <c r="A1534"/>
      <c r="B1534"/>
      <c r="C1534"/>
      <c r="D1534"/>
      <c r="E1534"/>
    </row>
    <row r="1535" spans="1:5" ht="15">
      <c r="A1535"/>
      <c r="B1535"/>
      <c r="C1535"/>
      <c r="D1535"/>
      <c r="E1535"/>
    </row>
    <row r="1536" spans="1:5" ht="15">
      <c r="A1536"/>
      <c r="B1536"/>
      <c r="C1536"/>
      <c r="D1536"/>
      <c r="E1536"/>
    </row>
    <row r="1537" spans="1:5" ht="15">
      <c r="A1537"/>
      <c r="B1537"/>
      <c r="C1537"/>
      <c r="D1537"/>
      <c r="E1537"/>
    </row>
    <row r="1538" spans="1:5" ht="15">
      <c r="A1538"/>
      <c r="B1538"/>
      <c r="C1538"/>
      <c r="D1538"/>
      <c r="E1538"/>
    </row>
    <row r="1539" spans="1:5" ht="15">
      <c r="A1539"/>
      <c r="B1539"/>
      <c r="C1539"/>
      <c r="D1539"/>
      <c r="E1539"/>
    </row>
    <row r="1540" spans="1:5" ht="15">
      <c r="A1540"/>
      <c r="B1540"/>
      <c r="C1540"/>
      <c r="D1540"/>
      <c r="E1540"/>
    </row>
    <row r="1541" spans="1:5" ht="15">
      <c r="A1541"/>
      <c r="B1541"/>
      <c r="C1541"/>
      <c r="D1541"/>
      <c r="E1541"/>
    </row>
    <row r="1542" spans="1:5" ht="15">
      <c r="A1542"/>
      <c r="B1542"/>
      <c r="C1542"/>
      <c r="D1542"/>
      <c r="E1542"/>
    </row>
    <row r="1543" spans="1:5" ht="15">
      <c r="A1543"/>
      <c r="B1543"/>
      <c r="C1543"/>
      <c r="D1543"/>
      <c r="E1543"/>
    </row>
    <row r="1544" spans="1:5" ht="15">
      <c r="A1544"/>
      <c r="B1544"/>
      <c r="C1544"/>
      <c r="D1544"/>
      <c r="E1544"/>
    </row>
    <row r="1545" spans="1:5" ht="15">
      <c r="A1545"/>
      <c r="B1545"/>
      <c r="C1545"/>
      <c r="D1545"/>
      <c r="E1545"/>
    </row>
    <row r="1546" spans="1:5" ht="15">
      <c r="A1546"/>
      <c r="B1546"/>
      <c r="C1546"/>
      <c r="D1546"/>
      <c r="E1546"/>
    </row>
    <row r="1547" spans="1:5" ht="15">
      <c r="A1547"/>
      <c r="B1547"/>
      <c r="C1547"/>
      <c r="D1547"/>
      <c r="E1547"/>
    </row>
    <row r="1548" spans="1:5" ht="15">
      <c r="A1548"/>
      <c r="B1548"/>
      <c r="C1548"/>
      <c r="D1548"/>
      <c r="E1548"/>
    </row>
    <row r="1549" spans="1:5" ht="15">
      <c r="A1549"/>
      <c r="B1549"/>
      <c r="C1549"/>
      <c r="D1549"/>
      <c r="E1549"/>
    </row>
    <row r="1550" spans="1:5" ht="15">
      <c r="A1550"/>
      <c r="B1550"/>
      <c r="C1550"/>
      <c r="D1550"/>
      <c r="E1550"/>
    </row>
    <row r="1551" spans="1:5" ht="15">
      <c r="A1551"/>
      <c r="B1551"/>
      <c r="C1551"/>
      <c r="D1551"/>
      <c r="E1551"/>
    </row>
    <row r="1552" spans="1:5" ht="15">
      <c r="A1552"/>
      <c r="B1552"/>
      <c r="C1552"/>
      <c r="D1552"/>
      <c r="E1552"/>
    </row>
    <row r="1553" spans="1:5" ht="15">
      <c r="A1553"/>
      <c r="B1553"/>
      <c r="C1553"/>
      <c r="D1553"/>
      <c r="E1553"/>
    </row>
    <row r="1554" spans="1:5" ht="15">
      <c r="A1554"/>
      <c r="B1554"/>
      <c r="C1554"/>
      <c r="D1554"/>
      <c r="E1554"/>
    </row>
    <row r="1555" spans="1:5" ht="15">
      <c r="A1555"/>
      <c r="B1555"/>
      <c r="C1555"/>
      <c r="D1555"/>
      <c r="E1555"/>
    </row>
    <row r="1556" spans="1:5" ht="15">
      <c r="A1556"/>
      <c r="B1556"/>
      <c r="C1556"/>
      <c r="D1556"/>
      <c r="E1556"/>
    </row>
    <row r="1557" spans="1:5" ht="15">
      <c r="A1557"/>
      <c r="B1557"/>
      <c r="C1557"/>
      <c r="D1557"/>
      <c r="E1557"/>
    </row>
    <row r="1558" spans="1:5" ht="15">
      <c r="A1558"/>
      <c r="B1558"/>
      <c r="C1558"/>
      <c r="D1558"/>
      <c r="E1558"/>
    </row>
    <row r="1559" spans="1:5" ht="15">
      <c r="A1559"/>
      <c r="B1559"/>
      <c r="C1559"/>
      <c r="D1559"/>
      <c r="E1559"/>
    </row>
    <row r="1560" spans="1:5" ht="15">
      <c r="A1560"/>
      <c r="B1560"/>
      <c r="C1560"/>
      <c r="D1560"/>
      <c r="E1560"/>
    </row>
    <row r="1561" spans="1:5" ht="15">
      <c r="A1561"/>
      <c r="B1561"/>
      <c r="C1561"/>
      <c r="D1561"/>
      <c r="E1561"/>
    </row>
    <row r="1562" spans="1:5" ht="15">
      <c r="A1562"/>
      <c r="B1562"/>
      <c r="C1562"/>
      <c r="D1562"/>
      <c r="E1562"/>
    </row>
    <row r="1563" spans="1:5" ht="15">
      <c r="A1563"/>
      <c r="B1563"/>
      <c r="C1563"/>
      <c r="D1563"/>
      <c r="E1563"/>
    </row>
    <row r="1564" spans="1:5" ht="15">
      <c r="A1564"/>
      <c r="B1564"/>
      <c r="C1564"/>
      <c r="D1564"/>
      <c r="E1564"/>
    </row>
    <row r="1565" spans="1:5" ht="15">
      <c r="A1565"/>
      <c r="B1565"/>
      <c r="C1565"/>
      <c r="D1565"/>
      <c r="E1565"/>
    </row>
    <row r="1566" spans="1:5" ht="15">
      <c r="A1566"/>
      <c r="B1566"/>
      <c r="C1566"/>
      <c r="D1566"/>
      <c r="E1566"/>
    </row>
    <row r="1567" spans="1:5" ht="15">
      <c r="A1567"/>
      <c r="B1567"/>
      <c r="C1567"/>
      <c r="D1567"/>
      <c r="E1567"/>
    </row>
    <row r="1568" spans="1:5" ht="15">
      <c r="A1568"/>
      <c r="B1568"/>
      <c r="C1568"/>
      <c r="D1568"/>
      <c r="E1568"/>
    </row>
    <row r="1569" spans="1:5" ht="15">
      <c r="A1569"/>
      <c r="B1569"/>
      <c r="C1569"/>
      <c r="D1569"/>
      <c r="E1569"/>
    </row>
    <row r="1570" spans="1:5" ht="15">
      <c r="A1570"/>
      <c r="B1570"/>
      <c r="C1570"/>
      <c r="D1570"/>
      <c r="E1570"/>
    </row>
    <row r="1571" spans="1:5" ht="15">
      <c r="A1571"/>
      <c r="B1571"/>
      <c r="C1571"/>
      <c r="D1571"/>
      <c r="E1571"/>
    </row>
    <row r="1572" spans="1:5" ht="15">
      <c r="A1572"/>
      <c r="B1572"/>
      <c r="C1572"/>
      <c r="D1572"/>
      <c r="E1572"/>
    </row>
    <row r="1573" spans="1:5" ht="15">
      <c r="A1573"/>
      <c r="B1573"/>
      <c r="C1573"/>
      <c r="D1573"/>
      <c r="E1573"/>
    </row>
    <row r="1574" spans="1:5" ht="15">
      <c r="A1574"/>
      <c r="B1574"/>
      <c r="C1574"/>
      <c r="D1574"/>
      <c r="E1574"/>
    </row>
    <row r="1575" spans="1:5" ht="15">
      <c r="A1575"/>
      <c r="B1575"/>
      <c r="C1575"/>
      <c r="D1575"/>
      <c r="E1575"/>
    </row>
    <row r="1576" spans="1:5" ht="15">
      <c r="A1576"/>
      <c r="B1576"/>
      <c r="C1576"/>
      <c r="D1576"/>
      <c r="E1576"/>
    </row>
    <row r="1577" spans="1:5" ht="15">
      <c r="A1577"/>
      <c r="B1577"/>
      <c r="C1577"/>
      <c r="D1577"/>
      <c r="E1577"/>
    </row>
    <row r="1578" spans="1:5" ht="15">
      <c r="A1578"/>
      <c r="B1578"/>
      <c r="C1578"/>
      <c r="D1578"/>
      <c r="E1578"/>
    </row>
    <row r="1579" spans="1:5" ht="15">
      <c r="A1579"/>
      <c r="B1579"/>
      <c r="C1579"/>
      <c r="D1579"/>
      <c r="E1579"/>
    </row>
    <row r="1580" spans="1:5" ht="15">
      <c r="A1580"/>
      <c r="B1580"/>
      <c r="C1580"/>
      <c r="D1580"/>
      <c r="E1580"/>
    </row>
    <row r="1581" spans="1:5" ht="15">
      <c r="A1581"/>
      <c r="B1581"/>
      <c r="C1581"/>
      <c r="D1581"/>
      <c r="E1581"/>
    </row>
    <row r="1582" spans="1:5" ht="15">
      <c r="A1582"/>
      <c r="B1582"/>
      <c r="C1582"/>
      <c r="D1582"/>
      <c r="E1582"/>
    </row>
    <row r="1583" spans="1:5" ht="15">
      <c r="A1583"/>
      <c r="B1583"/>
      <c r="C1583"/>
      <c r="D1583"/>
      <c r="E1583"/>
    </row>
    <row r="1584" spans="1:5" ht="15">
      <c r="A1584"/>
      <c r="B1584"/>
      <c r="C1584"/>
      <c r="D1584"/>
      <c r="E1584"/>
    </row>
    <row r="1585" spans="1:5" ht="15">
      <c r="A1585"/>
      <c r="B1585"/>
      <c r="C1585"/>
      <c r="D1585"/>
      <c r="E1585"/>
    </row>
    <row r="1586" spans="1:5" ht="15">
      <c r="A1586"/>
      <c r="B1586"/>
      <c r="C1586"/>
      <c r="D1586"/>
      <c r="E1586"/>
    </row>
    <row r="1587" spans="1:5" ht="15">
      <c r="A1587"/>
      <c r="B1587"/>
      <c r="C1587"/>
      <c r="D1587"/>
      <c r="E1587"/>
    </row>
    <row r="1588" spans="1:5" ht="15">
      <c r="A1588"/>
      <c r="B1588"/>
      <c r="C1588"/>
      <c r="D1588"/>
      <c r="E1588"/>
    </row>
    <row r="1589" spans="1:5" ht="15">
      <c r="A1589"/>
      <c r="B1589"/>
      <c r="C1589"/>
      <c r="D1589"/>
      <c r="E1589"/>
    </row>
    <row r="1590" spans="1:5" ht="15">
      <c r="A1590"/>
      <c r="B1590"/>
      <c r="C1590"/>
      <c r="D1590"/>
      <c r="E1590"/>
    </row>
    <row r="1591" spans="1:5" ht="15">
      <c r="A1591"/>
      <c r="B1591"/>
      <c r="C1591"/>
      <c r="D1591"/>
      <c r="E1591"/>
    </row>
    <row r="1592" spans="1:5" ht="15">
      <c r="A1592"/>
      <c r="B1592"/>
      <c r="C1592"/>
      <c r="D1592"/>
      <c r="E1592"/>
    </row>
    <row r="1593" spans="1:5" ht="15">
      <c r="A1593"/>
      <c r="B1593"/>
      <c r="C1593"/>
      <c r="D1593"/>
      <c r="E1593"/>
    </row>
    <row r="1594" spans="1:5" ht="15">
      <c r="A1594"/>
      <c r="B1594"/>
      <c r="C1594"/>
      <c r="D1594"/>
      <c r="E1594"/>
    </row>
    <row r="1595" spans="1:5" ht="15">
      <c r="A1595"/>
      <c r="B1595"/>
      <c r="C1595"/>
      <c r="D1595"/>
      <c r="E1595"/>
    </row>
    <row r="1596" spans="1:5" ht="15">
      <c r="A1596"/>
      <c r="B1596"/>
      <c r="C1596"/>
      <c r="D1596"/>
      <c r="E1596"/>
    </row>
    <row r="1597" spans="1:5" ht="15">
      <c r="A1597"/>
      <c r="B1597"/>
      <c r="C1597"/>
      <c r="D1597"/>
      <c r="E1597"/>
    </row>
    <row r="1598" spans="1:5" ht="15">
      <c r="A1598"/>
      <c r="B1598"/>
      <c r="C1598"/>
      <c r="D1598"/>
      <c r="E1598"/>
    </row>
    <row r="1599" spans="1:5" ht="15">
      <c r="A1599"/>
      <c r="B1599"/>
      <c r="C1599"/>
      <c r="D1599"/>
      <c r="E1599"/>
    </row>
    <row r="1600" spans="1:5" ht="15">
      <c r="A1600"/>
      <c r="B1600"/>
      <c r="C1600"/>
      <c r="D1600"/>
      <c r="E1600"/>
    </row>
    <row r="1601" spans="1:5" ht="15">
      <c r="A1601"/>
      <c r="B1601"/>
      <c r="C1601"/>
      <c r="D1601"/>
      <c r="E1601"/>
    </row>
    <row r="1602" spans="1:5" ht="15">
      <c r="A1602"/>
      <c r="B1602"/>
      <c r="C1602"/>
      <c r="D1602"/>
      <c r="E1602"/>
    </row>
    <row r="1603" spans="1:5" ht="15">
      <c r="A1603"/>
      <c r="B1603"/>
      <c r="C1603"/>
      <c r="D1603"/>
      <c r="E1603"/>
    </row>
    <row r="1604" spans="1:5" ht="15">
      <c r="A1604"/>
      <c r="B1604"/>
      <c r="C1604"/>
      <c r="D1604"/>
      <c r="E1604"/>
    </row>
    <row r="1605" spans="1:5" ht="15">
      <c r="A1605"/>
      <c r="B1605"/>
      <c r="C1605"/>
      <c r="D1605"/>
      <c r="E1605"/>
    </row>
    <row r="1606" spans="1:5" ht="15">
      <c r="A1606"/>
      <c r="B1606"/>
      <c r="C1606"/>
      <c r="D1606"/>
      <c r="E1606"/>
    </row>
    <row r="1607" spans="1:5" ht="15">
      <c r="A1607"/>
      <c r="B1607"/>
      <c r="C1607"/>
      <c r="D1607"/>
      <c r="E1607"/>
    </row>
    <row r="1608" spans="1:5" ht="15">
      <c r="A1608"/>
      <c r="B1608"/>
      <c r="C1608"/>
      <c r="D1608"/>
      <c r="E1608"/>
    </row>
    <row r="1609" spans="1:5" ht="15">
      <c r="A1609"/>
      <c r="B1609"/>
      <c r="C1609"/>
      <c r="D1609"/>
      <c r="E1609"/>
    </row>
    <row r="1610" spans="1:5" ht="15">
      <c r="A1610"/>
      <c r="B1610"/>
      <c r="C1610"/>
      <c r="D1610"/>
      <c r="E1610"/>
    </row>
    <row r="1611" spans="1:5" ht="15">
      <c r="A1611"/>
      <c r="B1611"/>
      <c r="C1611"/>
      <c r="D1611"/>
      <c r="E1611"/>
    </row>
    <row r="1612" spans="1:5" ht="15">
      <c r="A1612"/>
      <c r="B1612"/>
      <c r="C1612"/>
      <c r="D1612"/>
      <c r="E1612"/>
    </row>
    <row r="1613" spans="1:5" ht="15">
      <c r="A1613"/>
      <c r="B1613"/>
      <c r="C1613"/>
      <c r="D1613"/>
      <c r="E1613"/>
    </row>
    <row r="1614" spans="1:5" ht="15">
      <c r="A1614"/>
      <c r="B1614"/>
      <c r="C1614"/>
      <c r="D1614"/>
      <c r="E1614"/>
    </row>
    <row r="1615" spans="1:5" ht="15">
      <c r="A1615"/>
      <c r="B1615"/>
      <c r="C1615"/>
      <c r="D1615"/>
      <c r="E1615"/>
    </row>
    <row r="1616" spans="1:5" ht="15">
      <c r="A1616"/>
      <c r="B1616"/>
      <c r="C1616"/>
      <c r="D1616"/>
      <c r="E1616"/>
    </row>
    <row r="1617" spans="1:5" ht="15">
      <c r="A1617"/>
      <c r="B1617"/>
      <c r="C1617"/>
      <c r="D1617"/>
      <c r="E1617"/>
    </row>
    <row r="1618" spans="1:5" ht="15">
      <c r="A1618"/>
      <c r="B1618"/>
      <c r="C1618"/>
      <c r="D1618"/>
      <c r="E1618"/>
    </row>
    <row r="1619" spans="1:5" ht="15">
      <c r="A1619"/>
      <c r="B1619"/>
      <c r="C1619"/>
      <c r="D1619"/>
      <c r="E1619"/>
    </row>
    <row r="1620" spans="1:5" ht="15">
      <c r="A1620"/>
      <c r="B1620"/>
      <c r="C1620"/>
      <c r="D1620"/>
      <c r="E1620"/>
    </row>
    <row r="1621" spans="1:5" ht="15">
      <c r="A1621"/>
      <c r="B1621"/>
      <c r="C1621"/>
      <c r="D1621"/>
      <c r="E1621"/>
    </row>
    <row r="1622" spans="1:5" ht="15">
      <c r="A1622"/>
      <c r="B1622"/>
      <c r="C1622"/>
      <c r="D1622"/>
      <c r="E1622"/>
    </row>
    <row r="1623" spans="1:5" ht="15">
      <c r="A1623"/>
      <c r="B1623"/>
      <c r="C1623"/>
      <c r="D1623"/>
      <c r="E1623"/>
    </row>
    <row r="1624" spans="1:5" ht="15">
      <c r="A1624"/>
      <c r="B1624"/>
      <c r="C1624"/>
      <c r="D1624"/>
      <c r="E1624"/>
    </row>
    <row r="1625" spans="1:5" ht="15">
      <c r="A1625"/>
      <c r="B1625"/>
      <c r="C1625"/>
      <c r="D1625"/>
      <c r="E1625"/>
    </row>
    <row r="1626" spans="1:5" ht="15">
      <c r="A1626"/>
      <c r="B1626"/>
      <c r="C1626"/>
      <c r="D1626"/>
      <c r="E1626"/>
    </row>
    <row r="1627" spans="1:5" ht="15">
      <c r="A1627"/>
      <c r="B1627"/>
      <c r="C1627"/>
      <c r="D1627"/>
      <c r="E1627"/>
    </row>
    <row r="1628" spans="1:5" ht="15">
      <c r="A1628"/>
      <c r="B1628"/>
      <c r="C1628"/>
      <c r="D1628"/>
      <c r="E1628"/>
    </row>
    <row r="1629" spans="1:5" ht="15">
      <c r="A1629"/>
      <c r="B1629"/>
      <c r="C1629"/>
      <c r="D1629"/>
      <c r="E1629"/>
    </row>
    <row r="1630" spans="1:5" ht="15">
      <c r="A1630"/>
      <c r="B1630"/>
      <c r="C1630"/>
      <c r="D1630"/>
      <c r="E1630"/>
    </row>
    <row r="1631" spans="1:5" ht="15">
      <c r="A1631"/>
      <c r="B1631"/>
      <c r="C1631"/>
      <c r="D1631"/>
      <c r="E1631"/>
    </row>
    <row r="1632" spans="1:5" ht="15">
      <c r="A1632"/>
      <c r="B1632"/>
      <c r="C1632"/>
      <c r="D1632"/>
      <c r="E1632"/>
    </row>
    <row r="1633" spans="1:5" ht="15">
      <c r="A1633"/>
      <c r="B1633"/>
      <c r="C1633"/>
      <c r="D1633"/>
      <c r="E1633"/>
    </row>
    <row r="1634" spans="1:5" ht="15">
      <c r="A1634"/>
      <c r="B1634"/>
      <c r="C1634"/>
      <c r="D1634"/>
      <c r="E1634"/>
    </row>
    <row r="1635" spans="1:5" ht="15">
      <c r="A1635"/>
      <c r="B1635"/>
      <c r="C1635"/>
      <c r="D1635"/>
      <c r="E1635"/>
    </row>
    <row r="1636" spans="1:5" ht="15">
      <c r="A1636"/>
      <c r="B1636"/>
      <c r="C1636"/>
      <c r="D1636"/>
      <c r="E1636"/>
    </row>
    <row r="1637" spans="1:5" ht="15">
      <c r="A1637"/>
      <c r="B1637"/>
      <c r="C1637"/>
      <c r="D1637"/>
      <c r="E1637"/>
    </row>
    <row r="1638" spans="1:5" ht="15">
      <c r="A1638"/>
      <c r="B1638"/>
      <c r="C1638"/>
      <c r="D1638"/>
      <c r="E1638"/>
    </row>
    <row r="1639" spans="1:5" ht="15">
      <c r="A1639"/>
      <c r="B1639"/>
      <c r="C1639"/>
      <c r="D1639"/>
      <c r="E1639"/>
    </row>
    <row r="1640" spans="1:5" ht="15">
      <c r="A1640"/>
      <c r="B1640"/>
      <c r="C1640"/>
      <c r="D1640"/>
      <c r="E1640"/>
    </row>
    <row r="1641" spans="1:5" ht="15">
      <c r="A1641"/>
      <c r="B1641"/>
      <c r="C1641"/>
      <c r="D1641"/>
      <c r="E1641"/>
    </row>
    <row r="1642" spans="1:5" ht="15">
      <c r="A1642"/>
      <c r="B1642"/>
      <c r="C1642"/>
      <c r="D1642"/>
      <c r="E1642"/>
    </row>
    <row r="1643" spans="1:5" ht="15">
      <c r="A1643"/>
      <c r="B1643"/>
      <c r="C1643"/>
      <c r="D1643"/>
      <c r="E1643"/>
    </row>
    <row r="1644" spans="1:5" ht="15">
      <c r="A1644"/>
      <c r="B1644"/>
      <c r="C1644"/>
      <c r="D1644"/>
      <c r="E1644"/>
    </row>
    <row r="1645" spans="1:5" ht="15">
      <c r="A1645"/>
      <c r="B1645"/>
      <c r="C1645"/>
      <c r="D1645"/>
      <c r="E1645"/>
    </row>
    <row r="1646" spans="1:5" ht="15">
      <c r="A1646"/>
      <c r="B1646"/>
      <c r="C1646"/>
      <c r="D1646"/>
      <c r="E1646"/>
    </row>
    <row r="1647" spans="1:5" ht="15">
      <c r="A1647"/>
      <c r="B1647"/>
      <c r="C1647"/>
      <c r="D1647"/>
      <c r="E1647"/>
    </row>
    <row r="1648" spans="1:5" ht="15">
      <c r="A1648"/>
      <c r="B1648"/>
      <c r="C1648"/>
      <c r="D1648"/>
      <c r="E1648"/>
    </row>
    <row r="1649" spans="1:5" ht="15">
      <c r="A1649"/>
      <c r="B1649"/>
      <c r="C1649"/>
      <c r="D1649"/>
      <c r="E1649"/>
    </row>
    <row r="1650" spans="1:5" ht="15">
      <c r="A1650"/>
      <c r="B1650"/>
      <c r="C1650"/>
      <c r="D1650"/>
      <c r="E1650"/>
    </row>
    <row r="1651" spans="1:5" ht="15">
      <c r="A1651"/>
      <c r="B1651"/>
      <c r="C1651"/>
      <c r="D1651"/>
      <c r="E1651"/>
    </row>
    <row r="1652" spans="1:5" ht="15">
      <c r="A1652"/>
      <c r="B1652"/>
      <c r="C1652"/>
      <c r="D1652"/>
      <c r="E1652"/>
    </row>
    <row r="1653" spans="1:5" ht="15">
      <c r="A1653"/>
      <c r="B1653"/>
      <c r="C1653"/>
      <c r="D1653"/>
      <c r="E1653"/>
    </row>
    <row r="1654" spans="1:5" ht="15">
      <c r="A1654"/>
      <c r="B1654"/>
      <c r="C1654"/>
      <c r="D1654"/>
      <c r="E1654"/>
    </row>
    <row r="1655" spans="1:5" ht="15">
      <c r="A1655"/>
      <c r="B1655"/>
      <c r="C1655"/>
      <c r="D1655"/>
      <c r="E1655"/>
    </row>
    <row r="1656" spans="1:5" ht="15">
      <c r="A1656"/>
      <c r="B1656"/>
      <c r="C1656"/>
      <c r="D1656"/>
      <c r="E1656"/>
    </row>
    <row r="1657" spans="1:5" ht="15">
      <c r="A1657"/>
      <c r="B1657"/>
      <c r="C1657"/>
      <c r="D1657"/>
      <c r="E1657"/>
    </row>
    <row r="1658" spans="1:5" ht="15">
      <c r="A1658"/>
      <c r="B1658"/>
      <c r="C1658"/>
      <c r="D1658"/>
      <c r="E1658"/>
    </row>
    <row r="1659" spans="1:5" ht="15">
      <c r="A1659"/>
      <c r="B1659"/>
      <c r="C1659"/>
      <c r="D1659"/>
      <c r="E1659"/>
    </row>
    <row r="1660" spans="1:5" ht="15">
      <c r="A1660"/>
      <c r="B1660"/>
      <c r="C1660"/>
      <c r="D1660"/>
      <c r="E1660"/>
    </row>
    <row r="1661" spans="1:5" ht="15">
      <c r="A1661"/>
      <c r="B1661"/>
      <c r="C1661"/>
      <c r="D1661"/>
      <c r="E1661"/>
    </row>
    <row r="1662" spans="1:5" ht="15">
      <c r="A1662"/>
      <c r="B1662"/>
      <c r="C1662"/>
      <c r="D1662"/>
      <c r="E1662"/>
    </row>
    <row r="1663" spans="1:5" ht="15">
      <c r="A1663"/>
      <c r="B1663"/>
      <c r="C1663"/>
      <c r="D1663"/>
      <c r="E1663"/>
    </row>
    <row r="1664" spans="1:5" ht="15">
      <c r="A1664"/>
      <c r="B1664"/>
      <c r="C1664"/>
      <c r="D1664"/>
      <c r="E1664"/>
    </row>
    <row r="1665" spans="1:5" ht="15">
      <c r="A1665"/>
      <c r="B1665"/>
      <c r="C1665"/>
      <c r="D1665"/>
      <c r="E1665"/>
    </row>
    <row r="1666" spans="1:5" ht="15">
      <c r="A1666"/>
      <c r="B1666"/>
      <c r="C1666"/>
      <c r="D1666"/>
      <c r="E1666"/>
    </row>
    <row r="1667" spans="1:5" ht="15">
      <c r="A1667"/>
      <c r="B1667"/>
      <c r="C1667"/>
      <c r="D1667"/>
      <c r="E1667"/>
    </row>
    <row r="1668" spans="1:5" ht="15">
      <c r="A1668"/>
      <c r="B1668"/>
      <c r="C1668"/>
      <c r="D1668"/>
      <c r="E1668"/>
    </row>
    <row r="1669" spans="1:5" ht="15">
      <c r="A1669"/>
      <c r="B1669"/>
      <c r="C1669"/>
      <c r="D1669"/>
      <c r="E1669"/>
    </row>
    <row r="1670" spans="1:5" ht="15">
      <c r="A1670"/>
      <c r="B1670"/>
      <c r="C1670"/>
      <c r="D1670"/>
      <c r="E1670"/>
    </row>
    <row r="1671" spans="1:5" ht="15">
      <c r="A1671"/>
      <c r="B1671"/>
      <c r="C1671"/>
      <c r="D1671"/>
      <c r="E1671"/>
    </row>
    <row r="1672" spans="1:5" ht="15">
      <c r="A1672"/>
      <c r="B1672"/>
      <c r="C1672"/>
      <c r="D1672"/>
      <c r="E1672"/>
    </row>
    <row r="1673" spans="1:5" ht="15">
      <c r="A1673"/>
      <c r="B1673"/>
      <c r="C1673"/>
      <c r="D1673"/>
      <c r="E1673"/>
    </row>
    <row r="1674" spans="1:5" ht="15">
      <c r="A1674"/>
      <c r="B1674"/>
      <c r="C1674"/>
      <c r="D1674"/>
      <c r="E1674"/>
    </row>
    <row r="1675" spans="1:5" ht="15">
      <c r="A1675"/>
      <c r="B1675"/>
      <c r="C1675"/>
      <c r="D1675"/>
      <c r="E1675"/>
    </row>
    <row r="1676" spans="1:5" ht="15">
      <c r="A1676"/>
      <c r="B1676"/>
      <c r="C1676"/>
      <c r="D1676"/>
      <c r="E1676"/>
    </row>
    <row r="1677" spans="1:5" ht="15">
      <c r="A1677"/>
      <c r="B1677"/>
      <c r="C1677"/>
      <c r="D1677"/>
      <c r="E1677"/>
    </row>
    <row r="1678" spans="1:5" ht="15">
      <c r="A1678"/>
      <c r="B1678"/>
      <c r="C1678"/>
      <c r="D1678"/>
      <c r="E1678"/>
    </row>
    <row r="1679" spans="1:5" ht="15">
      <c r="A1679"/>
      <c r="B1679"/>
      <c r="C1679"/>
      <c r="D1679"/>
      <c r="E1679"/>
    </row>
    <row r="1680" spans="1:5" ht="15">
      <c r="A1680"/>
      <c r="B1680"/>
      <c r="C1680"/>
      <c r="D1680"/>
      <c r="E1680"/>
    </row>
    <row r="1681" spans="1:5" ht="15">
      <c r="A1681"/>
      <c r="B1681"/>
      <c r="C1681"/>
      <c r="D1681"/>
      <c r="E1681"/>
    </row>
    <row r="1682" spans="1:5" ht="15">
      <c r="A1682"/>
      <c r="B1682"/>
      <c r="C1682"/>
      <c r="D1682"/>
      <c r="E1682"/>
    </row>
    <row r="1683" spans="1:5" ht="15">
      <c r="A1683"/>
      <c r="B1683"/>
      <c r="C1683"/>
      <c r="D1683"/>
      <c r="E1683"/>
    </row>
    <row r="1684" spans="1:5" ht="15">
      <c r="A1684"/>
      <c r="B1684"/>
      <c r="C1684"/>
      <c r="D1684"/>
      <c r="E1684"/>
    </row>
    <row r="1685" spans="1:5" ht="15">
      <c r="A1685"/>
      <c r="B1685"/>
      <c r="C1685"/>
      <c r="D1685"/>
      <c r="E1685"/>
    </row>
    <row r="1686" spans="1:5" ht="15">
      <c r="A1686"/>
      <c r="B1686"/>
      <c r="C1686"/>
      <c r="D1686"/>
      <c r="E1686"/>
    </row>
    <row r="1687" spans="1:5" ht="15">
      <c r="A1687"/>
      <c r="B1687"/>
      <c r="C1687"/>
      <c r="D1687"/>
      <c r="E1687"/>
    </row>
    <row r="1688" spans="1:5" ht="15">
      <c r="A1688"/>
      <c r="B1688"/>
      <c r="C1688"/>
      <c r="D1688"/>
      <c r="E1688"/>
    </row>
    <row r="1689" spans="1:5" ht="15">
      <c r="A1689"/>
      <c r="B1689"/>
      <c r="C1689"/>
      <c r="D1689"/>
      <c r="E1689"/>
    </row>
    <row r="1690" spans="1:5" ht="15">
      <c r="A1690"/>
      <c r="B1690"/>
      <c r="C1690"/>
      <c r="D1690"/>
      <c r="E1690"/>
    </row>
    <row r="1691" spans="1:5" ht="15">
      <c r="A1691"/>
      <c r="B1691"/>
      <c r="C1691"/>
      <c r="D1691"/>
      <c r="E1691"/>
    </row>
    <row r="1692" spans="1:5" ht="15">
      <c r="A1692"/>
      <c r="B1692"/>
      <c r="C1692"/>
      <c r="D1692"/>
      <c r="E1692"/>
    </row>
    <row r="1693" spans="1:5" ht="15">
      <c r="A1693"/>
      <c r="B1693"/>
      <c r="C1693"/>
      <c r="D1693"/>
      <c r="E1693"/>
    </row>
    <row r="1694" spans="1:5" ht="15">
      <c r="A1694"/>
      <c r="B1694"/>
      <c r="C1694"/>
      <c r="D1694"/>
      <c r="E1694"/>
    </row>
    <row r="1695" spans="1:5" ht="15">
      <c r="A1695"/>
      <c r="B1695"/>
      <c r="C1695"/>
      <c r="D1695"/>
      <c r="E1695"/>
    </row>
    <row r="1696" spans="1:5" ht="15">
      <c r="A1696"/>
      <c r="B1696"/>
      <c r="C1696"/>
      <c r="D1696"/>
      <c r="E1696"/>
    </row>
    <row r="1697" spans="1:5" ht="15">
      <c r="A1697"/>
      <c r="B1697"/>
      <c r="C1697"/>
      <c r="D1697"/>
      <c r="E1697"/>
    </row>
    <row r="1698" spans="1:5" ht="15">
      <c r="A1698"/>
      <c r="B1698"/>
      <c r="C1698"/>
      <c r="D1698"/>
      <c r="E1698"/>
    </row>
    <row r="1699" spans="1:5" ht="15">
      <c r="A1699"/>
      <c r="B1699"/>
      <c r="C1699"/>
      <c r="D1699"/>
      <c r="E1699"/>
    </row>
    <row r="1700" spans="1:5" ht="15">
      <c r="A1700"/>
      <c r="B1700"/>
      <c r="C1700"/>
      <c r="D1700"/>
      <c r="E1700"/>
    </row>
    <row r="1701" spans="1:5" ht="15">
      <c r="A1701"/>
      <c r="B1701"/>
      <c r="C1701"/>
      <c r="D1701"/>
      <c r="E1701"/>
    </row>
    <row r="1702" spans="1:5" ht="15">
      <c r="A1702"/>
      <c r="B1702"/>
      <c r="C1702"/>
      <c r="D1702"/>
      <c r="E1702"/>
    </row>
    <row r="1703" spans="1:5" ht="15">
      <c r="A1703"/>
      <c r="B1703"/>
      <c r="C1703"/>
      <c r="D1703"/>
      <c r="E1703"/>
    </row>
    <row r="1704" spans="1:5" ht="15">
      <c r="A1704"/>
      <c r="B1704"/>
      <c r="C1704"/>
      <c r="D1704"/>
      <c r="E1704"/>
    </row>
    <row r="1705" spans="1:5" ht="15">
      <c r="A1705"/>
      <c r="B1705"/>
      <c r="C1705"/>
      <c r="D1705"/>
      <c r="E1705"/>
    </row>
    <row r="1706" spans="1:5" ht="15">
      <c r="A1706"/>
      <c r="B1706"/>
      <c r="C1706"/>
      <c r="D1706"/>
      <c r="E1706"/>
    </row>
    <row r="1707" spans="1:5" ht="15">
      <c r="A1707"/>
      <c r="B1707"/>
      <c r="C1707"/>
      <c r="D1707"/>
      <c r="E1707"/>
    </row>
    <row r="1708" spans="1:5" ht="15">
      <c r="A1708"/>
      <c r="B1708"/>
      <c r="C1708"/>
      <c r="D1708"/>
      <c r="E1708"/>
    </row>
    <row r="1709" spans="1:5" ht="15">
      <c r="A1709"/>
      <c r="B1709"/>
      <c r="C1709"/>
      <c r="D1709"/>
      <c r="E1709"/>
    </row>
    <row r="1710" spans="1:5" ht="15">
      <c r="A1710"/>
      <c r="B1710"/>
      <c r="C1710"/>
      <c r="D1710"/>
      <c r="E1710"/>
    </row>
    <row r="1711" spans="1:5" ht="15">
      <c r="A1711"/>
      <c r="B1711"/>
      <c r="C1711"/>
      <c r="D1711"/>
      <c r="E1711"/>
    </row>
    <row r="1712" spans="1:5" ht="15">
      <c r="A1712"/>
      <c r="B1712"/>
      <c r="C1712"/>
      <c r="D1712"/>
      <c r="E1712"/>
    </row>
    <row r="1713" spans="1:5" ht="15">
      <c r="A1713"/>
      <c r="B1713"/>
      <c r="C1713"/>
      <c r="D1713"/>
      <c r="E1713"/>
    </row>
    <row r="1714" spans="1:5" ht="15">
      <c r="A1714"/>
      <c r="B1714"/>
      <c r="C1714"/>
      <c r="D1714"/>
      <c r="E1714"/>
    </row>
    <row r="1715" spans="1:5" ht="15">
      <c r="A1715"/>
      <c r="B1715"/>
      <c r="C1715"/>
      <c r="D1715"/>
      <c r="E1715"/>
    </row>
    <row r="1716" spans="1:5" ht="15">
      <c r="A1716"/>
      <c r="B1716"/>
      <c r="C1716"/>
      <c r="D1716"/>
      <c r="E1716"/>
    </row>
    <row r="1717" spans="1:5" ht="15">
      <c r="A1717"/>
      <c r="B1717"/>
      <c r="C1717"/>
      <c r="D1717"/>
      <c r="E1717"/>
    </row>
    <row r="1718" spans="1:5" ht="15">
      <c r="A1718"/>
      <c r="B1718"/>
      <c r="C1718"/>
      <c r="D1718"/>
      <c r="E1718"/>
    </row>
    <row r="1719" spans="1:5" ht="15">
      <c r="A1719"/>
      <c r="B1719"/>
      <c r="C1719"/>
      <c r="D1719"/>
      <c r="E1719"/>
    </row>
    <row r="1720" spans="1:5" ht="15">
      <c r="A1720"/>
      <c r="B1720"/>
      <c r="C1720"/>
      <c r="D1720"/>
      <c r="E1720"/>
    </row>
    <row r="1721" spans="1:5" ht="15">
      <c r="A1721"/>
      <c r="B1721"/>
      <c r="C1721"/>
      <c r="D1721"/>
      <c r="E1721"/>
    </row>
    <row r="1722" spans="1:5" ht="15">
      <c r="A1722"/>
      <c r="B1722"/>
      <c r="C1722"/>
      <c r="D1722"/>
      <c r="E1722"/>
    </row>
    <row r="1723" spans="1:5" ht="15">
      <c r="A1723"/>
      <c r="B1723"/>
      <c r="C1723"/>
      <c r="D1723"/>
      <c r="E1723"/>
    </row>
    <row r="1724" spans="1:5" ht="15">
      <c r="A1724"/>
      <c r="B1724"/>
      <c r="C1724"/>
      <c r="D1724"/>
      <c r="E1724"/>
    </row>
    <row r="1725" spans="1:5" ht="15">
      <c r="A1725"/>
      <c r="B1725"/>
      <c r="C1725"/>
      <c r="D1725"/>
      <c r="E1725"/>
    </row>
    <row r="1726" spans="1:5" ht="15">
      <c r="A1726"/>
      <c r="B1726"/>
      <c r="C1726"/>
      <c r="D1726"/>
      <c r="E1726"/>
    </row>
    <row r="1727" spans="1:5" ht="15">
      <c r="A1727"/>
      <c r="B1727"/>
      <c r="C1727"/>
      <c r="D1727"/>
      <c r="E1727"/>
    </row>
    <row r="1728" spans="1:5" ht="15">
      <c r="A1728"/>
      <c r="B1728"/>
      <c r="C1728"/>
      <c r="D1728"/>
      <c r="E1728"/>
    </row>
    <row r="1729" spans="1:5" ht="15">
      <c r="A1729"/>
      <c r="B1729"/>
      <c r="C1729"/>
      <c r="D1729"/>
      <c r="E1729"/>
    </row>
    <row r="1730" spans="1:5" ht="15">
      <c r="A1730"/>
      <c r="B1730"/>
      <c r="C1730"/>
      <c r="D1730"/>
      <c r="E1730"/>
    </row>
    <row r="1731" spans="1:5" ht="15">
      <c r="A1731"/>
      <c r="B1731"/>
      <c r="C1731"/>
      <c r="D1731"/>
      <c r="E1731"/>
    </row>
    <row r="1732" spans="1:5" ht="15">
      <c r="A1732"/>
      <c r="B1732"/>
      <c r="C1732"/>
      <c r="D1732"/>
      <c r="E1732"/>
    </row>
    <row r="1733" spans="1:5" ht="15">
      <c r="A1733"/>
      <c r="B1733"/>
      <c r="C1733"/>
      <c r="D1733"/>
      <c r="E1733"/>
    </row>
    <row r="1734" spans="1:5" ht="15">
      <c r="A1734"/>
      <c r="B1734"/>
      <c r="C1734"/>
      <c r="D1734"/>
      <c r="E1734"/>
    </row>
    <row r="1735" spans="1:5" ht="15">
      <c r="A1735"/>
      <c r="B1735"/>
      <c r="C1735"/>
      <c r="D1735"/>
      <c r="E1735"/>
    </row>
    <row r="1736" spans="1:5" ht="15">
      <c r="A1736"/>
      <c r="B1736"/>
      <c r="C1736"/>
      <c r="D1736"/>
      <c r="E1736"/>
    </row>
    <row r="1737" spans="1:5" ht="15">
      <c r="A1737"/>
      <c r="B1737"/>
      <c r="C1737"/>
      <c r="D1737"/>
      <c r="E1737"/>
    </row>
    <row r="1738" spans="1:5" ht="15">
      <c r="A1738"/>
      <c r="B1738"/>
      <c r="C1738"/>
      <c r="D1738"/>
      <c r="E1738"/>
    </row>
    <row r="1739" spans="1:5" ht="15">
      <c r="A1739"/>
      <c r="B1739"/>
      <c r="C1739"/>
      <c r="D1739"/>
      <c r="E1739"/>
    </row>
    <row r="1740" spans="1:5" ht="15">
      <c r="A1740"/>
      <c r="B1740"/>
      <c r="C1740"/>
      <c r="D1740"/>
      <c r="E1740"/>
    </row>
    <row r="1741" spans="1:5" ht="15">
      <c r="A1741"/>
      <c r="B1741"/>
      <c r="C1741"/>
      <c r="D1741"/>
      <c r="E1741"/>
    </row>
    <row r="1742" spans="1:5" ht="15">
      <c r="A1742"/>
      <c r="B1742"/>
      <c r="C1742"/>
      <c r="D1742"/>
      <c r="E1742"/>
    </row>
    <row r="1743" spans="1:5" ht="15">
      <c r="A1743"/>
      <c r="B1743"/>
      <c r="C1743"/>
      <c r="D1743"/>
      <c r="E1743"/>
    </row>
    <row r="1744" spans="1:5" ht="15">
      <c r="A1744"/>
      <c r="B1744"/>
      <c r="C1744"/>
      <c r="D1744"/>
      <c r="E1744"/>
    </row>
    <row r="1745" spans="1:5" ht="15">
      <c r="A1745"/>
      <c r="B1745"/>
      <c r="C1745"/>
      <c r="D1745"/>
      <c r="E1745"/>
    </row>
    <row r="1746" spans="1:5" ht="15">
      <c r="A1746"/>
      <c r="B1746"/>
      <c r="C1746"/>
      <c r="D1746"/>
      <c r="E1746"/>
    </row>
    <row r="1747" spans="1:5" ht="15">
      <c r="A1747"/>
      <c r="B1747"/>
      <c r="C1747"/>
      <c r="D1747"/>
      <c r="E1747"/>
    </row>
    <row r="1748" spans="1:5" ht="15">
      <c r="A1748"/>
      <c r="B1748"/>
      <c r="C1748"/>
      <c r="D1748"/>
      <c r="E1748"/>
    </row>
    <row r="1749" spans="1:5" ht="15">
      <c r="A1749"/>
      <c r="B1749"/>
      <c r="C1749"/>
      <c r="D1749"/>
      <c r="E1749"/>
    </row>
    <row r="1750" spans="1:5" ht="15">
      <c r="A1750"/>
      <c r="B1750"/>
      <c r="C1750"/>
      <c r="D1750"/>
      <c r="E1750"/>
    </row>
    <row r="1751" spans="1:5" ht="15">
      <c r="A1751"/>
      <c r="B1751"/>
      <c r="C1751"/>
      <c r="D1751"/>
      <c r="E1751"/>
    </row>
    <row r="1752" spans="1:5" ht="15">
      <c r="A1752"/>
      <c r="B1752"/>
      <c r="C1752"/>
      <c r="D1752"/>
      <c r="E1752"/>
    </row>
    <row r="1753" spans="1:5" ht="15">
      <c r="A1753"/>
      <c r="B1753"/>
      <c r="C1753"/>
      <c r="D1753"/>
      <c r="E1753"/>
    </row>
    <row r="1754" spans="1:5" ht="15">
      <c r="A1754"/>
      <c r="B1754"/>
      <c r="C1754"/>
      <c r="D1754"/>
      <c r="E1754"/>
    </row>
    <row r="1755" spans="1:5" ht="15">
      <c r="A1755"/>
      <c r="B1755"/>
      <c r="C1755"/>
      <c r="D1755"/>
      <c r="E1755"/>
    </row>
    <row r="1756" spans="1:5" ht="15">
      <c r="A1756"/>
      <c r="B1756"/>
      <c r="C1756"/>
      <c r="D1756"/>
      <c r="E1756"/>
    </row>
    <row r="1757" spans="1:5" ht="15">
      <c r="A1757"/>
      <c r="B1757"/>
      <c r="C1757"/>
      <c r="D1757"/>
      <c r="E1757"/>
    </row>
    <row r="1758" spans="1:5" ht="15">
      <c r="A1758"/>
      <c r="B1758"/>
      <c r="C1758"/>
      <c r="D1758"/>
      <c r="E1758"/>
    </row>
    <row r="1759" spans="1:5" ht="15">
      <c r="A1759"/>
      <c r="B1759"/>
      <c r="C1759"/>
      <c r="D1759"/>
      <c r="E1759"/>
    </row>
    <row r="1760" spans="1:5" ht="15">
      <c r="A1760"/>
      <c r="B1760"/>
      <c r="C1760"/>
      <c r="D1760"/>
      <c r="E1760"/>
    </row>
    <row r="1761" spans="1:5" ht="15">
      <c r="A1761"/>
      <c r="B1761"/>
      <c r="C1761"/>
      <c r="D1761"/>
      <c r="E1761"/>
    </row>
    <row r="1762" spans="1:5" ht="15">
      <c r="A1762"/>
      <c r="B1762"/>
      <c r="C1762"/>
      <c r="D1762"/>
      <c r="E1762"/>
    </row>
    <row r="1763" spans="1:5" ht="15">
      <c r="A1763"/>
      <c r="B1763"/>
      <c r="C1763"/>
      <c r="D1763"/>
      <c r="E1763"/>
    </row>
    <row r="1764" spans="1:5" ht="15">
      <c r="A1764"/>
      <c r="B1764"/>
      <c r="C1764"/>
      <c r="D1764"/>
      <c r="E1764"/>
    </row>
    <row r="1765" spans="1:5" ht="15">
      <c r="A1765"/>
      <c r="B1765"/>
      <c r="C1765"/>
      <c r="D1765"/>
      <c r="E1765"/>
    </row>
    <row r="1766" spans="1:5" ht="15">
      <c r="A1766"/>
      <c r="B1766"/>
      <c r="C1766"/>
      <c r="D1766"/>
      <c r="E1766"/>
    </row>
    <row r="1767" spans="1:5" ht="15">
      <c r="A1767"/>
      <c r="B1767"/>
      <c r="C1767"/>
      <c r="D1767"/>
      <c r="E1767"/>
    </row>
    <row r="1768" spans="1:5" ht="15">
      <c r="A1768"/>
      <c r="B1768"/>
      <c r="C1768"/>
      <c r="D1768"/>
      <c r="E1768"/>
    </row>
    <row r="1769" spans="1:5" ht="15">
      <c r="A1769"/>
      <c r="B1769"/>
      <c r="C1769"/>
      <c r="D1769"/>
      <c r="E1769"/>
    </row>
    <row r="1770" spans="1:5" ht="15">
      <c r="A1770"/>
      <c r="B1770"/>
      <c r="C1770"/>
      <c r="D1770"/>
      <c r="E1770"/>
    </row>
    <row r="1771" spans="1:5" ht="15">
      <c r="A1771"/>
      <c r="B1771"/>
      <c r="C1771"/>
      <c r="D1771"/>
      <c r="E1771"/>
    </row>
    <row r="1772" spans="1:5" ht="15">
      <c r="A1772"/>
      <c r="B1772"/>
      <c r="C1772"/>
      <c r="D1772"/>
      <c r="E1772"/>
    </row>
    <row r="1773" spans="1:5" ht="15">
      <c r="A1773"/>
      <c r="B1773"/>
      <c r="C1773"/>
      <c r="D1773"/>
      <c r="E1773"/>
    </row>
    <row r="1774" spans="1:5" ht="15">
      <c r="A1774"/>
      <c r="B1774"/>
      <c r="C1774"/>
      <c r="D1774"/>
      <c r="E1774"/>
    </row>
    <row r="1775" spans="1:5" ht="15">
      <c r="A1775"/>
      <c r="B1775"/>
      <c r="C1775"/>
      <c r="D1775"/>
      <c r="E1775"/>
    </row>
    <row r="1776" spans="1:5" ht="15">
      <c r="A1776"/>
      <c r="B1776"/>
      <c r="C1776"/>
      <c r="D1776"/>
      <c r="E1776"/>
    </row>
    <row r="1777" spans="1:5" ht="15">
      <c r="A1777"/>
      <c r="B1777"/>
      <c r="C1777"/>
      <c r="D1777"/>
      <c r="E1777"/>
    </row>
    <row r="1778" spans="1:5" ht="15">
      <c r="A1778"/>
      <c r="B1778"/>
      <c r="C1778"/>
      <c r="D1778"/>
      <c r="E1778"/>
    </row>
    <row r="1779" spans="1:5" ht="15">
      <c r="A1779"/>
      <c r="B1779"/>
      <c r="C1779"/>
      <c r="D1779"/>
      <c r="E1779"/>
    </row>
    <row r="1780" spans="1:5" ht="15">
      <c r="A1780"/>
      <c r="B1780"/>
      <c r="C1780"/>
      <c r="D1780"/>
      <c r="E1780"/>
    </row>
    <row r="1781" spans="1:5" ht="15">
      <c r="A1781"/>
      <c r="B1781"/>
      <c r="C1781"/>
      <c r="D1781"/>
      <c r="E1781"/>
    </row>
    <row r="1782" spans="1:5" ht="15">
      <c r="A1782"/>
      <c r="B1782"/>
      <c r="C1782"/>
      <c r="D1782"/>
      <c r="E1782"/>
    </row>
    <row r="1783" spans="1:5" ht="15">
      <c r="A1783"/>
      <c r="B1783"/>
      <c r="C1783"/>
      <c r="D1783"/>
      <c r="E1783"/>
    </row>
    <row r="1784" spans="1:5" ht="15">
      <c r="A1784"/>
      <c r="B1784"/>
      <c r="C1784"/>
      <c r="D1784"/>
      <c r="E1784"/>
    </row>
    <row r="1785" spans="1:5" ht="15">
      <c r="A1785"/>
      <c r="B1785"/>
      <c r="C1785"/>
      <c r="D1785"/>
      <c r="E1785"/>
    </row>
    <row r="1786" spans="1:5" ht="15">
      <c r="A1786"/>
      <c r="B1786"/>
      <c r="C1786"/>
      <c r="D1786"/>
      <c r="E1786"/>
    </row>
    <row r="1787" spans="1:5" ht="15">
      <c r="A1787"/>
      <c r="B1787"/>
      <c r="C1787"/>
      <c r="D1787"/>
      <c r="E1787"/>
    </row>
    <row r="1788" spans="1:5" ht="15">
      <c r="A1788"/>
      <c r="B1788"/>
      <c r="C1788"/>
      <c r="D1788"/>
      <c r="E1788"/>
    </row>
    <row r="1789" spans="1:5" ht="15">
      <c r="A1789"/>
      <c r="B1789"/>
      <c r="C1789"/>
      <c r="D1789"/>
      <c r="E1789"/>
    </row>
    <row r="1790" spans="1:5" ht="15">
      <c r="A1790"/>
      <c r="B1790"/>
      <c r="C1790"/>
      <c r="D1790"/>
      <c r="E1790"/>
    </row>
    <row r="1791" spans="1:5" ht="15">
      <c r="A1791"/>
      <c r="B1791"/>
      <c r="C1791"/>
      <c r="D1791"/>
      <c r="E1791"/>
    </row>
    <row r="1792" spans="1:5" ht="15">
      <c r="A1792"/>
      <c r="B1792"/>
      <c r="C1792"/>
      <c r="D1792"/>
      <c r="E1792"/>
    </row>
    <row r="1793" spans="1:5" ht="15">
      <c r="A1793"/>
      <c r="B1793"/>
      <c r="C1793"/>
      <c r="D1793"/>
      <c r="E1793"/>
    </row>
    <row r="1794" spans="1:5" ht="15">
      <c r="A1794"/>
      <c r="B1794"/>
      <c r="C1794"/>
      <c r="D1794"/>
      <c r="E1794"/>
    </row>
    <row r="1795" spans="1:5" ht="15">
      <c r="A1795"/>
      <c r="B1795"/>
      <c r="C1795"/>
      <c r="D1795"/>
      <c r="E1795"/>
    </row>
    <row r="1796" spans="1:5" ht="15">
      <c r="A1796"/>
      <c r="B1796"/>
      <c r="C1796"/>
      <c r="D1796"/>
      <c r="E1796"/>
    </row>
    <row r="1797" spans="1:5" ht="15">
      <c r="A1797"/>
      <c r="B1797"/>
      <c r="C1797"/>
      <c r="D1797"/>
      <c r="E1797"/>
    </row>
    <row r="1798" spans="1:5" ht="15">
      <c r="A1798"/>
      <c r="B1798"/>
      <c r="C1798"/>
      <c r="D1798"/>
      <c r="E1798"/>
    </row>
    <row r="1799" spans="1:5" ht="15">
      <c r="A1799"/>
      <c r="B1799"/>
      <c r="C1799"/>
      <c r="D1799"/>
      <c r="E1799"/>
    </row>
    <row r="1800" spans="1:5" ht="15">
      <c r="A1800"/>
      <c r="B1800"/>
      <c r="C1800"/>
      <c r="D1800"/>
      <c r="E1800"/>
    </row>
    <row r="1801" spans="1:5" ht="15">
      <c r="A1801"/>
      <c r="B1801"/>
      <c r="C1801"/>
      <c r="D1801"/>
      <c r="E1801"/>
    </row>
    <row r="1802" spans="1:5" ht="15">
      <c r="A1802"/>
      <c r="B1802"/>
      <c r="C1802"/>
      <c r="D1802"/>
      <c r="E1802"/>
    </row>
    <row r="1803" spans="1:5" ht="15">
      <c r="A1803"/>
      <c r="B1803"/>
      <c r="C1803"/>
      <c r="D1803"/>
      <c r="E1803"/>
    </row>
    <row r="1804" spans="1:5" ht="15">
      <c r="A1804"/>
      <c r="B1804"/>
      <c r="C1804"/>
      <c r="D1804"/>
      <c r="E1804"/>
    </row>
    <row r="1805" spans="1:5" ht="15">
      <c r="A1805"/>
      <c r="B1805"/>
      <c r="C1805"/>
      <c r="D1805"/>
      <c r="E1805"/>
    </row>
    <row r="1806" spans="1:5" ht="15">
      <c r="A1806"/>
      <c r="B1806"/>
      <c r="C1806"/>
      <c r="D1806"/>
      <c r="E1806"/>
    </row>
    <row r="1807" spans="1:5" ht="15">
      <c r="A1807"/>
      <c r="B1807"/>
      <c r="C1807"/>
      <c r="D1807"/>
      <c r="E1807"/>
    </row>
    <row r="1808" spans="1:5" ht="15">
      <c r="A1808"/>
      <c r="B1808"/>
      <c r="C1808"/>
      <c r="D1808"/>
      <c r="E1808"/>
    </row>
    <row r="1809" spans="1:5" ht="15">
      <c r="A1809"/>
      <c r="B1809"/>
      <c r="C1809"/>
      <c r="D1809"/>
      <c r="E1809"/>
    </row>
    <row r="1810" spans="1:5" ht="15">
      <c r="A1810"/>
      <c r="B1810"/>
      <c r="C1810"/>
      <c r="D1810"/>
      <c r="E1810"/>
    </row>
    <row r="1811" spans="1:5" ht="15">
      <c r="A1811"/>
      <c r="B1811"/>
      <c r="C1811"/>
      <c r="D1811"/>
      <c r="E1811"/>
    </row>
    <row r="1812" spans="1:5" ht="15">
      <c r="A1812"/>
      <c r="B1812"/>
      <c r="C1812"/>
      <c r="D1812"/>
      <c r="E1812"/>
    </row>
    <row r="1813" spans="1:5" ht="15">
      <c r="A1813"/>
      <c r="B1813"/>
      <c r="C1813"/>
      <c r="D1813"/>
      <c r="E1813"/>
    </row>
    <row r="1814" spans="1:5" ht="15">
      <c r="A1814"/>
      <c r="B1814"/>
      <c r="C1814"/>
      <c r="D1814"/>
      <c r="E1814"/>
    </row>
    <row r="1815" spans="1:5" ht="15">
      <c r="A1815"/>
      <c r="B1815"/>
      <c r="C1815"/>
      <c r="D1815"/>
      <c r="E1815"/>
    </row>
    <row r="1816" spans="1:5" ht="15">
      <c r="A1816"/>
      <c r="B1816"/>
      <c r="C1816"/>
      <c r="D1816"/>
      <c r="E1816"/>
    </row>
    <row r="1817" spans="1:5" ht="15">
      <c r="A1817"/>
      <c r="B1817"/>
      <c r="C1817"/>
      <c r="D1817"/>
      <c r="E1817"/>
    </row>
    <row r="1818" spans="1:5" ht="15">
      <c r="A1818"/>
      <c r="B1818"/>
      <c r="C1818"/>
      <c r="D1818"/>
      <c r="E1818"/>
    </row>
    <row r="1819" spans="1:5" ht="15">
      <c r="A1819"/>
      <c r="B1819"/>
      <c r="C1819"/>
      <c r="D1819"/>
      <c r="E1819"/>
    </row>
    <row r="1820" spans="1:5" ht="15">
      <c r="A1820"/>
      <c r="B1820"/>
      <c r="C1820"/>
      <c r="D1820"/>
      <c r="E1820"/>
    </row>
    <row r="1821" spans="1:5" ht="15">
      <c r="A1821"/>
      <c r="B1821"/>
      <c r="C1821"/>
      <c r="D1821"/>
      <c r="E1821"/>
    </row>
    <row r="1822" spans="1:5" ht="15">
      <c r="A1822"/>
      <c r="B1822"/>
      <c r="C1822"/>
      <c r="D1822"/>
      <c r="E1822"/>
    </row>
    <row r="1823" spans="1:5" ht="15">
      <c r="A1823"/>
      <c r="B1823"/>
      <c r="C1823"/>
      <c r="D1823"/>
      <c r="E1823"/>
    </row>
    <row r="1824" spans="1:5" ht="15">
      <c r="A1824"/>
      <c r="B1824"/>
      <c r="C1824"/>
      <c r="D1824"/>
      <c r="E1824"/>
    </row>
    <row r="1825" spans="1:5" ht="15">
      <c r="A1825"/>
      <c r="B1825"/>
      <c r="C1825"/>
      <c r="D1825"/>
      <c r="E1825"/>
    </row>
    <row r="1826" spans="1:5" ht="15">
      <c r="A1826"/>
      <c r="B1826"/>
      <c r="C1826"/>
      <c r="D1826"/>
      <c r="E1826"/>
    </row>
    <row r="1827" spans="1:5" ht="15">
      <c r="A1827"/>
      <c r="B1827"/>
      <c r="C1827"/>
      <c r="D1827"/>
      <c r="E1827"/>
    </row>
    <row r="1828" spans="1:5" ht="15">
      <c r="A1828"/>
      <c r="B1828"/>
      <c r="C1828"/>
      <c r="D1828"/>
      <c r="E1828"/>
    </row>
    <row r="1829" spans="1:5" ht="15">
      <c r="A1829"/>
      <c r="B1829"/>
      <c r="C1829"/>
      <c r="D1829"/>
      <c r="E1829"/>
    </row>
    <row r="1830" spans="1:5" ht="15">
      <c r="A1830"/>
      <c r="B1830"/>
      <c r="C1830"/>
      <c r="D1830"/>
      <c r="E1830"/>
    </row>
    <row r="1831" spans="1:5" ht="15">
      <c r="A1831"/>
      <c r="B1831"/>
      <c r="C1831"/>
      <c r="D1831"/>
      <c r="E1831"/>
    </row>
    <row r="1832" spans="1:5" ht="15">
      <c r="A1832"/>
      <c r="B1832"/>
      <c r="C1832"/>
      <c r="D1832"/>
      <c r="E1832"/>
    </row>
    <row r="1833" spans="1:5" ht="15">
      <c r="A1833"/>
      <c r="B1833"/>
      <c r="C1833"/>
      <c r="D1833"/>
      <c r="E1833"/>
    </row>
    <row r="1834" spans="1:5" ht="15">
      <c r="A1834"/>
      <c r="B1834"/>
      <c r="C1834"/>
      <c r="D1834"/>
      <c r="E1834"/>
    </row>
    <row r="1835" spans="1:5" ht="15">
      <c r="A1835"/>
      <c r="B1835"/>
      <c r="C1835"/>
      <c r="D1835"/>
      <c r="E1835"/>
    </row>
    <row r="1836" spans="1:5" ht="15">
      <c r="A1836"/>
      <c r="B1836"/>
      <c r="C1836"/>
      <c r="D1836"/>
      <c r="E1836"/>
    </row>
    <row r="1837" spans="1:5" ht="15">
      <c r="A1837"/>
      <c r="B1837"/>
      <c r="C1837"/>
      <c r="D1837"/>
      <c r="E1837"/>
    </row>
    <row r="1838" spans="1:5" ht="15">
      <c r="A1838"/>
      <c r="B1838"/>
      <c r="C1838"/>
      <c r="D1838"/>
      <c r="E1838"/>
    </row>
    <row r="1839" spans="1:5" ht="15">
      <c r="A1839"/>
      <c r="B1839"/>
      <c r="C1839"/>
      <c r="D1839"/>
      <c r="E1839"/>
    </row>
    <row r="1840" spans="1:5" ht="15">
      <c r="A1840"/>
      <c r="B1840"/>
      <c r="C1840"/>
      <c r="D1840"/>
      <c r="E1840"/>
    </row>
    <row r="1841" spans="1:5" ht="15">
      <c r="A1841"/>
      <c r="B1841"/>
      <c r="C1841"/>
      <c r="D1841"/>
      <c r="E1841"/>
    </row>
    <row r="1842" spans="1:5" ht="15">
      <c r="A1842"/>
      <c r="B1842"/>
      <c r="C1842"/>
      <c r="D1842"/>
      <c r="E1842"/>
    </row>
    <row r="1843" spans="1:5" ht="15">
      <c r="A1843"/>
      <c r="B1843"/>
      <c r="C1843"/>
      <c r="D1843"/>
      <c r="E1843"/>
    </row>
    <row r="1844" spans="1:5" ht="15">
      <c r="A1844"/>
      <c r="B1844"/>
      <c r="C1844"/>
      <c r="D1844"/>
      <c r="E1844"/>
    </row>
    <row r="1845" spans="1:5" ht="15">
      <c r="A1845"/>
      <c r="B1845"/>
      <c r="C1845"/>
      <c r="D1845"/>
      <c r="E1845"/>
    </row>
    <row r="1846" spans="1:5" ht="15">
      <c r="A1846"/>
      <c r="B1846"/>
      <c r="C1846"/>
      <c r="D1846"/>
      <c r="E1846"/>
    </row>
    <row r="1847" spans="1:5" ht="15">
      <c r="A1847"/>
      <c r="B1847"/>
      <c r="C1847"/>
      <c r="D1847"/>
      <c r="E1847"/>
    </row>
    <row r="1848" spans="1:5" ht="15">
      <c r="A1848"/>
      <c r="B1848"/>
      <c r="C1848"/>
      <c r="D1848"/>
      <c r="E1848"/>
    </row>
    <row r="1849" spans="1:5" ht="15">
      <c r="A1849"/>
      <c r="B1849"/>
      <c r="C1849"/>
      <c r="D1849"/>
      <c r="E1849"/>
    </row>
    <row r="1850" spans="1:5" ht="15">
      <c r="A1850"/>
      <c r="B1850"/>
      <c r="C1850"/>
      <c r="D1850"/>
      <c r="E1850"/>
    </row>
    <row r="1851" spans="1:5" ht="15">
      <c r="A1851"/>
      <c r="B1851"/>
      <c r="C1851"/>
      <c r="D1851"/>
      <c r="E1851"/>
    </row>
    <row r="1852" spans="1:5" ht="15">
      <c r="A1852"/>
      <c r="B1852"/>
      <c r="C1852"/>
      <c r="D1852"/>
      <c r="E1852"/>
    </row>
    <row r="1853" spans="1:5" ht="15">
      <c r="A1853"/>
      <c r="B1853"/>
      <c r="C1853"/>
      <c r="D1853"/>
      <c r="E1853"/>
    </row>
    <row r="1854" spans="1:5" ht="15">
      <c r="A1854"/>
      <c r="B1854"/>
      <c r="C1854"/>
      <c r="D1854"/>
      <c r="E1854"/>
    </row>
    <row r="1855" spans="1:5" ht="15">
      <c r="A1855"/>
      <c r="B1855"/>
      <c r="C1855"/>
      <c r="D1855"/>
      <c r="E1855"/>
    </row>
    <row r="1856" spans="1:5" ht="15">
      <c r="A1856"/>
      <c r="B1856"/>
      <c r="C1856"/>
      <c r="D1856"/>
      <c r="E1856"/>
    </row>
    <row r="1857" spans="1:5" ht="15">
      <c r="A1857"/>
      <c r="B1857"/>
      <c r="C1857"/>
      <c r="D1857"/>
      <c r="E1857"/>
    </row>
    <row r="1858" spans="1:5" ht="15">
      <c r="A1858"/>
      <c r="B1858"/>
      <c r="C1858"/>
      <c r="D1858"/>
      <c r="E1858"/>
    </row>
    <row r="1859" spans="1:5" ht="15">
      <c r="A1859"/>
      <c r="B1859"/>
      <c r="C1859"/>
      <c r="D1859"/>
      <c r="E1859"/>
    </row>
    <row r="1860" spans="1:5" ht="15">
      <c r="A1860"/>
      <c r="B1860"/>
      <c r="C1860"/>
      <c r="D1860"/>
      <c r="E1860"/>
    </row>
    <row r="1861" spans="1:5" ht="15">
      <c r="A1861"/>
      <c r="B1861"/>
      <c r="C1861"/>
      <c r="D1861"/>
      <c r="E1861"/>
    </row>
    <row r="1862" spans="1:5" ht="15">
      <c r="A1862"/>
      <c r="B1862"/>
      <c r="C1862"/>
      <c r="D1862"/>
      <c r="E1862"/>
    </row>
    <row r="1863" spans="1:5" ht="15">
      <c r="A1863"/>
      <c r="B1863"/>
      <c r="C1863"/>
      <c r="D1863"/>
      <c r="E1863"/>
    </row>
    <row r="1864" spans="1:5" ht="15">
      <c r="A1864"/>
      <c r="B1864"/>
      <c r="C1864"/>
      <c r="D1864"/>
      <c r="E1864"/>
    </row>
    <row r="1865" spans="1:5" ht="15">
      <c r="A1865"/>
      <c r="B1865"/>
      <c r="C1865"/>
      <c r="D1865"/>
      <c r="E1865"/>
    </row>
    <row r="1866" spans="1:5" ht="15">
      <c r="A1866"/>
      <c r="B1866"/>
      <c r="C1866"/>
      <c r="D1866"/>
      <c r="E1866"/>
    </row>
    <row r="1867" spans="1:5" ht="15">
      <c r="A1867"/>
      <c r="B1867"/>
      <c r="C1867"/>
      <c r="D1867"/>
      <c r="E1867"/>
    </row>
    <row r="1868" spans="1:5" ht="15">
      <c r="A1868"/>
      <c r="B1868"/>
      <c r="C1868"/>
      <c r="D1868"/>
      <c r="E1868"/>
    </row>
    <row r="1869" spans="1:5" ht="15">
      <c r="A1869"/>
      <c r="B1869"/>
      <c r="C1869"/>
      <c r="D1869"/>
      <c r="E1869"/>
    </row>
    <row r="1870" spans="1:5" ht="15">
      <c r="A1870"/>
      <c r="B1870"/>
      <c r="C1870"/>
      <c r="D1870"/>
      <c r="E1870"/>
    </row>
    <row r="1871" spans="1:5" ht="15">
      <c r="A1871"/>
      <c r="B1871"/>
      <c r="C1871"/>
      <c r="D1871"/>
      <c r="E1871"/>
    </row>
    <row r="1872" spans="1:5" ht="15">
      <c r="A1872"/>
      <c r="B1872"/>
      <c r="C1872"/>
      <c r="D1872"/>
      <c r="E1872"/>
    </row>
    <row r="1873" spans="1:5" ht="15">
      <c r="A1873"/>
      <c r="B1873"/>
      <c r="C1873"/>
      <c r="D1873"/>
      <c r="E1873"/>
    </row>
    <row r="1874" spans="1:5" ht="15">
      <c r="A1874"/>
      <c r="B1874"/>
      <c r="C1874"/>
      <c r="D1874"/>
      <c r="E1874"/>
    </row>
    <row r="1875" spans="1:5" ht="15">
      <c r="A1875"/>
      <c r="B1875"/>
      <c r="C1875"/>
      <c r="D1875"/>
      <c r="E1875"/>
    </row>
    <row r="1876" spans="1:5" ht="15">
      <c r="A1876"/>
      <c r="B1876"/>
      <c r="C1876"/>
      <c r="D1876"/>
      <c r="E1876"/>
    </row>
    <row r="1877" spans="1:5" ht="15">
      <c r="A1877"/>
      <c r="B1877"/>
      <c r="C1877"/>
      <c r="D1877"/>
      <c r="E1877"/>
    </row>
    <row r="1878" spans="1:5" ht="15">
      <c r="A1878"/>
      <c r="B1878"/>
      <c r="C1878"/>
      <c r="D1878"/>
      <c r="E1878"/>
    </row>
    <row r="1879" spans="1:5" ht="15">
      <c r="A1879"/>
      <c r="B1879"/>
      <c r="C1879"/>
      <c r="D1879"/>
      <c r="E1879"/>
    </row>
    <row r="1880" spans="1:5" ht="15">
      <c r="A1880"/>
      <c r="B1880"/>
      <c r="C1880"/>
      <c r="D1880"/>
      <c r="E1880"/>
    </row>
    <row r="1881" spans="1:5" ht="15">
      <c r="A1881"/>
      <c r="B1881"/>
      <c r="C1881"/>
      <c r="D1881"/>
      <c r="E1881"/>
    </row>
    <row r="1882" spans="1:5" ht="15">
      <c r="A1882"/>
      <c r="B1882"/>
      <c r="C1882"/>
      <c r="D1882"/>
      <c r="E1882"/>
    </row>
    <row r="1883" spans="1:5" ht="15">
      <c r="A1883"/>
      <c r="B1883"/>
      <c r="C1883"/>
      <c r="D1883"/>
      <c r="E1883"/>
    </row>
    <row r="1884" spans="1:5" ht="15">
      <c r="A1884"/>
      <c r="B1884"/>
      <c r="C1884"/>
      <c r="D1884"/>
      <c r="E1884"/>
    </row>
    <row r="1885" spans="1:5" ht="15">
      <c r="A1885"/>
      <c r="B1885"/>
      <c r="C1885"/>
      <c r="D1885"/>
      <c r="E1885"/>
    </row>
    <row r="1886" spans="1:5" ht="15">
      <c r="A1886"/>
      <c r="B1886"/>
      <c r="C1886"/>
      <c r="D1886"/>
      <c r="E1886"/>
    </row>
    <row r="1887" spans="1:5" ht="15">
      <c r="A1887"/>
      <c r="B1887"/>
      <c r="C1887"/>
      <c r="D1887"/>
      <c r="E1887"/>
    </row>
    <row r="1888" spans="1:5" ht="15">
      <c r="A1888"/>
      <c r="B1888"/>
      <c r="C1888"/>
      <c r="D1888"/>
      <c r="E1888"/>
    </row>
    <row r="1889" spans="1:5" ht="15">
      <c r="A1889"/>
      <c r="B1889"/>
      <c r="C1889"/>
      <c r="D1889"/>
      <c r="E1889"/>
    </row>
    <row r="1890" spans="1:5" ht="15">
      <c r="A1890"/>
      <c r="B1890"/>
      <c r="C1890"/>
      <c r="D1890"/>
      <c r="E1890"/>
    </row>
    <row r="1891" spans="1:5" ht="15">
      <c r="A1891"/>
      <c r="B1891"/>
      <c r="C1891"/>
      <c r="D1891"/>
      <c r="E1891"/>
    </row>
    <row r="1892" spans="1:5" ht="15">
      <c r="A1892"/>
      <c r="B1892"/>
      <c r="C1892"/>
      <c r="D1892"/>
      <c r="E1892"/>
    </row>
    <row r="1893" spans="1:5" ht="15">
      <c r="A1893"/>
      <c r="B1893"/>
      <c r="C1893"/>
      <c r="D1893"/>
      <c r="E1893"/>
    </row>
    <row r="1894" spans="1:5" ht="15">
      <c r="A1894"/>
      <c r="B1894"/>
      <c r="C1894"/>
      <c r="D1894"/>
      <c r="E1894"/>
    </row>
    <row r="1895" spans="1:5" ht="15">
      <c r="A1895"/>
      <c r="B1895"/>
      <c r="C1895"/>
      <c r="D1895"/>
      <c r="E1895"/>
    </row>
    <row r="1896" spans="1:5" ht="15">
      <c r="A1896"/>
      <c r="B1896"/>
      <c r="C1896"/>
      <c r="D1896"/>
      <c r="E1896"/>
    </row>
    <row r="1897" spans="1:5" ht="15">
      <c r="A1897"/>
      <c r="B1897"/>
      <c r="C1897"/>
      <c r="D1897"/>
      <c r="E1897"/>
    </row>
    <row r="1898" spans="1:5" ht="15">
      <c r="A1898"/>
      <c r="B1898"/>
      <c r="C1898"/>
      <c r="D1898"/>
      <c r="E1898"/>
    </row>
    <row r="1899" spans="1:5" ht="15">
      <c r="A1899"/>
      <c r="B1899"/>
      <c r="C1899"/>
      <c r="D1899"/>
      <c r="E1899"/>
    </row>
    <row r="1900" spans="1:5" ht="15">
      <c r="A1900"/>
      <c r="B1900"/>
      <c r="C1900"/>
      <c r="D1900"/>
      <c r="E1900"/>
    </row>
    <row r="1901" spans="1:5" ht="15">
      <c r="A1901"/>
      <c r="B1901"/>
      <c r="C1901"/>
      <c r="D1901"/>
      <c r="E1901"/>
    </row>
    <row r="1902" spans="1:5" ht="15">
      <c r="A1902"/>
      <c r="B1902"/>
      <c r="C1902"/>
      <c r="D1902"/>
      <c r="E1902"/>
    </row>
    <row r="1903" spans="1:5" ht="15">
      <c r="A1903"/>
      <c r="B1903"/>
      <c r="C1903"/>
      <c r="D1903"/>
      <c r="E1903"/>
    </row>
    <row r="1904" spans="1:5" ht="15">
      <c r="A1904"/>
      <c r="B1904"/>
      <c r="C1904"/>
      <c r="D1904"/>
      <c r="E1904"/>
    </row>
    <row r="1905" spans="1:5" ht="15">
      <c r="A1905"/>
      <c r="B1905"/>
      <c r="C1905"/>
      <c r="D1905"/>
      <c r="E1905"/>
    </row>
    <row r="1906" spans="1:5" ht="15">
      <c r="A1906"/>
      <c r="B1906"/>
      <c r="C1906"/>
      <c r="D1906"/>
      <c r="E1906"/>
    </row>
    <row r="1907" spans="1:5" ht="15">
      <c r="A1907"/>
      <c r="B1907"/>
      <c r="C1907"/>
      <c r="D1907"/>
      <c r="E1907"/>
    </row>
    <row r="1908" spans="1:5" ht="15">
      <c r="A1908"/>
      <c r="B1908"/>
      <c r="C1908"/>
      <c r="D1908"/>
      <c r="E1908"/>
    </row>
    <row r="1909" spans="1:5" ht="15">
      <c r="A1909"/>
      <c r="B1909"/>
      <c r="C1909"/>
      <c r="D1909"/>
      <c r="E1909"/>
    </row>
    <row r="1910" spans="1:5" ht="15">
      <c r="A1910"/>
      <c r="B1910"/>
      <c r="C1910"/>
      <c r="D1910"/>
      <c r="E1910"/>
    </row>
    <row r="1911" spans="1:5" ht="15">
      <c r="A1911"/>
      <c r="B1911"/>
      <c r="C1911"/>
      <c r="D1911"/>
      <c r="E1911"/>
    </row>
    <row r="1912" spans="1:5" ht="15">
      <c r="A1912"/>
      <c r="B1912"/>
      <c r="C1912"/>
      <c r="D1912"/>
      <c r="E1912"/>
    </row>
    <row r="1913" spans="1:5" ht="15">
      <c r="A1913"/>
      <c r="B1913"/>
      <c r="C1913"/>
      <c r="D1913"/>
      <c r="E1913"/>
    </row>
    <row r="1914" spans="1:5" ht="15">
      <c r="A1914"/>
      <c r="B1914"/>
      <c r="C1914"/>
      <c r="D1914"/>
      <c r="E1914"/>
    </row>
    <row r="1915" spans="1:5" ht="15">
      <c r="A1915"/>
      <c r="B1915"/>
      <c r="C1915"/>
      <c r="D1915"/>
      <c r="E1915"/>
    </row>
    <row r="1916" spans="1:5" ht="15">
      <c r="A1916"/>
      <c r="B1916"/>
      <c r="C1916"/>
      <c r="D1916"/>
      <c r="E1916"/>
    </row>
    <row r="1917" spans="1:5" ht="15">
      <c r="A1917"/>
      <c r="B1917"/>
      <c r="C1917"/>
      <c r="D1917"/>
      <c r="E1917"/>
    </row>
    <row r="1918" spans="1:5" ht="15">
      <c r="A1918"/>
      <c r="B1918"/>
      <c r="C1918"/>
      <c r="D1918"/>
      <c r="E1918"/>
    </row>
    <row r="1919" spans="1:5" ht="15">
      <c r="A1919"/>
      <c r="B1919"/>
      <c r="C1919"/>
      <c r="D1919"/>
      <c r="E1919"/>
    </row>
    <row r="1920" spans="1:5" ht="15">
      <c r="A1920"/>
      <c r="B1920"/>
      <c r="C1920"/>
      <c r="D1920"/>
      <c r="E1920"/>
    </row>
    <row r="1921" spans="1:5" ht="15">
      <c r="A1921"/>
      <c r="B1921"/>
      <c r="C1921"/>
      <c r="D1921"/>
      <c r="E1921"/>
    </row>
    <row r="1922" spans="1:5" ht="15">
      <c r="A1922"/>
      <c r="B1922"/>
      <c r="C1922"/>
      <c r="D1922"/>
      <c r="E1922"/>
    </row>
    <row r="1923" spans="1:5" ht="15">
      <c r="A1923"/>
      <c r="B1923"/>
      <c r="C1923"/>
      <c r="D1923"/>
      <c r="E1923"/>
    </row>
    <row r="1924" spans="1:5" ht="15">
      <c r="A1924"/>
      <c r="B1924"/>
      <c r="C1924"/>
      <c r="D1924"/>
      <c r="E1924"/>
    </row>
    <row r="1925" spans="1:5" ht="15">
      <c r="A1925"/>
      <c r="B1925"/>
      <c r="C1925"/>
      <c r="D1925"/>
      <c r="E1925"/>
    </row>
    <row r="1926" spans="1:5" ht="15">
      <c r="A1926"/>
      <c r="B1926"/>
      <c r="C1926"/>
      <c r="D1926"/>
      <c r="E1926"/>
    </row>
    <row r="1927" spans="1:5" ht="15">
      <c r="A1927"/>
      <c r="B1927"/>
      <c r="C1927"/>
      <c r="D1927"/>
      <c r="E1927"/>
    </row>
    <row r="1928" spans="1:5" ht="15">
      <c r="A1928"/>
      <c r="B1928"/>
      <c r="C1928"/>
      <c r="D1928"/>
      <c r="E1928"/>
    </row>
    <row r="1929" spans="1:5" ht="15">
      <c r="A1929"/>
      <c r="B1929"/>
      <c r="C1929"/>
      <c r="D1929"/>
      <c r="E1929"/>
    </row>
    <row r="1930" spans="1:5" ht="15">
      <c r="A1930"/>
      <c r="B1930"/>
      <c r="C1930"/>
      <c r="D1930"/>
      <c r="E1930"/>
    </row>
    <row r="1931" spans="1:5" ht="15">
      <c r="A1931"/>
      <c r="B1931"/>
      <c r="C1931"/>
      <c r="D1931"/>
      <c r="E1931"/>
    </row>
    <row r="1932" spans="1:5" ht="15">
      <c r="A1932"/>
      <c r="B1932"/>
      <c r="C1932"/>
      <c r="D1932"/>
      <c r="E1932"/>
    </row>
    <row r="1933" spans="1:5" ht="15">
      <c r="A1933"/>
      <c r="B1933"/>
      <c r="C1933"/>
      <c r="D1933"/>
      <c r="E1933"/>
    </row>
    <row r="1934" spans="1:5" ht="15">
      <c r="A1934"/>
      <c r="B1934"/>
      <c r="C1934"/>
      <c r="D1934"/>
      <c r="E1934"/>
    </row>
    <row r="1935" spans="1:5" ht="15">
      <c r="A1935"/>
      <c r="B1935"/>
      <c r="C1935"/>
      <c r="D1935"/>
      <c r="E1935"/>
    </row>
    <row r="1936" spans="1:5" ht="15">
      <c r="A1936"/>
      <c r="B1936"/>
      <c r="C1936"/>
      <c r="D1936"/>
      <c r="E1936"/>
    </row>
    <row r="1937" spans="1:5" ht="15">
      <c r="A1937"/>
      <c r="B1937"/>
      <c r="C1937"/>
      <c r="D1937"/>
      <c r="E1937"/>
    </row>
    <row r="1938" spans="1:5" ht="15">
      <c r="A1938"/>
      <c r="B1938"/>
      <c r="C1938"/>
      <c r="D1938"/>
      <c r="E1938"/>
    </row>
    <row r="1939" spans="1:5" ht="15">
      <c r="A1939"/>
      <c r="B1939"/>
      <c r="C1939"/>
      <c r="D1939"/>
      <c r="E1939"/>
    </row>
    <row r="1940" spans="1:5" ht="15">
      <c r="A1940"/>
      <c r="B1940"/>
      <c r="C1940"/>
      <c r="D1940"/>
      <c r="E1940"/>
    </row>
    <row r="1941" spans="1:5" ht="15">
      <c r="A1941"/>
      <c r="B1941"/>
      <c r="C1941"/>
      <c r="D1941"/>
      <c r="E1941"/>
    </row>
    <row r="1942" spans="1:5" ht="15">
      <c r="A1942"/>
      <c r="B1942"/>
      <c r="C1942"/>
      <c r="D1942"/>
      <c r="E1942"/>
    </row>
    <row r="1943" spans="1:5" ht="15">
      <c r="A1943"/>
      <c r="B1943"/>
      <c r="C1943"/>
      <c r="D1943"/>
      <c r="E1943"/>
    </row>
    <row r="1944" spans="1:5" ht="15">
      <c r="A1944"/>
      <c r="B1944"/>
      <c r="C1944"/>
      <c r="D1944"/>
      <c r="E1944"/>
    </row>
    <row r="1945" spans="1:5" ht="15">
      <c r="A1945"/>
      <c r="B1945"/>
      <c r="C1945"/>
      <c r="D1945"/>
      <c r="E1945"/>
    </row>
    <row r="1946" spans="1:5" ht="15">
      <c r="A1946"/>
      <c r="B1946"/>
      <c r="C1946"/>
      <c r="D1946"/>
      <c r="E1946"/>
    </row>
    <row r="1947" spans="1:5" ht="15">
      <c r="A1947"/>
      <c r="B1947"/>
      <c r="C1947"/>
      <c r="D1947"/>
      <c r="E1947"/>
    </row>
    <row r="1948" spans="1:5" ht="15">
      <c r="A1948"/>
      <c r="B1948"/>
      <c r="C1948"/>
      <c r="D1948"/>
      <c r="E1948"/>
    </row>
    <row r="1949" spans="1:5" ht="15">
      <c r="A1949"/>
      <c r="B1949"/>
      <c r="C1949"/>
      <c r="D1949"/>
      <c r="E1949"/>
    </row>
    <row r="1950" spans="1:5" ht="15">
      <c r="A1950"/>
      <c r="B1950"/>
      <c r="C1950"/>
      <c r="D1950"/>
      <c r="E1950"/>
    </row>
    <row r="1951" spans="1:5" ht="15">
      <c r="A1951"/>
      <c r="B1951"/>
      <c r="C1951"/>
      <c r="D1951"/>
      <c r="E1951"/>
    </row>
    <row r="1952" spans="1:5" ht="15">
      <c r="A1952"/>
      <c r="B1952"/>
      <c r="C1952"/>
      <c r="D1952"/>
      <c r="E1952"/>
    </row>
    <row r="1953" spans="1:5" ht="15">
      <c r="A1953"/>
      <c r="B1953"/>
      <c r="C1953"/>
      <c r="D1953"/>
      <c r="E1953"/>
    </row>
    <row r="1954" spans="1:5" ht="15">
      <c r="A1954"/>
      <c r="B1954"/>
      <c r="C1954"/>
      <c r="D1954"/>
      <c r="E1954"/>
    </row>
    <row r="1955" spans="1:5" ht="15">
      <c r="A1955"/>
      <c r="B1955"/>
      <c r="C1955"/>
      <c r="D1955"/>
      <c r="E1955"/>
    </row>
    <row r="1956" spans="1:5" ht="15">
      <c r="A1956"/>
      <c r="B1956"/>
      <c r="C1956"/>
      <c r="D1956"/>
      <c r="E1956"/>
    </row>
    <row r="1957" spans="1:5" ht="15">
      <c r="A1957"/>
      <c r="B1957"/>
      <c r="C1957"/>
      <c r="D1957"/>
      <c r="E1957"/>
    </row>
    <row r="1958" spans="1:5" ht="15">
      <c r="A1958"/>
      <c r="B1958"/>
      <c r="C1958"/>
      <c r="D1958"/>
      <c r="E1958"/>
    </row>
    <row r="1959" spans="1:5" ht="15">
      <c r="A1959"/>
      <c r="B1959"/>
      <c r="C1959"/>
      <c r="D1959"/>
      <c r="E1959"/>
    </row>
    <row r="1960" spans="1:5" ht="15">
      <c r="A1960"/>
      <c r="B1960"/>
      <c r="C1960"/>
      <c r="D1960"/>
      <c r="E1960"/>
    </row>
    <row r="1961" spans="1:5" ht="15">
      <c r="A1961"/>
      <c r="B1961"/>
      <c r="C1961"/>
      <c r="D1961"/>
      <c r="E1961"/>
    </row>
    <row r="1962" spans="1:5" ht="15">
      <c r="A1962"/>
      <c r="B1962"/>
      <c r="C1962"/>
      <c r="D1962"/>
      <c r="E1962"/>
    </row>
    <row r="1963" spans="1:5" ht="15">
      <c r="A1963"/>
      <c r="B1963"/>
      <c r="C1963"/>
      <c r="D1963"/>
      <c r="E1963"/>
    </row>
    <row r="1964" spans="1:5" ht="15">
      <c r="A1964"/>
      <c r="B1964"/>
      <c r="C1964"/>
      <c r="D1964"/>
      <c r="E1964"/>
    </row>
    <row r="1965" spans="1:5" ht="15">
      <c r="A1965"/>
      <c r="B1965"/>
      <c r="C1965"/>
      <c r="D1965"/>
      <c r="E1965"/>
    </row>
    <row r="1966" spans="1:5" ht="15">
      <c r="A1966"/>
      <c r="B1966"/>
      <c r="C1966"/>
      <c r="D1966"/>
      <c r="E1966"/>
    </row>
    <row r="1967" spans="1:5" ht="15">
      <c r="A1967"/>
      <c r="B1967"/>
      <c r="C1967"/>
      <c r="D1967"/>
      <c r="E1967"/>
    </row>
    <row r="1968" spans="1:5" ht="15">
      <c r="A1968"/>
      <c r="B1968"/>
      <c r="C1968"/>
      <c r="D1968"/>
      <c r="E1968"/>
    </row>
    <row r="1969" spans="1:5" ht="15">
      <c r="A1969"/>
      <c r="B1969"/>
      <c r="C1969"/>
      <c r="D1969"/>
      <c r="E1969"/>
    </row>
    <row r="1970" spans="1:5" ht="15">
      <c r="A1970"/>
      <c r="B1970"/>
      <c r="C1970"/>
      <c r="D1970"/>
      <c r="E1970"/>
    </row>
    <row r="1971" spans="1:5" ht="15">
      <c r="A1971"/>
      <c r="B1971"/>
      <c r="C1971"/>
      <c r="D1971"/>
      <c r="E1971"/>
    </row>
    <row r="1972" spans="1:5" ht="15">
      <c r="A1972"/>
      <c r="B1972"/>
      <c r="C1972"/>
      <c r="D1972"/>
      <c r="E1972"/>
    </row>
    <row r="1973" spans="1:5" ht="15">
      <c r="A1973"/>
      <c r="B1973"/>
      <c r="C1973"/>
      <c r="D1973"/>
      <c r="E1973"/>
    </row>
    <row r="1974" spans="1:5" ht="15">
      <c r="A1974"/>
      <c r="B1974"/>
      <c r="C1974"/>
      <c r="D1974"/>
      <c r="E1974"/>
    </row>
    <row r="1975" spans="1:5" ht="15">
      <c r="A1975"/>
      <c r="B1975"/>
      <c r="C1975"/>
      <c r="D1975"/>
      <c r="E1975"/>
    </row>
    <row r="1976" spans="1:5" ht="15">
      <c r="A1976"/>
      <c r="B1976"/>
      <c r="C1976"/>
      <c r="D1976"/>
      <c r="E1976"/>
    </row>
    <row r="1977" spans="1:5" ht="15">
      <c r="A1977"/>
      <c r="B1977"/>
      <c r="C1977"/>
      <c r="D1977"/>
      <c r="E1977"/>
    </row>
    <row r="1978" spans="1:5" ht="15">
      <c r="A1978"/>
      <c r="B1978"/>
      <c r="C1978"/>
      <c r="D1978"/>
      <c r="E1978"/>
    </row>
    <row r="1979" spans="1:5" ht="15">
      <c r="A1979"/>
      <c r="B1979"/>
      <c r="C1979"/>
      <c r="D1979"/>
      <c r="E1979"/>
    </row>
    <row r="1980" spans="1:5" ht="15">
      <c r="A1980"/>
      <c r="B1980"/>
      <c r="C1980"/>
      <c r="D1980"/>
      <c r="E1980"/>
    </row>
    <row r="1981" spans="1:5" ht="15">
      <c r="A1981"/>
      <c r="B1981"/>
      <c r="C1981"/>
      <c r="D1981"/>
      <c r="E1981"/>
    </row>
    <row r="1982" spans="1:5" ht="15">
      <c r="A1982"/>
      <c r="B1982"/>
      <c r="C1982"/>
      <c r="D1982"/>
      <c r="E1982"/>
    </row>
    <row r="1983" spans="1:5" ht="15">
      <c r="A1983"/>
      <c r="B1983"/>
      <c r="C1983"/>
      <c r="D1983"/>
      <c r="E1983"/>
    </row>
    <row r="1984" spans="1:5" ht="15">
      <c r="A1984"/>
      <c r="B1984"/>
      <c r="C1984"/>
      <c r="D1984"/>
      <c r="E1984"/>
    </row>
    <row r="1985" spans="1:5" ht="15">
      <c r="A1985"/>
      <c r="B1985"/>
      <c r="C1985"/>
      <c r="D1985"/>
      <c r="E1985"/>
    </row>
    <row r="1986" spans="1:5" ht="15">
      <c r="A1986"/>
      <c r="B1986"/>
      <c r="C1986"/>
      <c r="D1986"/>
      <c r="E1986"/>
    </row>
    <row r="1987" spans="1:5" ht="15">
      <c r="A1987"/>
      <c r="B1987"/>
      <c r="C1987"/>
      <c r="D1987"/>
      <c r="E1987"/>
    </row>
    <row r="1988" spans="1:5" ht="15">
      <c r="A1988"/>
      <c r="B1988"/>
      <c r="C1988"/>
      <c r="D1988"/>
      <c r="E1988"/>
    </row>
    <row r="1989" spans="1:5" ht="15">
      <c r="A1989"/>
      <c r="B1989"/>
      <c r="C1989"/>
      <c r="D1989"/>
      <c r="E1989"/>
    </row>
    <row r="1990" spans="1:5" ht="15">
      <c r="A1990"/>
      <c r="B1990"/>
      <c r="C1990"/>
      <c r="D1990"/>
      <c r="E1990"/>
    </row>
    <row r="1991" spans="1:5" ht="15">
      <c r="A1991"/>
      <c r="B1991"/>
      <c r="C1991"/>
      <c r="D1991"/>
      <c r="E1991"/>
    </row>
    <row r="1992" spans="1:5" ht="15">
      <c r="A1992"/>
      <c r="B1992"/>
      <c r="C1992"/>
      <c r="D1992"/>
      <c r="E1992"/>
    </row>
    <row r="1993" spans="1:5" ht="15">
      <c r="A1993"/>
      <c r="B1993"/>
      <c r="C1993"/>
      <c r="D1993"/>
      <c r="E1993"/>
    </row>
    <row r="1994" spans="1:5" ht="15">
      <c r="A1994"/>
      <c r="B1994"/>
      <c r="C1994"/>
      <c r="D1994"/>
      <c r="E1994"/>
    </row>
    <row r="1995" spans="1:5" ht="15">
      <c r="A1995"/>
      <c r="B1995"/>
      <c r="C1995"/>
      <c r="D1995"/>
      <c r="E1995"/>
    </row>
    <row r="1996" spans="1:5" ht="15">
      <c r="A1996"/>
      <c r="B1996"/>
      <c r="C1996"/>
      <c r="D1996"/>
      <c r="E1996"/>
    </row>
    <row r="1997" spans="1:5" ht="15">
      <c r="A1997"/>
      <c r="B1997"/>
      <c r="C1997"/>
      <c r="D1997"/>
      <c r="E1997"/>
    </row>
    <row r="1998" spans="1:5" ht="15">
      <c r="A1998"/>
      <c r="B1998"/>
      <c r="C1998"/>
      <c r="D1998"/>
      <c r="E1998"/>
    </row>
    <row r="1999" spans="1:5" ht="15">
      <c r="A1999"/>
      <c r="B1999"/>
      <c r="C1999"/>
      <c r="D1999"/>
      <c r="E1999"/>
    </row>
    <row r="2000" spans="1:5" ht="15">
      <c r="A2000"/>
      <c r="B2000"/>
      <c r="C2000"/>
      <c r="D2000"/>
      <c r="E2000"/>
    </row>
    <row r="2001" spans="1:5" ht="15">
      <c r="A2001"/>
      <c r="B2001"/>
      <c r="C2001"/>
      <c r="D2001"/>
      <c r="E2001"/>
    </row>
    <row r="2002" spans="1:5" ht="15">
      <c r="A2002"/>
      <c r="B2002"/>
      <c r="C2002"/>
      <c r="D2002"/>
      <c r="E2002"/>
    </row>
    <row r="2003" spans="1:5" ht="15">
      <c r="A2003"/>
      <c r="B2003"/>
      <c r="C2003"/>
      <c r="D2003"/>
      <c r="E2003"/>
    </row>
    <row r="2004" spans="1:5" ht="15">
      <c r="A2004"/>
      <c r="B2004"/>
      <c r="C2004"/>
      <c r="D2004"/>
      <c r="E2004"/>
    </row>
    <row r="2005" spans="1:5" ht="15">
      <c r="A2005"/>
      <c r="B2005"/>
      <c r="C2005"/>
      <c r="D2005"/>
      <c r="E2005"/>
    </row>
    <row r="2006" spans="1:5" ht="15">
      <c r="A2006"/>
      <c r="B2006"/>
      <c r="C2006"/>
      <c r="D2006"/>
      <c r="E2006"/>
    </row>
    <row r="2007" spans="1:5" ht="15">
      <c r="A2007"/>
      <c r="B2007"/>
      <c r="C2007"/>
      <c r="D2007"/>
      <c r="E2007"/>
    </row>
    <row r="2008" spans="1:5" ht="15">
      <c r="A2008"/>
      <c r="B2008"/>
      <c r="C2008"/>
      <c r="D2008"/>
      <c r="E2008"/>
    </row>
    <row r="2009" spans="1:5" ht="15">
      <c r="A2009"/>
      <c r="B2009"/>
      <c r="C2009"/>
      <c r="D2009"/>
      <c r="E2009"/>
    </row>
    <row r="2010" spans="1:5" ht="15">
      <c r="A2010"/>
      <c r="B2010"/>
      <c r="C2010"/>
      <c r="D2010"/>
      <c r="E2010"/>
    </row>
    <row r="2011" spans="1:5" ht="15">
      <c r="A2011"/>
      <c r="B2011"/>
      <c r="C2011"/>
      <c r="D2011"/>
      <c r="E2011"/>
    </row>
    <row r="2012" spans="1:5" ht="15">
      <c r="A2012"/>
      <c r="B2012"/>
      <c r="C2012"/>
      <c r="D2012"/>
      <c r="E2012"/>
    </row>
    <row r="2013" spans="1:5" ht="15">
      <c r="A2013"/>
      <c r="B2013"/>
      <c r="C2013"/>
      <c r="D2013"/>
      <c r="E2013"/>
    </row>
    <row r="2014" spans="1:5" ht="15">
      <c r="A2014"/>
      <c r="B2014"/>
      <c r="C2014"/>
      <c r="D2014"/>
      <c r="E2014"/>
    </row>
    <row r="2015" spans="1:5" ht="15">
      <c r="A2015"/>
      <c r="B2015"/>
      <c r="C2015"/>
      <c r="D2015"/>
      <c r="E2015"/>
    </row>
    <row r="2016" spans="1:5" ht="15">
      <c r="A2016"/>
      <c r="B2016"/>
      <c r="C2016"/>
      <c r="D2016"/>
      <c r="E2016"/>
    </row>
    <row r="2017" spans="1:5" ht="15">
      <c r="A2017"/>
      <c r="B2017"/>
      <c r="C2017"/>
      <c r="D2017"/>
      <c r="E2017"/>
    </row>
    <row r="2018" spans="1:5" ht="15">
      <c r="A2018"/>
      <c r="B2018"/>
      <c r="C2018"/>
      <c r="D2018"/>
      <c r="E2018"/>
    </row>
    <row r="2019" spans="1:5" ht="15">
      <c r="A2019"/>
      <c r="B2019"/>
      <c r="C2019"/>
      <c r="D2019"/>
      <c r="E2019"/>
    </row>
    <row r="2020" spans="1:5" ht="15">
      <c r="A2020"/>
      <c r="B2020"/>
      <c r="C2020"/>
      <c r="D2020"/>
      <c r="E2020"/>
    </row>
    <row r="2021" spans="1:5" ht="15">
      <c r="A2021"/>
      <c r="B2021"/>
      <c r="C2021"/>
      <c r="D2021"/>
      <c r="E2021"/>
    </row>
    <row r="2022" spans="1:5" ht="15">
      <c r="A2022"/>
      <c r="B2022"/>
      <c r="C2022"/>
      <c r="D2022"/>
      <c r="E2022"/>
    </row>
    <row r="2023" spans="1:5" ht="15">
      <c r="A2023"/>
      <c r="B2023"/>
      <c r="C2023"/>
      <c r="D2023"/>
      <c r="E2023"/>
    </row>
    <row r="2024" spans="1:5" ht="15">
      <c r="A2024"/>
      <c r="B2024"/>
      <c r="C2024"/>
      <c r="D2024"/>
      <c r="E2024"/>
    </row>
    <row r="2025" spans="1:5" ht="15">
      <c r="A2025"/>
      <c r="B2025"/>
      <c r="C2025"/>
      <c r="D2025"/>
      <c r="E2025"/>
    </row>
    <row r="2026" spans="1:5" ht="15">
      <c r="A2026"/>
      <c r="B2026"/>
      <c r="C2026"/>
      <c r="D2026"/>
      <c r="E2026"/>
    </row>
    <row r="2027" spans="1:5" ht="15">
      <c r="A2027"/>
      <c r="B2027"/>
      <c r="C2027"/>
      <c r="D2027"/>
      <c r="E2027"/>
    </row>
    <row r="2028" spans="1:5" ht="15">
      <c r="A2028"/>
      <c r="B2028"/>
      <c r="C2028"/>
      <c r="D2028"/>
      <c r="E2028"/>
    </row>
    <row r="2029" spans="1:5" ht="15">
      <c r="A2029"/>
      <c r="B2029"/>
      <c r="C2029"/>
      <c r="D2029"/>
      <c r="E2029"/>
    </row>
    <row r="2030" spans="1:5" ht="15">
      <c r="A2030"/>
      <c r="B2030"/>
      <c r="C2030"/>
      <c r="D2030"/>
      <c r="E2030"/>
    </row>
    <row r="2031" spans="1:5" ht="15">
      <c r="A2031"/>
      <c r="B2031"/>
      <c r="C2031"/>
      <c r="D2031"/>
      <c r="E2031"/>
    </row>
    <row r="2032" spans="1:5" ht="15">
      <c r="A2032"/>
      <c r="B2032"/>
      <c r="C2032"/>
      <c r="D2032"/>
      <c r="E2032"/>
    </row>
    <row r="2033" spans="1:5" ht="15">
      <c r="A2033"/>
      <c r="B2033"/>
      <c r="C2033"/>
      <c r="D2033"/>
      <c r="E2033"/>
    </row>
    <row r="2034" spans="1:5" ht="15">
      <c r="A2034"/>
      <c r="B2034"/>
      <c r="C2034"/>
      <c r="D2034"/>
      <c r="E2034"/>
    </row>
    <row r="2035" spans="1:5" ht="15">
      <c r="A2035"/>
      <c r="B2035"/>
      <c r="C2035"/>
      <c r="D2035"/>
      <c r="E2035"/>
    </row>
    <row r="2036" spans="1:5" ht="15">
      <c r="A2036"/>
      <c r="B2036"/>
      <c r="C2036"/>
      <c r="D2036"/>
      <c r="E2036"/>
    </row>
    <row r="2037" spans="1:5" ht="15">
      <c r="A2037"/>
      <c r="B2037"/>
      <c r="C2037"/>
      <c r="D2037"/>
      <c r="E2037"/>
    </row>
    <row r="2038" spans="1:5" ht="15">
      <c r="A2038"/>
      <c r="B2038"/>
      <c r="C2038"/>
      <c r="D2038"/>
      <c r="E2038"/>
    </row>
    <row r="2039" spans="1:5" ht="15">
      <c r="A2039"/>
      <c r="B2039"/>
      <c r="C2039"/>
      <c r="D2039"/>
      <c r="E2039"/>
    </row>
    <row r="2040" spans="1:5" ht="15">
      <c r="A2040"/>
      <c r="B2040"/>
      <c r="C2040"/>
      <c r="D2040"/>
      <c r="E2040"/>
    </row>
    <row r="2041" spans="1:5" ht="15">
      <c r="A2041"/>
      <c r="B2041"/>
      <c r="C2041"/>
      <c r="D2041"/>
      <c r="E2041"/>
    </row>
    <row r="2042" spans="1:5" ht="15">
      <c r="A2042"/>
      <c r="B2042"/>
      <c r="C2042"/>
      <c r="D2042"/>
      <c r="E2042"/>
    </row>
    <row r="2043" spans="1:5" ht="15">
      <c r="A2043"/>
      <c r="B2043"/>
      <c r="C2043"/>
      <c r="D2043"/>
      <c r="E2043"/>
    </row>
    <row r="2044" spans="1:5" ht="15">
      <c r="A2044"/>
      <c r="B2044"/>
      <c r="C2044"/>
      <c r="D2044"/>
      <c r="E2044"/>
    </row>
    <row r="2045" spans="1:5" ht="15">
      <c r="A2045"/>
      <c r="B2045"/>
      <c r="C2045"/>
      <c r="D2045"/>
      <c r="E2045"/>
    </row>
    <row r="2046" spans="1:5" ht="15">
      <c r="A2046"/>
      <c r="B2046"/>
      <c r="C2046"/>
      <c r="D2046"/>
      <c r="E2046"/>
    </row>
    <row r="2047" spans="1:5" ht="15">
      <c r="A2047"/>
      <c r="B2047"/>
      <c r="C2047"/>
      <c r="D2047"/>
      <c r="E2047"/>
    </row>
    <row r="2048" spans="1:5" ht="15">
      <c r="A2048"/>
      <c r="B2048"/>
      <c r="C2048"/>
      <c r="D2048"/>
      <c r="E2048"/>
    </row>
    <row r="2049" spans="1:5" ht="15">
      <c r="A2049"/>
      <c r="B2049"/>
      <c r="C2049"/>
      <c r="D2049"/>
      <c r="E2049"/>
    </row>
    <row r="2050" spans="1:5" ht="15">
      <c r="A2050"/>
      <c r="B2050"/>
      <c r="C2050"/>
      <c r="D2050"/>
      <c r="E2050"/>
    </row>
    <row r="2051" spans="1:5" ht="15">
      <c r="A2051"/>
      <c r="B2051"/>
      <c r="C2051"/>
      <c r="D2051"/>
      <c r="E2051"/>
    </row>
    <row r="2052" spans="1:5" ht="15">
      <c r="A2052"/>
      <c r="B2052"/>
      <c r="C2052"/>
      <c r="D2052"/>
      <c r="E2052"/>
    </row>
    <row r="2053" spans="1:5" ht="15">
      <c r="A2053"/>
      <c r="B2053"/>
      <c r="C2053"/>
      <c r="D2053"/>
      <c r="E2053"/>
    </row>
    <row r="2054" spans="1:5" ht="15">
      <c r="A2054"/>
      <c r="B2054"/>
      <c r="C2054"/>
      <c r="D2054"/>
      <c r="E2054"/>
    </row>
    <row r="2055" spans="1:5" ht="15">
      <c r="A2055"/>
      <c r="B2055"/>
      <c r="C2055"/>
      <c r="D2055"/>
      <c r="E2055"/>
    </row>
    <row r="2056" spans="1:5" ht="15">
      <c r="A2056"/>
      <c r="B2056"/>
      <c r="C2056"/>
      <c r="D2056"/>
      <c r="E2056"/>
    </row>
    <row r="2057" spans="1:5" ht="15">
      <c r="A2057"/>
      <c r="B2057"/>
      <c r="C2057"/>
      <c r="D2057"/>
      <c r="E2057"/>
    </row>
    <row r="2058" spans="1:5" ht="15">
      <c r="A2058"/>
      <c r="B2058"/>
      <c r="C2058"/>
      <c r="D2058"/>
      <c r="E2058"/>
    </row>
    <row r="2059" spans="1:5" ht="15">
      <c r="A2059"/>
      <c r="B2059"/>
      <c r="C2059"/>
      <c r="D2059"/>
      <c r="E2059"/>
    </row>
    <row r="2060" spans="1:5" ht="15">
      <c r="A2060"/>
      <c r="B2060"/>
      <c r="C2060"/>
      <c r="D2060"/>
      <c r="E2060"/>
    </row>
    <row r="2061" spans="1:5" ht="15">
      <c r="A2061"/>
      <c r="B2061"/>
      <c r="C2061"/>
      <c r="D2061"/>
      <c r="E2061"/>
    </row>
    <row r="2062" spans="1:5" ht="15">
      <c r="A2062"/>
      <c r="B2062"/>
      <c r="C2062"/>
      <c r="D2062"/>
      <c r="E2062"/>
    </row>
    <row r="2063" spans="1:5" ht="15">
      <c r="A2063"/>
      <c r="B2063"/>
      <c r="C2063"/>
      <c r="D2063"/>
      <c r="E2063"/>
    </row>
    <row r="2064" spans="1:5" ht="15">
      <c r="A2064"/>
      <c r="B2064"/>
      <c r="C2064"/>
      <c r="D2064"/>
      <c r="E2064"/>
    </row>
    <row r="2065" spans="1:5" ht="15">
      <c r="A2065"/>
      <c r="B2065"/>
      <c r="C2065"/>
      <c r="D2065"/>
      <c r="E2065"/>
    </row>
    <row r="2066" spans="1:5" ht="15">
      <c r="A2066"/>
      <c r="B2066"/>
      <c r="C2066"/>
      <c r="D2066"/>
      <c r="E2066"/>
    </row>
    <row r="2067" spans="1:5" ht="15">
      <c r="A2067"/>
      <c r="B2067"/>
      <c r="C2067"/>
      <c r="D2067"/>
      <c r="E2067"/>
    </row>
    <row r="2068" spans="1:5" ht="15">
      <c r="A2068"/>
      <c r="B2068"/>
      <c r="C2068"/>
      <c r="D2068"/>
      <c r="E2068"/>
    </row>
    <row r="2069" spans="1:5" ht="15">
      <c r="A2069"/>
      <c r="B2069"/>
      <c r="C2069"/>
      <c r="D2069"/>
      <c r="E2069"/>
    </row>
    <row r="2070" spans="1:5" ht="15">
      <c r="A2070"/>
      <c r="B2070"/>
      <c r="C2070"/>
      <c r="D2070"/>
      <c r="E2070"/>
    </row>
    <row r="2071" spans="1:5" ht="15">
      <c r="A2071"/>
      <c r="B2071"/>
      <c r="C2071"/>
      <c r="D2071"/>
      <c r="E2071"/>
    </row>
    <row r="2072" spans="1:5" ht="15">
      <c r="A2072"/>
      <c r="B2072"/>
      <c r="C2072"/>
      <c r="D2072"/>
      <c r="E2072"/>
    </row>
    <row r="2073" spans="1:5" ht="15">
      <c r="A2073"/>
      <c r="B2073"/>
      <c r="C2073"/>
      <c r="D2073"/>
      <c r="E2073"/>
    </row>
    <row r="2074" spans="1:5" ht="15">
      <c r="A2074"/>
      <c r="B2074"/>
      <c r="C2074"/>
      <c r="D2074"/>
      <c r="E2074"/>
    </row>
    <row r="2075" spans="1:5" ht="15">
      <c r="A2075"/>
      <c r="B2075"/>
      <c r="C2075"/>
      <c r="D2075"/>
      <c r="E2075"/>
    </row>
    <row r="2076" spans="1:5" ht="15">
      <c r="A2076"/>
      <c r="B2076"/>
      <c r="C2076"/>
      <c r="D2076"/>
      <c r="E2076"/>
    </row>
    <row r="2077" spans="1:5" ht="15">
      <c r="A2077"/>
      <c r="B2077"/>
      <c r="C2077"/>
      <c r="D2077"/>
      <c r="E2077"/>
    </row>
    <row r="2078" spans="1:5" ht="15">
      <c r="A2078"/>
      <c r="B2078"/>
      <c r="C2078"/>
      <c r="D2078"/>
      <c r="E2078"/>
    </row>
    <row r="2079" spans="1:5" ht="15">
      <c r="A2079"/>
      <c r="B2079"/>
      <c r="C2079"/>
      <c r="D2079"/>
      <c r="E2079"/>
    </row>
    <row r="2080" spans="1:5" ht="15">
      <c r="A2080"/>
      <c r="B2080"/>
      <c r="C2080"/>
      <c r="D2080"/>
      <c r="E2080"/>
    </row>
    <row r="2081" spans="1:5" ht="15">
      <c r="A2081"/>
      <c r="B2081"/>
      <c r="C2081"/>
      <c r="D2081"/>
      <c r="E2081"/>
    </row>
    <row r="2082" spans="1:5" ht="15">
      <c r="A2082"/>
      <c r="B2082"/>
      <c r="C2082"/>
      <c r="D2082"/>
      <c r="E2082"/>
    </row>
    <row r="2083" spans="1:5" ht="15">
      <c r="A2083"/>
      <c r="B2083"/>
      <c r="C2083"/>
      <c r="D2083"/>
      <c r="E2083"/>
    </row>
    <row r="2084" spans="1:5" ht="15">
      <c r="A2084"/>
      <c r="B2084"/>
      <c r="C2084"/>
      <c r="D2084"/>
      <c r="E2084"/>
    </row>
    <row r="2085" spans="1:5" ht="15">
      <c r="A2085"/>
      <c r="B2085"/>
      <c r="C2085"/>
      <c r="D2085"/>
      <c r="E2085"/>
    </row>
    <row r="2086" spans="1:5" ht="15">
      <c r="A2086"/>
      <c r="B2086"/>
      <c r="C2086"/>
      <c r="D2086"/>
      <c r="E2086"/>
    </row>
    <row r="2087" spans="1:5" ht="15">
      <c r="A2087"/>
      <c r="B2087"/>
      <c r="C2087"/>
      <c r="D2087"/>
      <c r="E2087"/>
    </row>
    <row r="2088" spans="1:5" ht="15">
      <c r="A2088"/>
      <c r="B2088"/>
      <c r="C2088"/>
      <c r="D2088"/>
      <c r="E2088"/>
    </row>
    <row r="2089" spans="1:5" ht="15">
      <c r="A2089"/>
      <c r="B2089"/>
      <c r="C2089"/>
      <c r="D2089"/>
      <c r="E2089"/>
    </row>
    <row r="2090" spans="1:5" ht="15">
      <c r="A2090"/>
      <c r="B2090"/>
      <c r="C2090"/>
      <c r="D2090"/>
      <c r="E2090"/>
    </row>
    <row r="2091" spans="1:5" ht="15">
      <c r="A2091"/>
      <c r="B2091"/>
      <c r="C2091"/>
      <c r="D2091"/>
      <c r="E2091"/>
    </row>
    <row r="2092" spans="1:5" ht="15">
      <c r="A2092"/>
      <c r="B2092"/>
      <c r="C2092"/>
      <c r="D2092"/>
      <c r="E2092"/>
    </row>
    <row r="2093" spans="1:5" ht="15">
      <c r="A2093"/>
      <c r="B2093"/>
      <c r="C2093"/>
      <c r="D2093"/>
      <c r="E2093"/>
    </row>
    <row r="2094" spans="1:5" ht="15">
      <c r="A2094"/>
      <c r="B2094"/>
      <c r="C2094"/>
      <c r="D2094"/>
      <c r="E2094"/>
    </row>
    <row r="2095" spans="1:5" ht="15">
      <c r="A2095"/>
      <c r="B2095"/>
      <c r="C2095"/>
      <c r="D2095"/>
      <c r="E2095"/>
    </row>
    <row r="2096" spans="1:5" ht="15">
      <c r="A2096"/>
      <c r="B2096"/>
      <c r="C2096"/>
      <c r="D2096"/>
      <c r="E2096"/>
    </row>
    <row r="2097" spans="1:5" ht="15">
      <c r="A2097"/>
      <c r="B2097"/>
      <c r="C2097"/>
      <c r="D2097"/>
      <c r="E2097"/>
    </row>
    <row r="2098" spans="1:5" ht="15">
      <c r="A2098"/>
      <c r="B2098"/>
      <c r="C2098"/>
      <c r="D2098"/>
      <c r="E2098"/>
    </row>
    <row r="2099" spans="1:5" ht="15">
      <c r="A2099"/>
      <c r="B2099"/>
      <c r="C2099"/>
      <c r="D2099"/>
      <c r="E2099"/>
    </row>
    <row r="2100" spans="1:5" ht="15">
      <c r="A2100"/>
      <c r="B2100"/>
      <c r="C2100"/>
      <c r="D2100"/>
      <c r="E2100"/>
    </row>
    <row r="2101" spans="1:5" ht="15">
      <c r="A2101"/>
      <c r="B2101"/>
      <c r="C2101"/>
      <c r="D2101"/>
      <c r="E2101"/>
    </row>
    <row r="2102" spans="1:5" ht="15">
      <c r="A2102"/>
      <c r="B2102"/>
      <c r="C2102"/>
      <c r="D2102"/>
      <c r="E2102"/>
    </row>
    <row r="2103" spans="1:5" ht="15">
      <c r="A2103"/>
      <c r="B2103"/>
      <c r="C2103"/>
      <c r="D2103"/>
      <c r="E2103"/>
    </row>
    <row r="2104" spans="1:5" ht="15">
      <c r="A2104"/>
      <c r="B2104"/>
      <c r="C2104"/>
      <c r="D2104"/>
      <c r="E2104"/>
    </row>
    <row r="2105" spans="1:5" ht="15">
      <c r="A2105"/>
      <c r="B2105"/>
      <c r="C2105"/>
      <c r="D2105"/>
      <c r="E2105"/>
    </row>
    <row r="2106" spans="1:5" ht="15">
      <c r="A2106"/>
      <c r="B2106"/>
      <c r="C2106"/>
      <c r="D2106"/>
      <c r="E2106"/>
    </row>
    <row r="2107" spans="1:5" ht="15">
      <c r="A2107"/>
      <c r="B2107"/>
      <c r="C2107"/>
      <c r="D2107"/>
      <c r="E2107"/>
    </row>
    <row r="2108" spans="1:5" ht="15">
      <c r="A2108"/>
      <c r="B2108"/>
      <c r="C2108"/>
      <c r="D2108"/>
      <c r="E2108"/>
    </row>
    <row r="2109" spans="1:5" ht="15">
      <c r="A2109"/>
      <c r="B2109"/>
      <c r="C2109"/>
      <c r="D2109"/>
      <c r="E2109"/>
    </row>
    <row r="2110" spans="1:5" ht="15">
      <c r="A2110"/>
      <c r="B2110"/>
      <c r="C2110"/>
      <c r="D2110"/>
      <c r="E2110"/>
    </row>
    <row r="2111" spans="1:5" ht="15">
      <c r="A2111"/>
      <c r="B2111"/>
      <c r="C2111"/>
      <c r="D2111"/>
      <c r="E2111"/>
    </row>
    <row r="2112" spans="1:5" ht="15">
      <c r="A2112"/>
      <c r="B2112"/>
      <c r="C2112"/>
      <c r="D2112"/>
      <c r="E2112"/>
    </row>
    <row r="2113" spans="1:5" ht="15">
      <c r="A2113"/>
      <c r="B2113"/>
      <c r="C2113"/>
      <c r="D2113"/>
      <c r="E2113"/>
    </row>
    <row r="2114" spans="1:5" ht="15">
      <c r="A2114"/>
      <c r="B2114"/>
      <c r="C2114"/>
      <c r="D2114"/>
      <c r="E2114"/>
    </row>
    <row r="2115" spans="1:5" ht="15">
      <c r="A2115"/>
      <c r="B2115"/>
      <c r="C2115"/>
      <c r="D2115"/>
      <c r="E2115"/>
    </row>
    <row r="2116" spans="1:5" ht="15">
      <c r="A2116"/>
      <c r="B2116"/>
      <c r="C2116"/>
      <c r="D2116"/>
      <c r="E2116"/>
    </row>
    <row r="2117" spans="1:5" ht="15">
      <c r="A2117"/>
      <c r="B2117"/>
      <c r="C2117"/>
      <c r="D2117"/>
      <c r="E2117"/>
    </row>
    <row r="2118" spans="1:5" ht="15">
      <c r="A2118"/>
      <c r="B2118"/>
      <c r="C2118"/>
      <c r="D2118"/>
      <c r="E2118"/>
    </row>
    <row r="2119" spans="1:5" ht="15">
      <c r="A2119"/>
      <c r="B2119"/>
      <c r="C2119"/>
      <c r="D2119"/>
      <c r="E2119"/>
    </row>
    <row r="2120" spans="1:5" ht="15">
      <c r="A2120"/>
      <c r="B2120"/>
      <c r="C2120"/>
      <c r="D2120"/>
      <c r="E2120"/>
    </row>
    <row r="2121" spans="1:5" ht="15">
      <c r="A2121"/>
      <c r="B2121"/>
      <c r="C2121"/>
      <c r="D2121"/>
      <c r="E2121"/>
    </row>
    <row r="2122" spans="1:5" ht="15">
      <c r="A2122"/>
      <c r="B2122"/>
      <c r="C2122"/>
      <c r="D2122"/>
      <c r="E2122"/>
    </row>
    <row r="2123" spans="1:5" ht="15">
      <c r="A2123"/>
      <c r="B2123"/>
      <c r="C2123"/>
      <c r="D2123"/>
      <c r="E2123"/>
    </row>
    <row r="2124" spans="1:5" ht="15">
      <c r="A2124"/>
      <c r="B2124"/>
      <c r="C2124"/>
      <c r="D2124"/>
      <c r="E2124"/>
    </row>
    <row r="2125" spans="1:5" ht="15">
      <c r="A2125"/>
      <c r="B2125"/>
      <c r="C2125"/>
      <c r="D2125"/>
      <c r="E2125"/>
    </row>
    <row r="2126" spans="1:5" ht="15">
      <c r="A2126"/>
      <c r="B2126"/>
      <c r="C2126"/>
      <c r="D2126"/>
      <c r="E2126"/>
    </row>
    <row r="2127" spans="1:5" ht="15">
      <c r="A2127"/>
      <c r="B2127"/>
      <c r="C2127"/>
      <c r="D2127"/>
      <c r="E2127"/>
    </row>
    <row r="2128" spans="1:5" ht="15">
      <c r="A2128"/>
      <c r="B2128"/>
      <c r="C2128"/>
      <c r="D2128"/>
      <c r="E2128"/>
    </row>
    <row r="2129" spans="1:5" ht="15">
      <c r="A2129"/>
      <c r="B2129"/>
      <c r="C2129"/>
      <c r="D2129"/>
      <c r="E2129"/>
    </row>
    <row r="2130" spans="1:5" ht="15">
      <c r="A2130"/>
      <c r="B2130"/>
      <c r="C2130"/>
      <c r="D2130"/>
      <c r="E2130"/>
    </row>
    <row r="2131" spans="1:5" ht="15">
      <c r="A2131"/>
      <c r="B2131"/>
      <c r="C2131"/>
      <c r="D2131"/>
      <c r="E2131"/>
    </row>
    <row r="2132" spans="1:5" ht="15">
      <c r="A2132"/>
      <c r="B2132"/>
      <c r="C2132"/>
      <c r="D2132"/>
      <c r="E2132"/>
    </row>
    <row r="2133" spans="1:5" ht="15">
      <c r="A2133"/>
      <c r="B2133"/>
      <c r="C2133"/>
      <c r="D2133"/>
      <c r="E2133"/>
    </row>
    <row r="2134" spans="1:5" ht="15">
      <c r="A2134"/>
      <c r="B2134"/>
      <c r="C2134"/>
      <c r="D2134"/>
      <c r="E2134"/>
    </row>
    <row r="2135" spans="1:5" ht="15">
      <c r="A2135"/>
      <c r="B2135"/>
      <c r="C2135"/>
      <c r="D2135"/>
      <c r="E2135"/>
    </row>
    <row r="2136" spans="1:5" ht="15">
      <c r="A2136"/>
      <c r="B2136"/>
      <c r="C2136"/>
      <c r="D2136"/>
      <c r="E2136"/>
    </row>
    <row r="2137" spans="1:5" ht="15">
      <c r="A2137"/>
      <c r="B2137"/>
      <c r="C2137"/>
      <c r="D2137"/>
      <c r="E2137"/>
    </row>
    <row r="2138" spans="1:5" ht="15">
      <c r="A2138"/>
      <c r="B2138"/>
      <c r="C2138"/>
      <c r="D2138"/>
      <c r="E2138"/>
    </row>
    <row r="2139" spans="1:5" ht="15">
      <c r="A2139"/>
      <c r="B2139"/>
      <c r="C2139"/>
      <c r="D2139"/>
      <c r="E2139"/>
    </row>
    <row r="2140" spans="1:5" ht="15">
      <c r="A2140"/>
      <c r="B2140"/>
      <c r="C2140"/>
      <c r="D2140"/>
      <c r="E2140"/>
    </row>
    <row r="2141" spans="1:5" ht="15">
      <c r="A2141"/>
      <c r="B2141"/>
      <c r="C2141"/>
      <c r="D2141"/>
      <c r="E2141"/>
    </row>
    <row r="2142" spans="1:5" ht="15">
      <c r="A2142"/>
      <c r="B2142"/>
      <c r="C2142"/>
      <c r="D2142"/>
      <c r="E2142"/>
    </row>
    <row r="2143" spans="1:5" ht="15">
      <c r="A2143"/>
      <c r="B2143"/>
      <c r="C2143"/>
      <c r="D2143"/>
      <c r="E2143"/>
    </row>
    <row r="2144" spans="1:5" ht="15">
      <c r="A2144"/>
      <c r="B2144"/>
      <c r="C2144"/>
      <c r="D2144"/>
      <c r="E2144"/>
    </row>
    <row r="2145" spans="1:5" ht="15">
      <c r="A2145"/>
      <c r="B2145"/>
      <c r="C2145"/>
      <c r="D2145"/>
      <c r="E2145"/>
    </row>
    <row r="2146" spans="1:5" ht="15">
      <c r="A2146"/>
      <c r="B2146"/>
      <c r="C2146"/>
      <c r="D2146"/>
      <c r="E2146"/>
    </row>
    <row r="2147" spans="1:5" ht="15">
      <c r="A2147"/>
      <c r="B2147"/>
      <c r="C2147"/>
      <c r="D2147"/>
      <c r="E2147"/>
    </row>
    <row r="2148" spans="1:5" ht="15">
      <c r="A2148"/>
      <c r="B2148"/>
      <c r="C2148"/>
      <c r="D2148"/>
      <c r="E2148"/>
    </row>
    <row r="2149" spans="1:5" ht="15">
      <c r="A2149"/>
      <c r="B2149"/>
      <c r="C2149"/>
      <c r="D2149"/>
      <c r="E2149"/>
    </row>
    <row r="2150" spans="1:5" ht="15">
      <c r="A2150"/>
      <c r="B2150"/>
      <c r="C2150"/>
      <c r="D2150"/>
      <c r="E2150"/>
    </row>
    <row r="2151" spans="1:5" ht="15">
      <c r="A2151"/>
      <c r="B2151"/>
      <c r="C2151"/>
      <c r="D2151"/>
      <c r="E2151"/>
    </row>
    <row r="2152" spans="1:5" ht="15">
      <c r="A2152"/>
      <c r="B2152"/>
      <c r="C2152"/>
      <c r="D2152"/>
      <c r="E2152"/>
    </row>
    <row r="2153" spans="1:5" ht="15">
      <c r="A2153"/>
      <c r="B2153"/>
      <c r="C2153"/>
      <c r="D2153"/>
      <c r="E2153"/>
    </row>
    <row r="2154" spans="1:5" ht="15">
      <c r="A2154"/>
      <c r="B2154"/>
      <c r="C2154"/>
      <c r="D2154"/>
      <c r="E2154"/>
    </row>
    <row r="2155" spans="1:5" ht="15">
      <c r="A2155"/>
      <c r="B2155"/>
      <c r="C2155"/>
      <c r="D2155"/>
      <c r="E2155"/>
    </row>
    <row r="2156" spans="1:5" ht="15">
      <c r="A2156"/>
      <c r="B2156"/>
      <c r="C2156"/>
      <c r="D2156"/>
      <c r="E2156"/>
    </row>
    <row r="2157" spans="1:5" ht="15">
      <c r="A2157"/>
      <c r="B2157"/>
      <c r="C2157"/>
      <c r="D2157"/>
      <c r="E2157"/>
    </row>
    <row r="2158" spans="1:5" ht="15">
      <c r="A2158"/>
      <c r="B2158"/>
      <c r="C2158"/>
      <c r="D2158"/>
      <c r="E2158"/>
    </row>
    <row r="2159" spans="1:5" ht="15">
      <c r="A2159"/>
      <c r="B2159"/>
      <c r="C2159"/>
      <c r="D2159"/>
      <c r="E2159"/>
    </row>
    <row r="2160" spans="1:5" ht="15">
      <c r="A2160"/>
      <c r="B2160"/>
      <c r="C2160"/>
      <c r="D2160"/>
      <c r="E2160"/>
    </row>
    <row r="2161" spans="1:5" ht="15">
      <c r="A2161"/>
      <c r="B2161"/>
      <c r="C2161"/>
      <c r="D2161"/>
      <c r="E2161"/>
    </row>
    <row r="2162" spans="1:5" ht="15">
      <c r="A2162"/>
      <c r="B2162"/>
      <c r="C2162"/>
      <c r="D2162"/>
      <c r="E2162"/>
    </row>
    <row r="2163" spans="1:5" ht="15">
      <c r="A2163"/>
      <c r="B2163"/>
      <c r="C2163"/>
      <c r="D2163"/>
      <c r="E2163"/>
    </row>
    <row r="2164" spans="1:5" ht="15">
      <c r="A2164"/>
      <c r="B2164"/>
      <c r="C2164"/>
      <c r="D2164"/>
      <c r="E2164"/>
    </row>
    <row r="2165" spans="1:5" ht="15">
      <c r="A2165"/>
      <c r="B2165"/>
      <c r="C2165"/>
      <c r="D2165"/>
      <c r="E2165"/>
    </row>
    <row r="2166" spans="1:5" ht="15">
      <c r="A2166"/>
      <c r="B2166"/>
      <c r="C2166"/>
      <c r="D2166"/>
      <c r="E2166"/>
    </row>
    <row r="2167" spans="1:5" ht="15">
      <c r="A2167"/>
      <c r="B2167"/>
      <c r="C2167"/>
      <c r="D2167"/>
      <c r="E2167"/>
    </row>
    <row r="2168" spans="1:5" ht="15">
      <c r="A2168"/>
      <c r="B2168"/>
      <c r="C2168"/>
      <c r="D2168"/>
      <c r="E2168"/>
    </row>
    <row r="2169" spans="1:5" ht="15">
      <c r="A2169"/>
      <c r="B2169"/>
      <c r="C2169"/>
      <c r="D2169"/>
      <c r="E2169"/>
    </row>
    <row r="2170" spans="1:5" ht="15">
      <c r="A2170"/>
      <c r="B2170"/>
      <c r="C2170"/>
      <c r="D2170"/>
      <c r="E2170"/>
    </row>
    <row r="2171" spans="1:5" ht="15">
      <c r="A2171"/>
      <c r="B2171"/>
      <c r="C2171"/>
      <c r="D2171"/>
      <c r="E2171"/>
    </row>
    <row r="2172" spans="1:5" ht="15">
      <c r="A2172"/>
      <c r="B2172"/>
      <c r="C2172"/>
      <c r="D2172"/>
      <c r="E2172"/>
    </row>
    <row r="2173" spans="1:5" ht="15">
      <c r="A2173"/>
      <c r="B2173"/>
      <c r="C2173"/>
      <c r="D2173"/>
      <c r="E2173"/>
    </row>
    <row r="2174" spans="1:5" ht="15">
      <c r="A2174"/>
      <c r="B2174"/>
      <c r="C2174"/>
      <c r="D2174"/>
      <c r="E2174"/>
    </row>
    <row r="2175" spans="1:5" ht="15">
      <c r="A2175"/>
      <c r="B2175"/>
      <c r="C2175"/>
      <c r="D2175"/>
      <c r="E2175"/>
    </row>
    <row r="2176" spans="1:5" ht="15">
      <c r="A2176"/>
      <c r="B2176"/>
      <c r="C2176"/>
      <c r="D2176"/>
      <c r="E2176"/>
    </row>
    <row r="2177" spans="1:5" ht="15">
      <c r="A2177"/>
      <c r="B2177"/>
      <c r="C2177"/>
      <c r="D2177"/>
      <c r="E2177"/>
    </row>
    <row r="2178" spans="1:5" ht="15">
      <c r="A2178"/>
      <c r="B2178"/>
      <c r="C2178"/>
      <c r="D2178"/>
      <c r="E2178"/>
    </row>
    <row r="2179" spans="1:5" ht="15">
      <c r="A2179"/>
      <c r="B2179"/>
      <c r="C2179"/>
      <c r="D2179"/>
      <c r="E2179"/>
    </row>
    <row r="2180" spans="1:5" ht="15">
      <c r="A2180"/>
      <c r="B2180"/>
      <c r="C2180"/>
      <c r="D2180"/>
      <c r="E2180"/>
    </row>
    <row r="2181" spans="1:5" ht="15">
      <c r="A2181"/>
      <c r="B2181"/>
      <c r="C2181"/>
      <c r="D2181"/>
      <c r="E2181"/>
    </row>
    <row r="2182" spans="1:5" ht="15">
      <c r="A2182"/>
      <c r="B2182"/>
      <c r="C2182"/>
      <c r="D2182"/>
      <c r="E2182"/>
    </row>
    <row r="2183" spans="1:5" ht="15">
      <c r="A2183"/>
      <c r="B2183"/>
      <c r="C2183"/>
      <c r="D2183"/>
      <c r="E2183"/>
    </row>
    <row r="2184" spans="1:5" ht="15">
      <c r="A2184"/>
      <c r="B2184"/>
      <c r="C2184"/>
      <c r="D2184"/>
      <c r="E2184"/>
    </row>
    <row r="2185" spans="1:5" ht="15">
      <c r="A2185"/>
      <c r="B2185"/>
      <c r="C2185"/>
      <c r="D2185"/>
      <c r="E2185"/>
    </row>
    <row r="2186" spans="1:5" ht="15">
      <c r="A2186"/>
      <c r="B2186"/>
      <c r="C2186"/>
      <c r="D2186"/>
      <c r="E2186"/>
    </row>
    <row r="2187" spans="1:5" ht="15">
      <c r="A2187"/>
      <c r="B2187"/>
      <c r="C2187"/>
      <c r="D2187"/>
      <c r="E2187"/>
    </row>
    <row r="2188" spans="1:5" ht="15">
      <c r="A2188"/>
      <c r="B2188"/>
      <c r="C2188"/>
      <c r="D2188"/>
      <c r="E2188"/>
    </row>
    <row r="2189" spans="1:5" ht="15">
      <c r="A2189"/>
      <c r="B2189"/>
      <c r="C2189"/>
      <c r="D2189"/>
      <c r="E2189"/>
    </row>
    <row r="2190" spans="1:5" ht="15">
      <c r="A2190"/>
      <c r="B2190"/>
      <c r="C2190"/>
      <c r="D2190"/>
      <c r="E2190"/>
    </row>
    <row r="2191" spans="1:5" ht="15">
      <c r="A2191"/>
      <c r="B2191"/>
      <c r="C2191"/>
      <c r="D2191"/>
      <c r="E2191"/>
    </row>
    <row r="2192" spans="1:5" ht="15">
      <c r="A2192"/>
      <c r="B2192"/>
      <c r="C2192"/>
      <c r="D2192"/>
      <c r="E2192"/>
    </row>
    <row r="2193" spans="1:5" ht="15">
      <c r="A2193"/>
      <c r="B2193"/>
      <c r="C2193"/>
      <c r="D2193"/>
      <c r="E2193"/>
    </row>
    <row r="2194" spans="1:5" ht="15">
      <c r="A2194"/>
      <c r="B2194"/>
      <c r="C2194"/>
      <c r="D2194"/>
      <c r="E2194"/>
    </row>
    <row r="2195" spans="1:5" ht="15">
      <c r="A2195"/>
      <c r="B2195"/>
      <c r="C2195"/>
      <c r="D2195"/>
      <c r="E2195"/>
    </row>
    <row r="2196" spans="1:5" ht="15">
      <c r="A2196"/>
      <c r="B2196"/>
      <c r="C2196"/>
      <c r="D2196"/>
      <c r="E2196"/>
    </row>
    <row r="2197" spans="1:5" ht="15">
      <c r="A2197"/>
      <c r="B2197"/>
      <c r="C2197"/>
      <c r="D2197"/>
      <c r="E2197"/>
    </row>
    <row r="2198" spans="1:5" ht="15">
      <c r="A2198"/>
      <c r="B2198"/>
      <c r="C2198"/>
      <c r="D2198"/>
      <c r="E2198"/>
    </row>
    <row r="2199" spans="1:5" ht="15">
      <c r="A2199"/>
      <c r="B2199"/>
      <c r="C2199"/>
      <c r="D2199"/>
      <c r="E2199"/>
    </row>
    <row r="2200" spans="1:5" ht="15">
      <c r="A2200"/>
      <c r="B2200"/>
      <c r="C2200"/>
      <c r="D2200"/>
      <c r="E2200"/>
    </row>
    <row r="2201" spans="1:5" ht="15">
      <c r="A2201"/>
      <c r="B2201"/>
      <c r="C2201"/>
      <c r="D2201"/>
      <c r="E2201"/>
    </row>
    <row r="2202" spans="1:5" ht="15">
      <c r="A2202"/>
      <c r="B2202"/>
      <c r="C2202"/>
      <c r="D2202"/>
      <c r="E2202"/>
    </row>
    <row r="2203" spans="1:5" ht="15">
      <c r="A2203"/>
      <c r="B2203"/>
      <c r="C2203"/>
      <c r="D2203"/>
      <c r="E2203"/>
    </row>
    <row r="2204" spans="1:5" ht="15">
      <c r="A2204"/>
      <c r="B2204"/>
      <c r="C2204"/>
      <c r="D2204"/>
      <c r="E2204"/>
    </row>
    <row r="2205" spans="1:5" ht="15">
      <c r="A2205"/>
      <c r="B2205"/>
      <c r="C2205"/>
      <c r="D2205"/>
      <c r="E2205"/>
    </row>
    <row r="2206" spans="1:5" ht="15">
      <c r="A2206"/>
      <c r="B2206"/>
      <c r="C2206"/>
      <c r="D2206"/>
      <c r="E2206"/>
    </row>
    <row r="2207" spans="1:5" ht="15">
      <c r="A2207"/>
      <c r="B2207"/>
      <c r="C2207"/>
      <c r="D2207"/>
      <c r="E2207"/>
    </row>
    <row r="2208" spans="1:5" ht="15">
      <c r="A2208"/>
      <c r="B2208"/>
      <c r="C2208"/>
      <c r="D2208"/>
      <c r="E2208"/>
    </row>
    <row r="2209" spans="1:5" ht="15">
      <c r="A2209"/>
      <c r="B2209"/>
      <c r="C2209"/>
      <c r="D2209"/>
      <c r="E2209"/>
    </row>
    <row r="2210" spans="1:5" ht="15">
      <c r="A2210"/>
      <c r="B2210"/>
      <c r="C2210"/>
      <c r="D2210"/>
      <c r="E2210"/>
    </row>
    <row r="2211" spans="1:5" ht="15">
      <c r="A2211"/>
      <c r="B2211"/>
      <c r="C2211"/>
      <c r="D2211"/>
      <c r="E2211"/>
    </row>
    <row r="2212" spans="1:5" ht="15">
      <c r="A2212"/>
      <c r="B2212"/>
      <c r="C2212"/>
      <c r="D2212"/>
      <c r="E2212"/>
    </row>
    <row r="2213" spans="1:5" ht="15">
      <c r="A2213"/>
      <c r="B2213"/>
      <c r="C2213"/>
      <c r="D2213"/>
      <c r="E2213"/>
    </row>
    <row r="2214" spans="1:5" ht="15">
      <c r="A2214"/>
      <c r="B2214"/>
      <c r="C2214"/>
      <c r="D2214"/>
      <c r="E2214"/>
    </row>
    <row r="2215" spans="1:5" ht="15">
      <c r="A2215"/>
      <c r="B2215"/>
      <c r="C2215"/>
      <c r="D2215"/>
      <c r="E2215"/>
    </row>
    <row r="2216" spans="1:5" ht="15">
      <c r="A2216"/>
      <c r="B2216"/>
      <c r="C2216"/>
      <c r="D2216"/>
      <c r="E2216"/>
    </row>
    <row r="2217" spans="1:5" ht="15">
      <c r="A2217"/>
      <c r="B2217"/>
      <c r="C2217"/>
      <c r="D2217"/>
      <c r="E2217"/>
    </row>
    <row r="2218" spans="1:5" ht="15">
      <c r="A2218"/>
      <c r="B2218"/>
      <c r="C2218"/>
      <c r="D2218"/>
      <c r="E2218"/>
    </row>
    <row r="2219" spans="1:5" ht="15">
      <c r="A2219"/>
      <c r="B2219"/>
      <c r="C2219"/>
      <c r="D2219"/>
      <c r="E2219"/>
    </row>
    <row r="2220" spans="1:5" ht="15">
      <c r="A2220"/>
      <c r="B2220"/>
      <c r="C2220"/>
      <c r="D2220"/>
      <c r="E2220"/>
    </row>
    <row r="2221" spans="1:5" ht="15">
      <c r="A2221"/>
      <c r="B2221"/>
      <c r="C2221"/>
      <c r="D2221"/>
      <c r="E2221"/>
    </row>
    <row r="2222" spans="1:5" ht="15">
      <c r="A2222"/>
      <c r="B2222"/>
      <c r="C2222"/>
      <c r="D2222"/>
      <c r="E2222"/>
    </row>
    <row r="2223" spans="1:5" ht="15">
      <c r="A2223"/>
      <c r="B2223"/>
      <c r="C2223"/>
      <c r="D2223"/>
      <c r="E2223"/>
    </row>
    <row r="2224" spans="1:5" ht="15">
      <c r="A2224"/>
      <c r="B2224"/>
      <c r="C2224"/>
      <c r="D2224"/>
      <c r="E2224"/>
    </row>
    <row r="2225" spans="1:5" ht="15">
      <c r="A2225"/>
      <c r="B2225"/>
      <c r="C2225"/>
      <c r="D2225"/>
      <c r="E2225"/>
    </row>
    <row r="2226" spans="1:5" ht="15">
      <c r="A2226"/>
      <c r="B2226"/>
      <c r="C2226"/>
      <c r="D2226"/>
      <c r="E2226"/>
    </row>
    <row r="2227" spans="1:5" ht="15">
      <c r="A2227"/>
      <c r="B2227"/>
      <c r="C2227"/>
      <c r="D2227"/>
      <c r="E2227"/>
    </row>
    <row r="2228" spans="1:5" ht="15">
      <c r="A2228"/>
      <c r="B2228"/>
      <c r="C2228"/>
      <c r="D2228"/>
      <c r="E2228"/>
    </row>
    <row r="2229" spans="1:5" ht="15">
      <c r="A2229"/>
      <c r="B2229"/>
      <c r="C2229"/>
      <c r="D2229"/>
      <c r="E2229"/>
    </row>
    <row r="2230" spans="1:5" ht="15">
      <c r="A2230"/>
      <c r="B2230"/>
      <c r="C2230"/>
      <c r="D2230"/>
      <c r="E2230"/>
    </row>
    <row r="2231" spans="1:5" ht="15">
      <c r="A2231"/>
      <c r="B2231"/>
      <c r="C2231"/>
      <c r="D2231"/>
      <c r="E2231"/>
    </row>
    <row r="2232" spans="1:5" ht="15">
      <c r="A2232"/>
      <c r="B2232"/>
      <c r="C2232"/>
      <c r="D2232"/>
      <c r="E2232"/>
    </row>
    <row r="2233" spans="1:5" ht="15">
      <c r="A2233"/>
      <c r="B2233"/>
      <c r="C2233"/>
      <c r="D2233"/>
      <c r="E2233"/>
    </row>
    <row r="2234" spans="1:5" ht="15">
      <c r="A2234"/>
      <c r="B2234"/>
      <c r="C2234"/>
      <c r="D2234"/>
      <c r="E2234"/>
    </row>
    <row r="2235" spans="1:5" ht="15">
      <c r="A2235"/>
      <c r="B2235"/>
      <c r="C2235"/>
      <c r="D2235"/>
      <c r="E2235"/>
    </row>
    <row r="2236" spans="1:5" ht="15">
      <c r="A2236"/>
      <c r="B2236"/>
      <c r="C2236"/>
      <c r="D2236"/>
      <c r="E2236"/>
    </row>
    <row r="2237" spans="1:5" ht="15">
      <c r="A2237"/>
      <c r="B2237"/>
      <c r="C2237"/>
      <c r="D2237"/>
      <c r="E2237"/>
    </row>
    <row r="2238" spans="1:5" ht="15">
      <c r="A2238"/>
      <c r="B2238"/>
      <c r="C2238"/>
      <c r="D2238"/>
      <c r="E2238"/>
    </row>
    <row r="2239" spans="1:5" ht="15">
      <c r="A2239"/>
      <c r="B2239"/>
      <c r="C2239"/>
      <c r="D2239"/>
      <c r="E2239"/>
    </row>
    <row r="2240" spans="1:5" ht="15">
      <c r="A2240"/>
      <c r="B2240"/>
      <c r="C2240"/>
      <c r="D2240"/>
      <c r="E2240"/>
    </row>
    <row r="2241" spans="1:5" ht="15">
      <c r="A2241"/>
      <c r="B2241"/>
      <c r="C2241"/>
      <c r="D2241"/>
      <c r="E2241"/>
    </row>
    <row r="2242" spans="1:5" ht="15">
      <c r="A2242"/>
      <c r="B2242"/>
      <c r="C2242"/>
      <c r="D2242"/>
      <c r="E2242"/>
    </row>
    <row r="2243" spans="1:5" ht="15">
      <c r="A2243"/>
      <c r="B2243"/>
      <c r="C2243"/>
      <c r="D2243"/>
      <c r="E2243"/>
    </row>
    <row r="2244" spans="1:5" ht="15">
      <c r="A2244"/>
      <c r="B2244"/>
      <c r="C2244"/>
      <c r="D2244"/>
      <c r="E2244"/>
    </row>
    <row r="2245" spans="1:5" ht="15">
      <c r="A2245"/>
      <c r="B2245"/>
      <c r="C2245"/>
      <c r="D2245"/>
      <c r="E2245"/>
    </row>
    <row r="2246" spans="1:5" ht="15">
      <c r="A2246"/>
      <c r="B2246"/>
      <c r="C2246"/>
      <c r="D2246"/>
      <c r="E2246"/>
    </row>
    <row r="2247" spans="1:5" ht="15">
      <c r="A2247"/>
      <c r="B2247"/>
      <c r="C2247"/>
      <c r="D2247"/>
      <c r="E2247"/>
    </row>
    <row r="2248" spans="1:5" ht="15">
      <c r="A2248"/>
      <c r="B2248"/>
      <c r="C2248"/>
      <c r="D2248"/>
      <c r="E2248"/>
    </row>
    <row r="2249" spans="1:5" ht="15">
      <c r="A2249"/>
      <c r="B2249"/>
      <c r="C2249"/>
      <c r="D2249"/>
      <c r="E2249"/>
    </row>
    <row r="2250" spans="1:5" ht="15">
      <c r="A2250"/>
      <c r="B2250"/>
      <c r="C2250"/>
      <c r="D2250"/>
      <c r="E2250"/>
    </row>
    <row r="2251" spans="1:5" ht="15">
      <c r="A2251"/>
      <c r="B2251"/>
      <c r="C2251"/>
      <c r="D2251"/>
      <c r="E2251"/>
    </row>
    <row r="2252" spans="1:5" ht="15">
      <c r="A2252"/>
      <c r="B2252"/>
      <c r="C2252"/>
      <c r="D2252"/>
      <c r="E2252"/>
    </row>
    <row r="2253" spans="1:5" ht="15">
      <c r="A2253"/>
      <c r="B2253"/>
      <c r="C2253"/>
      <c r="D2253"/>
      <c r="E2253"/>
    </row>
    <row r="2254" spans="1:5" ht="15">
      <c r="A2254"/>
      <c r="B2254"/>
      <c r="C2254"/>
      <c r="D2254"/>
      <c r="E2254"/>
    </row>
    <row r="2255" spans="1:5" ht="15">
      <c r="A2255"/>
      <c r="B2255"/>
      <c r="C2255"/>
      <c r="D2255"/>
      <c r="E2255"/>
    </row>
    <row r="2256" spans="1:5" ht="15">
      <c r="A2256"/>
      <c r="B2256"/>
      <c r="C2256"/>
      <c r="D2256"/>
      <c r="E2256"/>
    </row>
    <row r="2257" spans="1:5" ht="15">
      <c r="A2257"/>
      <c r="B2257"/>
      <c r="C2257"/>
      <c r="D2257"/>
      <c r="E2257"/>
    </row>
    <row r="2258" spans="1:5" ht="15">
      <c r="A2258"/>
      <c r="B2258"/>
      <c r="C2258"/>
      <c r="D2258"/>
      <c r="E2258"/>
    </row>
    <row r="2259" spans="1:5" ht="15">
      <c r="A2259"/>
      <c r="B2259"/>
      <c r="C2259"/>
      <c r="D2259"/>
      <c r="E2259"/>
    </row>
    <row r="2260" spans="1:5" ht="15">
      <c r="A2260"/>
      <c r="B2260"/>
      <c r="C2260"/>
      <c r="D2260"/>
      <c r="E2260"/>
    </row>
    <row r="2261" spans="1:5" ht="15">
      <c r="A2261"/>
      <c r="B2261"/>
      <c r="C2261"/>
      <c r="D2261"/>
      <c r="E2261"/>
    </row>
    <row r="2262" spans="1:5" ht="15">
      <c r="A2262"/>
      <c r="B2262"/>
      <c r="C2262"/>
      <c r="D2262"/>
      <c r="E2262"/>
    </row>
    <row r="2263" spans="1:5" ht="15">
      <c r="A2263"/>
      <c r="B2263"/>
      <c r="C2263"/>
      <c r="D2263"/>
      <c r="E2263"/>
    </row>
    <row r="2264" spans="1:5" ht="15">
      <c r="A2264"/>
      <c r="B2264"/>
      <c r="C2264"/>
      <c r="D2264"/>
      <c r="E2264"/>
    </row>
    <row r="2265" spans="1:5" ht="15">
      <c r="A2265"/>
      <c r="B2265"/>
      <c r="C2265"/>
      <c r="D2265"/>
      <c r="E2265"/>
    </row>
    <row r="2266" spans="1:5" ht="15">
      <c r="A2266"/>
      <c r="B2266"/>
      <c r="C2266"/>
      <c r="D2266"/>
      <c r="E2266"/>
    </row>
    <row r="2267" spans="1:5" ht="15">
      <c r="A2267"/>
      <c r="B2267"/>
      <c r="C2267"/>
      <c r="D2267"/>
      <c r="E2267"/>
    </row>
    <row r="2268" spans="1:5" ht="15">
      <c r="A2268"/>
      <c r="B2268"/>
      <c r="C2268"/>
      <c r="D2268"/>
      <c r="E2268"/>
    </row>
    <row r="2269" spans="1:5" ht="15">
      <c r="A2269"/>
      <c r="B2269"/>
      <c r="C2269"/>
      <c r="D2269"/>
      <c r="E2269"/>
    </row>
    <row r="2270" spans="1:5" ht="15">
      <c r="A2270"/>
      <c r="B2270"/>
      <c r="C2270"/>
      <c r="D2270"/>
      <c r="E2270"/>
    </row>
    <row r="2271" spans="1:5" ht="15">
      <c r="A2271"/>
      <c r="B2271"/>
      <c r="C2271"/>
      <c r="D2271"/>
      <c r="E2271"/>
    </row>
    <row r="2272" spans="1:5" ht="15">
      <c r="A2272"/>
      <c r="B2272"/>
      <c r="C2272"/>
      <c r="D2272"/>
      <c r="E2272"/>
    </row>
    <row r="2273" spans="1:5" ht="15">
      <c r="A2273"/>
      <c r="B2273"/>
      <c r="C2273"/>
      <c r="D2273"/>
      <c r="E2273"/>
    </row>
    <row r="2274" spans="1:5" ht="15">
      <c r="A2274"/>
      <c r="B2274"/>
      <c r="C2274"/>
      <c r="D2274"/>
      <c r="E2274"/>
    </row>
    <row r="2275" spans="1:5" ht="15">
      <c r="A2275"/>
      <c r="B2275"/>
      <c r="C2275"/>
      <c r="D2275"/>
      <c r="E2275"/>
    </row>
    <row r="2276" spans="1:5" ht="15">
      <c r="A2276"/>
      <c r="B2276"/>
      <c r="C2276"/>
      <c r="D2276"/>
      <c r="E2276"/>
    </row>
    <row r="2277" spans="1:5" ht="15">
      <c r="A2277"/>
      <c r="B2277"/>
      <c r="C2277"/>
      <c r="D2277"/>
      <c r="E2277"/>
    </row>
    <row r="2278" spans="1:5" ht="15">
      <c r="A2278"/>
      <c r="B2278"/>
      <c r="C2278"/>
      <c r="D2278"/>
      <c r="E2278"/>
    </row>
    <row r="2279" spans="1:5" ht="15">
      <c r="A2279"/>
      <c r="B2279"/>
      <c r="C2279"/>
      <c r="D2279"/>
      <c r="E2279"/>
    </row>
    <row r="2280" spans="1:5" ht="15">
      <c r="A2280"/>
      <c r="B2280"/>
      <c r="C2280"/>
      <c r="D2280"/>
      <c r="E2280"/>
    </row>
    <row r="2281" spans="1:5" ht="15">
      <c r="A2281"/>
      <c r="B2281"/>
      <c r="C2281"/>
      <c r="D2281"/>
      <c r="E2281"/>
    </row>
    <row r="2282" spans="1:5" ht="15">
      <c r="A2282"/>
      <c r="B2282"/>
      <c r="C2282"/>
      <c r="D2282"/>
      <c r="E2282"/>
    </row>
    <row r="2283" spans="1:5" ht="15">
      <c r="A2283"/>
      <c r="B2283"/>
      <c r="C2283"/>
      <c r="D2283"/>
      <c r="E2283"/>
    </row>
    <row r="2284" spans="1:5" ht="15">
      <c r="A2284"/>
      <c r="B2284"/>
      <c r="C2284"/>
      <c r="D2284"/>
      <c r="E2284"/>
    </row>
    <row r="2285" spans="1:5" ht="15">
      <c r="A2285"/>
      <c r="B2285"/>
      <c r="C2285"/>
      <c r="D2285"/>
      <c r="E2285"/>
    </row>
    <row r="2286" spans="1:5" ht="15">
      <c r="A2286"/>
      <c r="B2286"/>
      <c r="C2286"/>
      <c r="D2286"/>
      <c r="E2286"/>
    </row>
    <row r="2287" spans="1:5" ht="15">
      <c r="A2287"/>
      <c r="B2287"/>
      <c r="C2287"/>
      <c r="D2287"/>
      <c r="E2287"/>
    </row>
    <row r="2288" spans="1:5" ht="15">
      <c r="A2288"/>
      <c r="B2288"/>
      <c r="C2288"/>
      <c r="D2288"/>
      <c r="E2288"/>
    </row>
    <row r="2289" spans="1:5" ht="15">
      <c r="A2289"/>
      <c r="B2289"/>
      <c r="C2289"/>
      <c r="D2289"/>
      <c r="E2289"/>
    </row>
    <row r="2290" spans="1:5" ht="15">
      <c r="A2290"/>
      <c r="B2290"/>
      <c r="C2290"/>
      <c r="D2290"/>
      <c r="E2290"/>
    </row>
    <row r="2291" spans="1:5" ht="15">
      <c r="A2291"/>
      <c r="B2291"/>
      <c r="C2291"/>
      <c r="D2291"/>
      <c r="E2291"/>
    </row>
    <row r="2292" spans="1:5" ht="15">
      <c r="A2292"/>
      <c r="B2292"/>
      <c r="C2292"/>
      <c r="D2292"/>
      <c r="E2292"/>
    </row>
    <row r="2293" spans="1:5" ht="15">
      <c r="A2293"/>
      <c r="B2293"/>
      <c r="C2293"/>
      <c r="D2293"/>
      <c r="E2293"/>
    </row>
    <row r="2294" spans="1:5" ht="15">
      <c r="A2294"/>
      <c r="B2294"/>
      <c r="C2294"/>
      <c r="D2294"/>
      <c r="E2294"/>
    </row>
    <row r="2295" spans="1:5" ht="15">
      <c r="A2295"/>
      <c r="B2295"/>
      <c r="C2295"/>
      <c r="D2295"/>
      <c r="E2295"/>
    </row>
    <row r="2296" spans="1:5" ht="15">
      <c r="A2296"/>
      <c r="B2296"/>
      <c r="C2296"/>
      <c r="D2296"/>
      <c r="E2296"/>
    </row>
    <row r="2297" spans="1:5" ht="15">
      <c r="A2297"/>
      <c r="B2297"/>
      <c r="C2297"/>
      <c r="D2297"/>
      <c r="E2297"/>
    </row>
    <row r="2298" spans="1:5" ht="15">
      <c r="A2298"/>
      <c r="B2298"/>
      <c r="C2298"/>
      <c r="D2298"/>
      <c r="E2298"/>
    </row>
    <row r="2299" spans="1:5" ht="15">
      <c r="A2299"/>
      <c r="B2299"/>
      <c r="C2299"/>
      <c r="D2299"/>
      <c r="E2299"/>
    </row>
    <row r="2300" spans="1:5" ht="15">
      <c r="A2300"/>
      <c r="B2300"/>
      <c r="C2300"/>
      <c r="D2300"/>
      <c r="E2300"/>
    </row>
    <row r="2301" spans="1:5" ht="15">
      <c r="A2301"/>
      <c r="B2301"/>
      <c r="C2301"/>
      <c r="D2301"/>
      <c r="E2301"/>
    </row>
    <row r="2302" spans="1:5" ht="15">
      <c r="A2302"/>
      <c r="B2302"/>
      <c r="C2302"/>
      <c r="D2302"/>
      <c r="E2302"/>
    </row>
    <row r="2303" spans="1:5" ht="15">
      <c r="A2303"/>
      <c r="B2303"/>
      <c r="C2303"/>
      <c r="D2303"/>
      <c r="E2303"/>
    </row>
    <row r="2304" spans="1:5" ht="15">
      <c r="A2304"/>
      <c r="B2304"/>
      <c r="C2304"/>
      <c r="D2304"/>
      <c r="E2304"/>
    </row>
    <row r="2305" spans="1:5" ht="15">
      <c r="A2305"/>
      <c r="B2305"/>
      <c r="C2305"/>
      <c r="D2305"/>
      <c r="E2305"/>
    </row>
    <row r="2306" spans="1:5" ht="15">
      <c r="A2306"/>
      <c r="B2306"/>
      <c r="C2306"/>
      <c r="D2306"/>
      <c r="E2306"/>
    </row>
    <row r="2307" spans="1:5" ht="15">
      <c r="A2307"/>
      <c r="B2307"/>
      <c r="C2307"/>
      <c r="D2307"/>
      <c r="E2307"/>
    </row>
    <row r="2308" spans="1:5" ht="15">
      <c r="A2308"/>
      <c r="B2308"/>
      <c r="C2308"/>
      <c r="D2308"/>
      <c r="E2308"/>
    </row>
    <row r="2309" spans="1:5" ht="15">
      <c r="A2309"/>
      <c r="B2309"/>
      <c r="C2309"/>
      <c r="D2309"/>
      <c r="E2309"/>
    </row>
    <row r="2310" spans="1:5" ht="15">
      <c r="A2310"/>
      <c r="B2310"/>
      <c r="C2310"/>
      <c r="D2310"/>
      <c r="E2310"/>
    </row>
    <row r="2311" spans="1:5" ht="15">
      <c r="A2311"/>
      <c r="B2311"/>
      <c r="C2311"/>
      <c r="D2311"/>
      <c r="E2311"/>
    </row>
    <row r="2312" spans="1:5" ht="15">
      <c r="A2312"/>
      <c r="B2312"/>
      <c r="C2312"/>
      <c r="D2312"/>
      <c r="E2312"/>
    </row>
    <row r="2313" spans="1:5" ht="15">
      <c r="A2313"/>
      <c r="B2313"/>
      <c r="C2313"/>
      <c r="D2313"/>
      <c r="E2313"/>
    </row>
    <row r="2314" spans="1:5" ht="15">
      <c r="A2314"/>
      <c r="B2314"/>
      <c r="C2314"/>
      <c r="D2314"/>
      <c r="E2314"/>
    </row>
    <row r="2315" spans="1:5" ht="15">
      <c r="A2315"/>
      <c r="B2315"/>
      <c r="C2315"/>
      <c r="D2315"/>
      <c r="E2315"/>
    </row>
    <row r="2316" spans="1:5" ht="15">
      <c r="A2316"/>
      <c r="B2316"/>
      <c r="C2316"/>
      <c r="D2316"/>
      <c r="E2316"/>
    </row>
    <row r="2317" spans="1:5" ht="15">
      <c r="A2317"/>
      <c r="B2317"/>
      <c r="C2317"/>
      <c r="D2317"/>
      <c r="E2317"/>
    </row>
    <row r="2318" spans="1:5" ht="15">
      <c r="A2318"/>
      <c r="B2318"/>
      <c r="C2318"/>
      <c r="D2318"/>
      <c r="E2318"/>
    </row>
    <row r="2319" spans="1:5" ht="15">
      <c r="A2319"/>
      <c r="B2319"/>
      <c r="C2319"/>
      <c r="D2319"/>
      <c r="E2319"/>
    </row>
    <row r="2320" spans="1:5" ht="15">
      <c r="A2320"/>
      <c r="B2320"/>
      <c r="C2320"/>
      <c r="D2320"/>
      <c r="E2320"/>
    </row>
    <row r="2321" spans="1:5" ht="15">
      <c r="A2321"/>
      <c r="B2321"/>
      <c r="C2321"/>
      <c r="D2321"/>
      <c r="E2321"/>
    </row>
    <row r="2322" spans="1:5" ht="15">
      <c r="A2322"/>
      <c r="B2322"/>
      <c r="C2322"/>
      <c r="D2322"/>
      <c r="E2322"/>
    </row>
    <row r="2323" spans="1:5" ht="15">
      <c r="A2323"/>
      <c r="B2323"/>
      <c r="C2323"/>
      <c r="D2323"/>
      <c r="E2323"/>
    </row>
    <row r="2324" spans="1:5" ht="15">
      <c r="A2324"/>
      <c r="B2324"/>
      <c r="C2324"/>
      <c r="D2324"/>
      <c r="E2324"/>
    </row>
    <row r="2325" spans="1:5" ht="15">
      <c r="A2325"/>
      <c r="B2325"/>
      <c r="C2325"/>
      <c r="D2325"/>
      <c r="E2325"/>
    </row>
    <row r="2326" spans="1:5" ht="15">
      <c r="A2326"/>
      <c r="B2326"/>
      <c r="C2326"/>
      <c r="D2326"/>
      <c r="E2326"/>
    </row>
    <row r="2327" spans="1:5" ht="15">
      <c r="A2327"/>
      <c r="B2327"/>
      <c r="C2327"/>
      <c r="D2327"/>
      <c r="E2327"/>
    </row>
    <row r="2328" spans="1:5" ht="15">
      <c r="A2328"/>
      <c r="B2328"/>
      <c r="C2328"/>
      <c r="D2328"/>
      <c r="E2328"/>
    </row>
    <row r="2329" spans="1:5" ht="15">
      <c r="A2329"/>
      <c r="B2329"/>
      <c r="C2329"/>
      <c r="D2329"/>
      <c r="E2329"/>
    </row>
    <row r="2330" spans="1:5" ht="15">
      <c r="A2330"/>
      <c r="B2330"/>
      <c r="C2330"/>
      <c r="D2330"/>
      <c r="E2330"/>
    </row>
    <row r="2331" spans="1:5" ht="15">
      <c r="A2331"/>
      <c r="B2331"/>
      <c r="C2331"/>
      <c r="D2331"/>
      <c r="E2331"/>
    </row>
    <row r="2332" spans="1:5" ht="15">
      <c r="A2332"/>
      <c r="B2332"/>
      <c r="C2332"/>
      <c r="D2332"/>
      <c r="E2332"/>
    </row>
    <row r="2333" spans="1:5" ht="15">
      <c r="A2333"/>
      <c r="B2333"/>
      <c r="C2333"/>
      <c r="D2333"/>
      <c r="E2333"/>
    </row>
    <row r="2334" spans="1:5" ht="15">
      <c r="A2334"/>
      <c r="B2334"/>
      <c r="C2334"/>
      <c r="D2334"/>
      <c r="E2334"/>
    </row>
    <row r="2335" spans="1:5" ht="15">
      <c r="A2335"/>
      <c r="B2335"/>
      <c r="C2335"/>
      <c r="D2335"/>
      <c r="E2335"/>
    </row>
    <row r="2336" spans="1:5" ht="15">
      <c r="A2336"/>
      <c r="B2336"/>
      <c r="C2336"/>
      <c r="D2336"/>
      <c r="E2336"/>
    </row>
    <row r="2337" spans="1:5" ht="15">
      <c r="A2337"/>
      <c r="B2337"/>
      <c r="C2337"/>
      <c r="D2337"/>
      <c r="E2337"/>
    </row>
    <row r="2338" spans="1:5" ht="15">
      <c r="A2338"/>
      <c r="B2338"/>
      <c r="C2338"/>
      <c r="D2338"/>
      <c r="E2338"/>
    </row>
    <row r="2339" spans="1:5" ht="15">
      <c r="A2339"/>
      <c r="B2339"/>
      <c r="C2339"/>
      <c r="D2339"/>
      <c r="E2339"/>
    </row>
    <row r="2340" spans="1:5" ht="15">
      <c r="A2340"/>
      <c r="B2340"/>
      <c r="C2340"/>
      <c r="D2340"/>
      <c r="E2340"/>
    </row>
    <row r="2341" spans="1:5" ht="15">
      <c r="A2341"/>
      <c r="B2341"/>
      <c r="C2341"/>
      <c r="D2341"/>
      <c r="E2341"/>
    </row>
    <row r="2342" spans="1:5" ht="15">
      <c r="A2342"/>
      <c r="B2342"/>
      <c r="C2342"/>
      <c r="D2342"/>
      <c r="E2342"/>
    </row>
    <row r="2343" spans="1:5" ht="15">
      <c r="A2343"/>
      <c r="B2343"/>
      <c r="C2343"/>
      <c r="D2343"/>
      <c r="E2343"/>
    </row>
    <row r="2344" spans="1:5" ht="15">
      <c r="A2344"/>
      <c r="B2344"/>
      <c r="C2344"/>
      <c r="D2344"/>
      <c r="E2344"/>
    </row>
    <row r="2345" spans="1:5" ht="15">
      <c r="A2345"/>
      <c r="B2345"/>
      <c r="C2345"/>
      <c r="D2345"/>
      <c r="E2345"/>
    </row>
    <row r="2346" spans="1:5" ht="15">
      <c r="A2346"/>
      <c r="B2346"/>
      <c r="C2346"/>
      <c r="D2346"/>
      <c r="E2346"/>
    </row>
    <row r="2347" spans="1:5" ht="15">
      <c r="A2347"/>
      <c r="B2347"/>
      <c r="C2347"/>
      <c r="D2347"/>
      <c r="E2347"/>
    </row>
    <row r="2348" spans="1:5" ht="15">
      <c r="A2348"/>
      <c r="B2348"/>
      <c r="C2348"/>
      <c r="D2348"/>
      <c r="E2348"/>
    </row>
    <row r="2349" spans="1:5" ht="15">
      <c r="A2349"/>
      <c r="B2349"/>
      <c r="C2349"/>
      <c r="D2349"/>
      <c r="E2349"/>
    </row>
    <row r="2350" spans="1:5" ht="15">
      <c r="A2350"/>
      <c r="B2350"/>
      <c r="C2350"/>
      <c r="D2350"/>
      <c r="E2350"/>
    </row>
    <row r="2351" spans="1:5" ht="15">
      <c r="A2351"/>
      <c r="B2351"/>
      <c r="C2351"/>
      <c r="D2351"/>
      <c r="E2351"/>
    </row>
    <row r="2352" spans="1:5" ht="15">
      <c r="A2352"/>
      <c r="B2352"/>
      <c r="C2352"/>
      <c r="D2352"/>
      <c r="E2352"/>
    </row>
    <row r="2353" spans="1:5" ht="15">
      <c r="A2353"/>
      <c r="B2353"/>
      <c r="C2353"/>
      <c r="D2353"/>
      <c r="E2353"/>
    </row>
    <row r="2354" spans="1:5" ht="15">
      <c r="A2354"/>
      <c r="B2354"/>
      <c r="C2354"/>
      <c r="D2354"/>
      <c r="E2354"/>
    </row>
    <row r="2355" spans="1:5" ht="15">
      <c r="A2355"/>
      <c r="B2355"/>
      <c r="C2355"/>
      <c r="D2355"/>
      <c r="E2355"/>
    </row>
    <row r="2356" spans="1:5" ht="15">
      <c r="A2356"/>
      <c r="B2356"/>
      <c r="C2356"/>
      <c r="D2356"/>
      <c r="E2356"/>
    </row>
    <row r="2357" spans="1:5" ht="15">
      <c r="A2357"/>
      <c r="B2357"/>
      <c r="C2357"/>
      <c r="D2357"/>
      <c r="E2357"/>
    </row>
    <row r="2358" spans="1:5" ht="15">
      <c r="A2358"/>
      <c r="B2358"/>
      <c r="C2358"/>
      <c r="D2358"/>
      <c r="E2358"/>
    </row>
    <row r="2359" spans="1:5" ht="15">
      <c r="A2359"/>
      <c r="B2359"/>
      <c r="C2359"/>
      <c r="D2359"/>
      <c r="E2359"/>
    </row>
    <row r="2360" spans="1:5" ht="15">
      <c r="A2360"/>
      <c r="B2360"/>
      <c r="C2360"/>
      <c r="D2360"/>
      <c r="E2360"/>
    </row>
    <row r="2361" spans="1:5" ht="15">
      <c r="A2361"/>
      <c r="B2361"/>
      <c r="C2361"/>
      <c r="D2361"/>
      <c r="E2361"/>
    </row>
    <row r="2362" spans="1:5" ht="15">
      <c r="A2362"/>
      <c r="B2362"/>
      <c r="C2362"/>
      <c r="D2362"/>
      <c r="E2362"/>
    </row>
    <row r="2363" spans="1:5" ht="15">
      <c r="A2363"/>
      <c r="B2363"/>
      <c r="C2363"/>
      <c r="D2363"/>
      <c r="E2363"/>
    </row>
    <row r="2364" spans="1:5" ht="15">
      <c r="A2364"/>
      <c r="B2364"/>
      <c r="C2364"/>
      <c r="D2364"/>
      <c r="E2364"/>
    </row>
    <row r="2365" spans="1:5" ht="15">
      <c r="A2365"/>
      <c r="B2365"/>
      <c r="C2365"/>
      <c r="D2365"/>
      <c r="E2365"/>
    </row>
    <row r="2366" spans="1:5" ht="15">
      <c r="A2366"/>
      <c r="B2366"/>
      <c r="C2366"/>
      <c r="D2366"/>
      <c r="E2366"/>
    </row>
    <row r="2367" spans="1:5" ht="15">
      <c r="A2367"/>
      <c r="B2367"/>
      <c r="C2367"/>
      <c r="D2367"/>
      <c r="E2367"/>
    </row>
    <row r="2368" spans="1:5" ht="15">
      <c r="A2368"/>
      <c r="B2368"/>
      <c r="C2368"/>
      <c r="D2368"/>
      <c r="E2368"/>
    </row>
    <row r="2369" spans="1:5" ht="15">
      <c r="A2369"/>
      <c r="B2369"/>
      <c r="C2369"/>
      <c r="D2369"/>
      <c r="E2369"/>
    </row>
    <row r="2370" spans="1:5" ht="15">
      <c r="A2370"/>
      <c r="B2370"/>
      <c r="C2370"/>
      <c r="D2370"/>
      <c r="E2370"/>
    </row>
    <row r="2371" spans="1:5" ht="15">
      <c r="A2371"/>
      <c r="B2371"/>
      <c r="C2371"/>
      <c r="D2371"/>
      <c r="E2371"/>
    </row>
    <row r="2372" spans="1:5" ht="15">
      <c r="A2372"/>
      <c r="B2372"/>
      <c r="C2372"/>
      <c r="D2372"/>
      <c r="E2372"/>
    </row>
    <row r="2373" spans="1:5" ht="15">
      <c r="A2373"/>
      <c r="B2373"/>
      <c r="C2373"/>
      <c r="D2373"/>
      <c r="E2373"/>
    </row>
    <row r="2374" spans="1:5" ht="15">
      <c r="A2374"/>
      <c r="B2374"/>
      <c r="C2374"/>
      <c r="D2374"/>
      <c r="E2374"/>
    </row>
    <row r="2375" spans="1:5" ht="15">
      <c r="A2375"/>
      <c r="B2375"/>
      <c r="C2375"/>
      <c r="D2375"/>
      <c r="E2375"/>
    </row>
    <row r="2376" spans="1:5" ht="15">
      <c r="A2376"/>
      <c r="B2376"/>
      <c r="C2376"/>
      <c r="D2376"/>
      <c r="E2376"/>
    </row>
    <row r="2377" spans="1:5" ht="15">
      <c r="A2377"/>
      <c r="B2377"/>
      <c r="C2377"/>
      <c r="D2377"/>
      <c r="E2377"/>
    </row>
    <row r="2378" spans="1:5" ht="15">
      <c r="A2378"/>
      <c r="B2378"/>
      <c r="C2378"/>
      <c r="D2378"/>
      <c r="E2378"/>
    </row>
    <row r="2379" spans="1:5" ht="15">
      <c r="A2379"/>
      <c r="B2379"/>
      <c r="C2379"/>
      <c r="D2379"/>
      <c r="E2379"/>
    </row>
    <row r="2380" spans="1:5" ht="15">
      <c r="A2380"/>
      <c r="B2380"/>
      <c r="C2380"/>
      <c r="D2380"/>
      <c r="E2380"/>
    </row>
    <row r="2381" spans="1:5" ht="15">
      <c r="A2381"/>
      <c r="B2381"/>
      <c r="C2381"/>
      <c r="D2381"/>
      <c r="E2381"/>
    </row>
    <row r="2382" spans="1:5" ht="15">
      <c r="A2382"/>
      <c r="B2382"/>
      <c r="C2382"/>
      <c r="D2382"/>
      <c r="E2382"/>
    </row>
    <row r="2383" spans="1:5" ht="15">
      <c r="A2383"/>
      <c r="B2383"/>
      <c r="C2383"/>
      <c r="D2383"/>
      <c r="E2383"/>
    </row>
    <row r="2384" spans="1:5" ht="15">
      <c r="A2384"/>
      <c r="B2384"/>
      <c r="C2384"/>
      <c r="D2384"/>
      <c r="E2384"/>
    </row>
    <row r="2385" spans="1:5" ht="15">
      <c r="A2385"/>
      <c r="B2385"/>
      <c r="C2385"/>
      <c r="D2385"/>
      <c r="E2385"/>
    </row>
    <row r="2386" spans="1:5" ht="15">
      <c r="A2386"/>
      <c r="B2386"/>
      <c r="C2386"/>
      <c r="D2386"/>
      <c r="E2386"/>
    </row>
    <row r="2387" spans="1:5" ht="15">
      <c r="A2387"/>
      <c r="B2387"/>
      <c r="C2387"/>
      <c r="D2387"/>
      <c r="E2387"/>
    </row>
    <row r="2388" spans="1:5" ht="15">
      <c r="A2388"/>
      <c r="B2388"/>
      <c r="C2388"/>
      <c r="D2388"/>
      <c r="E2388"/>
    </row>
    <row r="2389" spans="1:5" ht="15">
      <c r="A2389"/>
      <c r="B2389"/>
      <c r="C2389"/>
      <c r="D2389"/>
      <c r="E2389"/>
    </row>
    <row r="2390" spans="1:5" ht="15">
      <c r="A2390"/>
      <c r="B2390"/>
      <c r="C2390"/>
      <c r="D2390"/>
      <c r="E2390"/>
    </row>
    <row r="2391" spans="1:5" ht="15">
      <c r="A2391"/>
      <c r="B2391"/>
      <c r="C2391"/>
      <c r="D2391"/>
      <c r="E2391"/>
    </row>
    <row r="2392" spans="1:5" ht="15">
      <c r="A2392"/>
      <c r="B2392"/>
      <c r="C2392"/>
      <c r="D2392"/>
      <c r="E2392"/>
    </row>
    <row r="2393" spans="1:5" ht="15">
      <c r="A2393"/>
      <c r="B2393"/>
      <c r="C2393"/>
      <c r="D2393"/>
      <c r="E2393"/>
    </row>
    <row r="2394" spans="1:5" ht="15">
      <c r="A2394"/>
      <c r="B2394"/>
      <c r="C2394"/>
      <c r="D2394"/>
      <c r="E2394"/>
    </row>
    <row r="2395" spans="1:5" ht="15">
      <c r="A2395"/>
      <c r="B2395"/>
      <c r="C2395"/>
      <c r="D2395"/>
      <c r="E2395"/>
    </row>
    <row r="2396" spans="1:5" ht="15">
      <c r="A2396"/>
      <c r="B2396"/>
      <c r="C2396"/>
      <c r="D2396"/>
      <c r="E2396"/>
    </row>
    <row r="2397" spans="1:5" ht="15">
      <c r="A2397"/>
      <c r="B2397"/>
      <c r="C2397"/>
      <c r="D2397"/>
      <c r="E2397"/>
    </row>
    <row r="2398" spans="1:5" ht="15">
      <c r="A2398"/>
      <c r="B2398"/>
      <c r="C2398"/>
      <c r="D2398"/>
      <c r="E2398"/>
    </row>
    <row r="2399" spans="1:5" ht="15">
      <c r="A2399"/>
      <c r="B2399"/>
      <c r="C2399"/>
      <c r="D2399"/>
      <c r="E2399"/>
    </row>
    <row r="2400" spans="1:5" ht="15">
      <c r="A2400"/>
      <c r="B2400"/>
      <c r="C2400"/>
      <c r="D2400"/>
      <c r="E2400"/>
    </row>
    <row r="2401" spans="1:5" ht="15">
      <c r="A2401"/>
      <c r="B2401"/>
      <c r="C2401"/>
      <c r="D2401"/>
      <c r="E2401"/>
    </row>
    <row r="2402" spans="1:5" ht="15">
      <c r="A2402"/>
      <c r="B2402"/>
      <c r="C2402"/>
      <c r="D2402"/>
      <c r="E2402"/>
    </row>
    <row r="2403" spans="1:5" ht="15">
      <c r="A2403"/>
      <c r="B2403"/>
      <c r="C2403"/>
      <c r="D2403"/>
      <c r="E2403"/>
    </row>
    <row r="2404" spans="1:5" ht="15">
      <c r="A2404"/>
      <c r="B2404"/>
      <c r="C2404"/>
      <c r="D2404"/>
      <c r="E2404"/>
    </row>
    <row r="2405" spans="1:5" ht="15">
      <c r="A2405"/>
      <c r="B2405"/>
      <c r="C2405"/>
      <c r="D2405"/>
      <c r="E2405"/>
    </row>
    <row r="2406" spans="1:5" ht="15">
      <c r="A2406"/>
      <c r="B2406"/>
      <c r="C2406"/>
      <c r="D2406"/>
      <c r="E2406"/>
    </row>
    <row r="2407" spans="1:5" ht="15">
      <c r="A2407"/>
      <c r="B2407"/>
      <c r="C2407"/>
      <c r="D2407"/>
      <c r="E2407"/>
    </row>
    <row r="2408" spans="1:5" ht="15">
      <c r="A2408"/>
      <c r="B2408"/>
      <c r="C2408"/>
      <c r="D2408"/>
      <c r="E2408"/>
    </row>
    <row r="2409" spans="1:5" ht="15">
      <c r="A2409"/>
      <c r="B2409"/>
      <c r="C2409"/>
      <c r="D2409"/>
      <c r="E2409"/>
    </row>
    <row r="2410" spans="1:5" ht="15">
      <c r="A2410"/>
      <c r="B2410"/>
      <c r="C2410"/>
      <c r="D2410"/>
      <c r="E2410"/>
    </row>
    <row r="2411" spans="1:5" ht="15">
      <c r="A2411"/>
      <c r="B2411"/>
      <c r="C2411"/>
      <c r="D2411"/>
      <c r="E2411"/>
    </row>
    <row r="2412" spans="1:5" ht="15">
      <c r="A2412"/>
      <c r="B2412"/>
      <c r="C2412"/>
      <c r="D2412"/>
      <c r="E2412"/>
    </row>
    <row r="2413" spans="1:5" ht="15">
      <c r="A2413"/>
      <c r="B2413"/>
      <c r="C2413"/>
      <c r="D2413"/>
      <c r="E2413"/>
    </row>
    <row r="2414" spans="1:5" ht="15">
      <c r="A2414"/>
      <c r="B2414"/>
      <c r="C2414"/>
      <c r="D2414"/>
      <c r="E2414"/>
    </row>
    <row r="2415" spans="1:5" ht="15">
      <c r="A2415"/>
      <c r="B2415"/>
      <c r="C2415"/>
      <c r="D2415"/>
      <c r="E2415"/>
    </row>
    <row r="2416" spans="1:5" ht="15">
      <c r="A2416"/>
      <c r="B2416"/>
      <c r="C2416"/>
      <c r="D2416"/>
      <c r="E2416"/>
    </row>
    <row r="2417" spans="1:5" ht="15">
      <c r="A2417"/>
      <c r="B2417"/>
      <c r="C2417"/>
      <c r="D2417"/>
      <c r="E2417"/>
    </row>
    <row r="2418" spans="1:5" ht="15">
      <c r="A2418"/>
      <c r="B2418"/>
      <c r="C2418"/>
      <c r="D2418"/>
      <c r="E2418"/>
    </row>
    <row r="2419" spans="1:5" ht="15">
      <c r="A2419"/>
      <c r="B2419"/>
      <c r="C2419"/>
      <c r="D2419"/>
      <c r="E2419"/>
    </row>
    <row r="2420" spans="1:5" ht="15">
      <c r="A2420"/>
      <c r="B2420"/>
      <c r="C2420"/>
      <c r="D2420"/>
      <c r="E2420"/>
    </row>
    <row r="2421" spans="1:5" ht="15">
      <c r="A2421"/>
      <c r="B2421"/>
      <c r="C2421"/>
      <c r="D2421"/>
      <c r="E2421"/>
    </row>
    <row r="2422" spans="1:5" ht="15">
      <c r="A2422"/>
      <c r="B2422"/>
      <c r="C2422"/>
      <c r="D2422"/>
      <c r="E2422"/>
    </row>
    <row r="2423" spans="1:5" ht="15">
      <c r="A2423"/>
      <c r="B2423"/>
      <c r="C2423"/>
      <c r="D2423"/>
      <c r="E2423"/>
    </row>
    <row r="2424" spans="1:5" ht="15">
      <c r="A2424"/>
      <c r="B2424"/>
      <c r="C2424"/>
      <c r="D2424"/>
      <c r="E2424"/>
    </row>
    <row r="2425" spans="1:5" ht="15">
      <c r="A2425"/>
      <c r="B2425"/>
      <c r="C2425"/>
      <c r="D2425"/>
      <c r="E2425"/>
    </row>
    <row r="2426" spans="1:5" ht="15">
      <c r="A2426"/>
      <c r="B2426"/>
      <c r="C2426"/>
      <c r="D2426"/>
      <c r="E2426"/>
    </row>
    <row r="2427" spans="1:5" ht="15">
      <c r="A2427"/>
      <c r="B2427"/>
      <c r="C2427"/>
      <c r="D2427"/>
      <c r="E2427"/>
    </row>
    <row r="2428" spans="1:5" ht="15">
      <c r="A2428"/>
      <c r="B2428"/>
      <c r="C2428"/>
      <c r="D2428"/>
      <c r="E2428"/>
    </row>
    <row r="2429" spans="1:5" ht="15">
      <c r="A2429"/>
      <c r="B2429"/>
      <c r="C2429"/>
      <c r="D2429"/>
      <c r="E2429"/>
    </row>
    <row r="2430" spans="1:5" ht="15">
      <c r="A2430"/>
      <c r="B2430"/>
      <c r="C2430"/>
      <c r="D2430"/>
      <c r="E2430"/>
    </row>
    <row r="2431" spans="1:5" ht="15">
      <c r="A2431"/>
      <c r="B2431"/>
      <c r="C2431"/>
      <c r="D2431"/>
      <c r="E2431"/>
    </row>
    <row r="2432" spans="1:5" ht="15">
      <c r="A2432"/>
      <c r="B2432"/>
      <c r="C2432"/>
      <c r="D2432"/>
      <c r="E2432"/>
    </row>
    <row r="2433" spans="1:5" ht="15">
      <c r="A2433"/>
      <c r="B2433"/>
      <c r="C2433"/>
      <c r="D2433"/>
      <c r="E2433"/>
    </row>
    <row r="2434" spans="1:5" ht="15">
      <c r="A2434"/>
      <c r="B2434"/>
      <c r="C2434"/>
      <c r="D2434"/>
      <c r="E2434"/>
    </row>
    <row r="2435" spans="1:5" ht="15">
      <c r="A2435"/>
      <c r="B2435"/>
      <c r="C2435"/>
      <c r="D2435"/>
      <c r="E2435"/>
    </row>
    <row r="2436" spans="1:5" ht="15">
      <c r="A2436"/>
      <c r="B2436"/>
      <c r="C2436"/>
      <c r="D2436"/>
      <c r="E2436"/>
    </row>
    <row r="2437" spans="1:5" ht="15">
      <c r="A2437"/>
      <c r="B2437"/>
      <c r="C2437"/>
      <c r="D2437"/>
      <c r="E2437"/>
    </row>
    <row r="2438" spans="1:5" ht="15">
      <c r="A2438"/>
      <c r="B2438"/>
      <c r="C2438"/>
      <c r="D2438"/>
      <c r="E2438"/>
    </row>
    <row r="2439" spans="1:5" ht="15">
      <c r="A2439"/>
      <c r="B2439"/>
      <c r="C2439"/>
      <c r="D2439"/>
      <c r="E2439"/>
    </row>
    <row r="2440" spans="1:5" ht="15">
      <c r="A2440"/>
      <c r="B2440"/>
      <c r="C2440"/>
      <c r="D2440"/>
      <c r="E2440"/>
    </row>
    <row r="2441" spans="1:5" ht="15">
      <c r="A2441"/>
      <c r="B2441"/>
      <c r="C2441"/>
      <c r="D2441"/>
      <c r="E2441"/>
    </row>
    <row r="2442" spans="1:5" ht="15">
      <c r="A2442"/>
      <c r="B2442"/>
      <c r="C2442"/>
      <c r="D2442"/>
      <c r="E2442"/>
    </row>
    <row r="2443" spans="1:5" ht="15">
      <c r="A2443"/>
      <c r="B2443"/>
      <c r="C2443"/>
      <c r="D2443"/>
      <c r="E2443"/>
    </row>
    <row r="2444" spans="1:5" ht="15">
      <c r="A2444"/>
      <c r="B2444"/>
      <c r="C2444"/>
      <c r="D2444"/>
      <c r="E2444"/>
    </row>
    <row r="2445" spans="1:5" ht="15">
      <c r="A2445"/>
      <c r="B2445"/>
      <c r="C2445"/>
      <c r="D2445"/>
      <c r="E2445"/>
    </row>
    <row r="2446" spans="1:5" ht="15">
      <c r="A2446"/>
      <c r="B2446"/>
      <c r="C2446"/>
      <c r="D2446"/>
      <c r="E2446"/>
    </row>
    <row r="2447" spans="1:5" ht="15">
      <c r="A2447"/>
      <c r="B2447"/>
      <c r="C2447"/>
      <c r="D2447"/>
      <c r="E2447"/>
    </row>
    <row r="2448" spans="1:5" ht="15">
      <c r="A2448"/>
      <c r="B2448"/>
      <c r="C2448"/>
      <c r="D2448"/>
      <c r="E2448"/>
    </row>
    <row r="2449" spans="1:5" ht="15">
      <c r="A2449"/>
      <c r="B2449"/>
      <c r="C2449"/>
      <c r="D2449"/>
      <c r="E2449"/>
    </row>
    <row r="2450" spans="1:5" ht="15">
      <c r="A2450"/>
      <c r="B2450"/>
      <c r="C2450"/>
      <c r="D2450"/>
      <c r="E2450"/>
    </row>
    <row r="2451" spans="1:5" ht="15">
      <c r="A2451"/>
      <c r="B2451"/>
      <c r="C2451"/>
      <c r="D2451"/>
      <c r="E2451"/>
    </row>
    <row r="2452" spans="1:5" ht="15">
      <c r="A2452"/>
      <c r="B2452"/>
      <c r="C2452"/>
      <c r="D2452"/>
      <c r="E2452"/>
    </row>
    <row r="2453" spans="1:5" ht="15">
      <c r="A2453"/>
      <c r="B2453"/>
      <c r="C2453"/>
      <c r="D2453"/>
      <c r="E2453"/>
    </row>
    <row r="2454" spans="1:5" ht="15">
      <c r="A2454"/>
      <c r="B2454"/>
      <c r="C2454"/>
      <c r="D2454"/>
      <c r="E2454"/>
    </row>
    <row r="2455" spans="1:5" ht="15">
      <c r="A2455"/>
      <c r="B2455"/>
      <c r="C2455"/>
      <c r="D2455"/>
      <c r="E2455"/>
    </row>
    <row r="2456" spans="1:5" ht="15">
      <c r="A2456"/>
      <c r="B2456"/>
      <c r="C2456"/>
      <c r="D2456"/>
      <c r="E2456"/>
    </row>
    <row r="2457" spans="1:5" ht="15">
      <c r="A2457"/>
      <c r="B2457"/>
      <c r="C2457"/>
      <c r="D2457"/>
      <c r="E2457"/>
    </row>
    <row r="2458" spans="1:5" ht="15">
      <c r="A2458"/>
      <c r="B2458"/>
      <c r="C2458"/>
      <c r="D2458"/>
      <c r="E2458"/>
    </row>
    <row r="2459" spans="1:5" ht="15">
      <c r="A2459"/>
      <c r="B2459"/>
      <c r="C2459"/>
      <c r="D2459"/>
      <c r="E2459"/>
    </row>
    <row r="2460" spans="1:5" ht="15">
      <c r="A2460"/>
      <c r="B2460"/>
      <c r="C2460"/>
      <c r="D2460"/>
      <c r="E2460"/>
    </row>
    <row r="2461" spans="1:5" ht="15">
      <c r="A2461"/>
      <c r="B2461"/>
      <c r="C2461"/>
      <c r="D2461"/>
      <c r="E2461"/>
    </row>
    <row r="2462" spans="1:5" ht="15">
      <c r="A2462"/>
      <c r="B2462"/>
      <c r="C2462"/>
      <c r="D2462"/>
      <c r="E2462"/>
    </row>
    <row r="2463" spans="1:5" ht="15">
      <c r="A2463"/>
      <c r="B2463"/>
      <c r="C2463"/>
      <c r="D2463"/>
      <c r="E2463"/>
    </row>
    <row r="2464" spans="1:5" ht="15">
      <c r="A2464"/>
      <c r="B2464"/>
      <c r="C2464"/>
      <c r="D2464"/>
      <c r="E2464"/>
    </row>
    <row r="2465" spans="1:5" ht="15">
      <c r="A2465"/>
      <c r="B2465"/>
      <c r="C2465"/>
      <c r="D2465"/>
      <c r="E2465"/>
    </row>
    <row r="2466" spans="1:5" ht="15">
      <c r="A2466"/>
      <c r="B2466"/>
      <c r="C2466"/>
      <c r="D2466"/>
      <c r="E2466"/>
    </row>
    <row r="2467" spans="1:5" ht="15">
      <c r="A2467"/>
      <c r="B2467"/>
      <c r="C2467"/>
      <c r="D2467"/>
      <c r="E2467"/>
    </row>
    <row r="2468" spans="1:5" ht="15">
      <c r="A2468"/>
      <c r="B2468"/>
      <c r="C2468"/>
      <c r="D2468"/>
      <c r="E2468"/>
    </row>
    <row r="2469" spans="1:5" ht="15">
      <c r="A2469"/>
      <c r="B2469"/>
      <c r="C2469"/>
      <c r="D2469"/>
      <c r="E2469"/>
    </row>
    <row r="2470" spans="1:5" ht="15">
      <c r="A2470"/>
      <c r="B2470"/>
      <c r="C2470"/>
      <c r="D2470"/>
      <c r="E2470"/>
    </row>
    <row r="2471" spans="1:5" ht="15">
      <c r="A2471"/>
      <c r="B2471"/>
      <c r="C2471"/>
      <c r="D2471"/>
      <c r="E2471"/>
    </row>
    <row r="2472" spans="1:5" ht="15">
      <c r="A2472"/>
      <c r="B2472"/>
      <c r="C2472"/>
      <c r="D2472"/>
      <c r="E2472"/>
    </row>
    <row r="2473" spans="1:5" ht="15">
      <c r="A2473"/>
      <c r="B2473"/>
      <c r="C2473"/>
      <c r="D2473"/>
      <c r="E2473"/>
    </row>
    <row r="2474" spans="1:5" ht="15">
      <c r="A2474"/>
      <c r="B2474"/>
      <c r="C2474"/>
      <c r="D2474"/>
      <c r="E2474"/>
    </row>
    <row r="2475" spans="1:5" ht="15">
      <c r="A2475"/>
      <c r="B2475"/>
      <c r="C2475"/>
      <c r="D2475"/>
      <c r="E2475"/>
    </row>
    <row r="2476" spans="1:5" ht="15">
      <c r="A2476"/>
      <c r="B2476"/>
      <c r="C2476"/>
      <c r="D2476"/>
      <c r="E2476"/>
    </row>
    <row r="2477" spans="1:5" ht="15">
      <c r="A2477"/>
      <c r="B2477"/>
      <c r="C2477"/>
      <c r="D2477"/>
      <c r="E2477"/>
    </row>
    <row r="2478" spans="1:5" ht="15">
      <c r="A2478"/>
      <c r="B2478"/>
      <c r="C2478"/>
      <c r="D2478"/>
      <c r="E2478"/>
    </row>
    <row r="2479" spans="1:5" ht="15">
      <c r="A2479"/>
      <c r="B2479"/>
      <c r="C2479"/>
      <c r="D2479"/>
      <c r="E2479"/>
    </row>
    <row r="2480" spans="1:5" ht="15">
      <c r="A2480"/>
      <c r="B2480"/>
      <c r="C2480"/>
      <c r="D2480"/>
      <c r="E2480"/>
    </row>
    <row r="2481" spans="1:5" ht="15">
      <c r="A2481"/>
      <c r="B2481"/>
      <c r="C2481"/>
      <c r="D2481"/>
      <c r="E2481"/>
    </row>
    <row r="2482" spans="1:5" ht="15">
      <c r="A2482"/>
      <c r="B2482"/>
      <c r="C2482"/>
      <c r="D2482"/>
      <c r="E2482"/>
    </row>
    <row r="2483" spans="1:5" ht="15">
      <c r="A2483"/>
      <c r="B2483"/>
      <c r="C2483"/>
      <c r="D2483"/>
      <c r="E2483"/>
    </row>
    <row r="2484" spans="1:5" ht="15">
      <c r="A2484"/>
      <c r="B2484"/>
      <c r="C2484"/>
      <c r="D2484"/>
      <c r="E2484"/>
    </row>
    <row r="2485" spans="1:5" ht="15">
      <c r="A2485"/>
      <c r="B2485"/>
      <c r="C2485"/>
      <c r="D2485"/>
      <c r="E2485"/>
    </row>
    <row r="2486" spans="1:5" ht="15">
      <c r="A2486"/>
      <c r="B2486"/>
      <c r="C2486"/>
      <c r="D2486"/>
      <c r="E2486"/>
    </row>
    <row r="2487" spans="1:5" ht="15">
      <c r="A2487"/>
      <c r="B2487"/>
      <c r="C2487"/>
      <c r="D2487"/>
      <c r="E2487"/>
    </row>
    <row r="2488" spans="1:5" ht="15">
      <c r="A2488"/>
      <c r="B2488"/>
      <c r="C2488"/>
      <c r="D2488"/>
      <c r="E2488"/>
    </row>
    <row r="2489" spans="1:5" ht="15">
      <c r="A2489"/>
      <c r="B2489"/>
      <c r="C2489"/>
      <c r="D2489"/>
      <c r="E2489"/>
    </row>
    <row r="2490" spans="1:5" ht="15">
      <c r="A2490"/>
      <c r="B2490"/>
      <c r="C2490"/>
      <c r="D2490"/>
      <c r="E2490"/>
    </row>
    <row r="2491" spans="1:5" ht="15">
      <c r="A2491"/>
      <c r="B2491"/>
      <c r="C2491"/>
      <c r="D2491"/>
      <c r="E2491"/>
    </row>
    <row r="2492" spans="1:5" ht="15">
      <c r="A2492"/>
      <c r="B2492"/>
      <c r="C2492"/>
      <c r="D2492"/>
      <c r="E2492"/>
    </row>
    <row r="2493" spans="1:5" ht="15">
      <c r="A2493"/>
      <c r="B2493"/>
      <c r="C2493"/>
      <c r="D2493"/>
      <c r="E2493"/>
    </row>
    <row r="2494" spans="1:5" ht="15">
      <c r="A2494"/>
      <c r="B2494"/>
      <c r="C2494"/>
      <c r="D2494"/>
      <c r="E2494"/>
    </row>
    <row r="2495" spans="1:5" ht="15">
      <c r="A2495"/>
      <c r="B2495"/>
      <c r="C2495"/>
      <c r="D2495"/>
      <c r="E2495"/>
    </row>
    <row r="2496" spans="1:5" ht="15">
      <c r="A2496"/>
      <c r="B2496"/>
      <c r="C2496"/>
      <c r="D2496"/>
      <c r="E2496"/>
    </row>
    <row r="2497" spans="1:5" ht="15">
      <c r="A2497"/>
      <c r="B2497"/>
      <c r="C2497"/>
      <c r="D2497"/>
      <c r="E2497"/>
    </row>
    <row r="2498" spans="1:5" ht="15">
      <c r="A2498"/>
      <c r="B2498"/>
      <c r="C2498"/>
      <c r="D2498"/>
      <c r="E2498"/>
    </row>
    <row r="2499" spans="1:5" ht="15">
      <c r="A2499"/>
      <c r="B2499"/>
      <c r="C2499"/>
      <c r="D2499"/>
      <c r="E2499"/>
    </row>
    <row r="2500" spans="1:5" ht="15">
      <c r="A2500"/>
      <c r="B2500"/>
      <c r="C2500"/>
      <c r="D2500"/>
      <c r="E2500"/>
    </row>
    <row r="2501" spans="1:5" ht="15">
      <c r="A2501"/>
      <c r="B2501"/>
      <c r="C2501"/>
      <c r="D2501"/>
      <c r="E2501"/>
    </row>
    <row r="2502" spans="1:5" ht="15">
      <c r="A2502"/>
      <c r="B2502"/>
      <c r="C2502"/>
      <c r="D2502"/>
      <c r="E2502"/>
    </row>
    <row r="2503" spans="1:5" ht="15">
      <c r="A2503"/>
      <c r="B2503"/>
      <c r="C2503"/>
      <c r="D2503"/>
      <c r="E2503"/>
    </row>
    <row r="2504" spans="1:5" ht="15">
      <c r="A2504"/>
      <c r="B2504"/>
      <c r="C2504"/>
      <c r="D2504"/>
      <c r="E2504"/>
    </row>
    <row r="2505" spans="1:5" ht="15">
      <c r="A2505"/>
      <c r="B2505"/>
      <c r="C2505"/>
      <c r="D2505"/>
      <c r="E2505"/>
    </row>
    <row r="2506" spans="1:5" ht="15">
      <c r="A2506"/>
      <c r="B2506"/>
      <c r="C2506"/>
      <c r="D2506"/>
      <c r="E2506"/>
    </row>
    <row r="2507" spans="1:5" ht="15">
      <c r="A2507"/>
      <c r="B2507"/>
      <c r="C2507"/>
      <c r="D2507"/>
      <c r="E2507"/>
    </row>
    <row r="2508" spans="1:5" ht="15">
      <c r="A2508"/>
      <c r="B2508"/>
      <c r="C2508"/>
      <c r="D2508"/>
      <c r="E2508"/>
    </row>
    <row r="2509" spans="1:5" ht="15">
      <c r="A2509"/>
      <c r="B2509"/>
      <c r="C2509"/>
      <c r="D2509"/>
      <c r="E2509"/>
    </row>
    <row r="2510" spans="1:5" ht="15">
      <c r="A2510"/>
      <c r="B2510"/>
      <c r="C2510"/>
      <c r="D2510"/>
      <c r="E2510"/>
    </row>
    <row r="2511" spans="1:5" ht="15">
      <c r="A2511"/>
      <c r="B2511"/>
      <c r="C2511"/>
      <c r="D2511"/>
      <c r="E2511"/>
    </row>
    <row r="2512" spans="1:5" ht="15">
      <c r="A2512"/>
      <c r="B2512"/>
      <c r="C2512"/>
      <c r="D2512"/>
      <c r="E2512"/>
    </row>
    <row r="2513" spans="1:5" ht="15">
      <c r="A2513"/>
      <c r="B2513"/>
      <c r="C2513"/>
      <c r="D2513"/>
      <c r="E2513"/>
    </row>
    <row r="2514" spans="1:5" ht="15">
      <c r="A2514"/>
      <c r="B2514"/>
      <c r="C2514"/>
      <c r="D2514"/>
      <c r="E2514"/>
    </row>
    <row r="2515" spans="1:5" ht="15">
      <c r="A2515"/>
      <c r="B2515"/>
      <c r="C2515"/>
      <c r="D2515"/>
      <c r="E2515"/>
    </row>
    <row r="2516" spans="1:5" ht="15">
      <c r="A2516"/>
      <c r="B2516"/>
      <c r="C2516"/>
      <c r="D2516"/>
      <c r="E2516"/>
    </row>
    <row r="2517" spans="1:5" ht="15">
      <c r="A2517"/>
      <c r="B2517"/>
      <c r="C2517"/>
      <c r="D2517"/>
      <c r="E2517"/>
    </row>
    <row r="2518" spans="1:5" ht="15">
      <c r="A2518"/>
      <c r="B2518"/>
      <c r="C2518"/>
      <c r="D2518"/>
      <c r="E2518"/>
    </row>
    <row r="2519" spans="1:5" ht="15">
      <c r="A2519"/>
      <c r="B2519"/>
      <c r="C2519"/>
      <c r="D2519"/>
      <c r="E2519"/>
    </row>
    <row r="2520" spans="1:5" ht="15">
      <c r="A2520"/>
      <c r="B2520"/>
      <c r="C2520"/>
      <c r="D2520"/>
      <c r="E2520"/>
    </row>
    <row r="2521" spans="1:5" ht="15">
      <c r="A2521"/>
      <c r="B2521"/>
      <c r="C2521"/>
      <c r="D2521"/>
      <c r="E2521"/>
    </row>
    <row r="2522" spans="1:5" ht="15">
      <c r="A2522"/>
      <c r="B2522"/>
      <c r="C2522"/>
      <c r="D2522"/>
      <c r="E2522"/>
    </row>
    <row r="2523" spans="1:5" ht="15">
      <c r="A2523"/>
      <c r="B2523"/>
      <c r="C2523"/>
      <c r="D2523"/>
      <c r="E2523"/>
    </row>
    <row r="2524" spans="1:5" ht="15">
      <c r="A2524"/>
      <c r="B2524"/>
      <c r="C2524"/>
      <c r="D2524"/>
      <c r="E2524"/>
    </row>
    <row r="2525" spans="1:5" ht="15">
      <c r="A2525"/>
      <c r="B2525"/>
      <c r="C2525"/>
      <c r="D2525"/>
      <c r="E2525"/>
    </row>
    <row r="2526" spans="1:5" ht="15">
      <c r="A2526"/>
      <c r="B2526"/>
      <c r="C2526"/>
      <c r="D2526"/>
      <c r="E2526"/>
    </row>
    <row r="2527" spans="1:5" ht="15">
      <c r="A2527"/>
      <c r="B2527"/>
      <c r="C2527"/>
      <c r="D2527"/>
      <c r="E2527"/>
    </row>
    <row r="2528" spans="1:5" ht="15">
      <c r="A2528"/>
      <c r="B2528"/>
      <c r="C2528"/>
      <c r="D2528"/>
      <c r="E2528"/>
    </row>
    <row r="2529" spans="1:5" ht="15">
      <c r="A2529"/>
      <c r="B2529"/>
      <c r="C2529"/>
      <c r="D2529"/>
      <c r="E2529"/>
    </row>
    <row r="2530" spans="1:5" ht="15">
      <c r="A2530"/>
      <c r="B2530"/>
      <c r="C2530"/>
      <c r="D2530"/>
      <c r="E2530"/>
    </row>
    <row r="2531" spans="1:5" ht="15">
      <c r="A2531"/>
      <c r="B2531"/>
      <c r="C2531"/>
      <c r="D2531"/>
      <c r="E2531"/>
    </row>
    <row r="2532" spans="1:5" ht="15">
      <c r="A2532"/>
      <c r="B2532"/>
      <c r="C2532"/>
      <c r="D2532"/>
      <c r="E2532"/>
    </row>
    <row r="2533" spans="1:5" ht="15">
      <c r="A2533"/>
      <c r="B2533"/>
      <c r="C2533"/>
      <c r="D2533"/>
      <c r="E2533"/>
    </row>
    <row r="2534" spans="1:5" ht="15">
      <c r="A2534"/>
      <c r="B2534"/>
      <c r="C2534"/>
      <c r="D2534"/>
      <c r="E2534"/>
    </row>
    <row r="2535" spans="1:5" ht="15">
      <c r="A2535"/>
      <c r="B2535"/>
      <c r="C2535"/>
      <c r="D2535"/>
      <c r="E2535"/>
    </row>
    <row r="2536" spans="1:5" ht="15">
      <c r="A2536"/>
      <c r="B2536"/>
      <c r="C2536"/>
      <c r="D2536"/>
      <c r="E2536"/>
    </row>
    <row r="2537" spans="1:5" ht="15">
      <c r="A2537"/>
      <c r="B2537"/>
      <c r="C2537"/>
      <c r="D2537"/>
      <c r="E2537"/>
    </row>
    <row r="2538" spans="1:5" ht="15">
      <c r="A2538"/>
      <c r="B2538"/>
      <c r="C2538"/>
      <c r="D2538"/>
      <c r="E2538"/>
    </row>
    <row r="2539" spans="1:5" ht="15">
      <c r="A2539"/>
      <c r="B2539"/>
      <c r="C2539"/>
      <c r="D2539"/>
      <c r="E2539"/>
    </row>
    <row r="2540" spans="1:5" ht="15">
      <c r="A2540"/>
      <c r="B2540"/>
      <c r="C2540"/>
      <c r="D2540"/>
      <c r="E2540"/>
    </row>
    <row r="2541" spans="1:5" ht="15">
      <c r="A2541"/>
      <c r="B2541"/>
      <c r="C2541"/>
      <c r="D2541"/>
      <c r="E2541"/>
    </row>
    <row r="2542" spans="1:5" ht="15">
      <c r="A2542"/>
      <c r="B2542"/>
      <c r="C2542"/>
      <c r="D2542"/>
      <c r="E2542"/>
    </row>
    <row r="2543" spans="1:5" ht="15">
      <c r="A2543"/>
      <c r="B2543"/>
      <c r="C2543"/>
      <c r="D2543"/>
      <c r="E2543"/>
    </row>
    <row r="2544" spans="1:5" ht="15">
      <c r="A2544"/>
      <c r="B2544"/>
      <c r="C2544"/>
      <c r="D2544"/>
      <c r="E2544"/>
    </row>
    <row r="2545" spans="1:5" ht="15">
      <c r="A2545"/>
      <c r="B2545"/>
      <c r="C2545"/>
      <c r="D2545"/>
      <c r="E2545"/>
    </row>
    <row r="2546" spans="1:5" ht="15">
      <c r="A2546"/>
      <c r="B2546"/>
      <c r="C2546"/>
      <c r="D2546"/>
      <c r="E2546"/>
    </row>
    <row r="2547" spans="1:5" ht="15">
      <c r="A2547"/>
      <c r="B2547"/>
      <c r="C2547"/>
      <c r="D2547"/>
      <c r="E2547"/>
    </row>
    <row r="2548" spans="1:5" ht="15">
      <c r="A2548"/>
      <c r="B2548"/>
      <c r="C2548"/>
      <c r="D2548"/>
      <c r="E2548"/>
    </row>
    <row r="2549" spans="1:5" ht="15">
      <c r="A2549"/>
      <c r="B2549"/>
      <c r="C2549"/>
      <c r="D2549"/>
      <c r="E2549"/>
    </row>
    <row r="2550" spans="1:5" ht="15">
      <c r="A2550"/>
      <c r="B2550"/>
      <c r="C2550"/>
      <c r="D2550"/>
      <c r="E2550"/>
    </row>
    <row r="2551" spans="1:5" ht="15">
      <c r="A2551"/>
      <c r="B2551"/>
      <c r="C2551"/>
      <c r="D2551"/>
      <c r="E2551"/>
    </row>
    <row r="2552" spans="1:5" ht="15">
      <c r="A2552"/>
      <c r="B2552"/>
      <c r="C2552"/>
      <c r="D2552"/>
      <c r="E2552"/>
    </row>
    <row r="2553" spans="1:5" ht="15">
      <c r="A2553"/>
      <c r="B2553"/>
      <c r="C2553"/>
      <c r="D2553"/>
      <c r="E2553"/>
    </row>
    <row r="2554" spans="1:5" ht="15">
      <c r="A2554"/>
      <c r="B2554"/>
      <c r="C2554"/>
      <c r="D2554"/>
      <c r="E2554"/>
    </row>
    <row r="2555" spans="1:5" ht="15">
      <c r="A2555"/>
      <c r="B2555"/>
      <c r="C2555"/>
      <c r="D2555"/>
      <c r="E2555"/>
    </row>
    <row r="2556" spans="1:5" ht="15">
      <c r="A2556"/>
      <c r="B2556"/>
      <c r="C2556"/>
      <c r="D2556"/>
      <c r="E2556"/>
    </row>
    <row r="2557" spans="1:5" ht="15">
      <c r="A2557"/>
      <c r="B2557"/>
      <c r="C2557"/>
      <c r="D2557"/>
      <c r="E2557"/>
    </row>
    <row r="2558" spans="1:5" ht="15">
      <c r="A2558"/>
      <c r="B2558"/>
      <c r="C2558"/>
      <c r="D2558"/>
      <c r="E2558"/>
    </row>
    <row r="2559" spans="1:5" ht="15">
      <c r="A2559"/>
      <c r="B2559"/>
      <c r="C2559"/>
      <c r="D2559"/>
      <c r="E2559"/>
    </row>
    <row r="2560" spans="1:5" ht="15">
      <c r="A2560"/>
      <c r="B2560"/>
      <c r="C2560"/>
      <c r="D2560"/>
      <c r="E2560"/>
    </row>
    <row r="2561" spans="1:5" ht="15">
      <c r="A2561"/>
      <c r="B2561"/>
      <c r="C2561"/>
      <c r="D2561"/>
      <c r="E2561"/>
    </row>
    <row r="2562" spans="1:5" ht="15">
      <c r="A2562"/>
      <c r="B2562"/>
      <c r="C2562"/>
      <c r="D2562"/>
      <c r="E2562"/>
    </row>
    <row r="2563" spans="1:5" ht="15">
      <c r="A2563"/>
      <c r="B2563"/>
      <c r="C2563"/>
      <c r="D2563"/>
      <c r="E2563"/>
    </row>
    <row r="2564" spans="1:5" ht="15">
      <c r="A2564"/>
      <c r="B2564"/>
      <c r="C2564"/>
      <c r="D2564"/>
      <c r="E2564"/>
    </row>
    <row r="2565" spans="1:5" ht="15">
      <c r="A2565"/>
      <c r="B2565"/>
      <c r="C2565"/>
      <c r="D2565"/>
      <c r="E2565"/>
    </row>
    <row r="2566" spans="1:5" ht="15">
      <c r="A2566"/>
      <c r="B2566"/>
      <c r="C2566"/>
      <c r="D2566"/>
      <c r="E2566"/>
    </row>
    <row r="2567" spans="1:5" ht="15">
      <c r="A2567"/>
      <c r="B2567"/>
      <c r="C2567"/>
      <c r="D2567"/>
      <c r="E2567"/>
    </row>
    <row r="2568" spans="1:5" ht="15">
      <c r="A2568"/>
      <c r="B2568"/>
      <c r="C2568"/>
      <c r="D2568"/>
      <c r="E2568"/>
    </row>
    <row r="2569" spans="1:5" ht="15">
      <c r="A2569"/>
      <c r="B2569"/>
      <c r="C2569"/>
      <c r="D2569"/>
      <c r="E2569"/>
    </row>
    <row r="2570" spans="1:5" ht="15">
      <c r="A2570"/>
      <c r="B2570"/>
      <c r="C2570"/>
      <c r="D2570"/>
      <c r="E2570"/>
    </row>
    <row r="2571" spans="1:5" ht="15">
      <c r="A2571"/>
      <c r="B2571"/>
      <c r="C2571"/>
      <c r="D2571"/>
      <c r="E2571"/>
    </row>
    <row r="2572" spans="1:5" ht="15">
      <c r="A2572"/>
      <c r="B2572"/>
      <c r="C2572"/>
      <c r="D2572"/>
      <c r="E2572"/>
    </row>
    <row r="2573" spans="1:5" ht="15">
      <c r="A2573"/>
      <c r="B2573"/>
      <c r="C2573"/>
      <c r="D2573"/>
      <c r="E2573"/>
    </row>
    <row r="2574" spans="1:5" ht="15">
      <c r="A2574"/>
      <c r="B2574"/>
      <c r="C2574"/>
      <c r="D2574"/>
      <c r="E2574"/>
    </row>
    <row r="2575" spans="1:5" ht="15">
      <c r="A2575"/>
      <c r="B2575"/>
      <c r="C2575"/>
      <c r="D2575"/>
      <c r="E2575"/>
    </row>
    <row r="2576" spans="1:5" ht="15">
      <c r="A2576"/>
      <c r="B2576"/>
      <c r="C2576"/>
      <c r="D2576"/>
      <c r="E2576"/>
    </row>
    <row r="2577" spans="1:5" ht="15">
      <c r="A2577"/>
      <c r="B2577"/>
      <c r="C2577"/>
      <c r="D2577"/>
      <c r="E2577"/>
    </row>
    <row r="2578" spans="1:5" ht="15">
      <c r="A2578"/>
      <c r="B2578"/>
      <c r="C2578"/>
      <c r="D2578"/>
      <c r="E2578"/>
    </row>
    <row r="2579" spans="1:5" ht="15">
      <c r="A2579"/>
      <c r="B2579"/>
      <c r="C2579"/>
      <c r="D2579"/>
      <c r="E2579"/>
    </row>
    <row r="2580" spans="1:5" ht="15">
      <c r="A2580"/>
      <c r="B2580"/>
      <c r="C2580"/>
      <c r="D2580"/>
      <c r="E2580"/>
    </row>
    <row r="2581" spans="1:5" ht="15">
      <c r="A2581"/>
      <c r="B2581"/>
      <c r="C2581"/>
      <c r="D2581"/>
      <c r="E2581"/>
    </row>
    <row r="2582" spans="1:5" ht="15">
      <c r="A2582"/>
      <c r="B2582"/>
      <c r="C2582"/>
      <c r="D2582"/>
      <c r="E2582"/>
    </row>
    <row r="2583" spans="1:5" ht="15">
      <c r="A2583"/>
      <c r="B2583"/>
      <c r="C2583"/>
      <c r="D2583"/>
      <c r="E2583"/>
    </row>
    <row r="2584" spans="1:5" ht="15">
      <c r="A2584"/>
      <c r="B2584"/>
      <c r="C2584"/>
      <c r="D2584"/>
      <c r="E2584"/>
    </row>
    <row r="2585" spans="1:5" ht="15">
      <c r="A2585"/>
      <c r="B2585"/>
      <c r="C2585"/>
      <c r="D2585"/>
      <c r="E2585"/>
    </row>
    <row r="2586" spans="1:5" ht="15">
      <c r="A2586"/>
      <c r="B2586"/>
      <c r="C2586"/>
      <c r="D2586"/>
      <c r="E2586"/>
    </row>
    <row r="2587" spans="1:5" ht="15">
      <c r="A2587"/>
      <c r="B2587"/>
      <c r="C2587"/>
      <c r="D2587"/>
      <c r="E2587"/>
    </row>
    <row r="2588" spans="1:5" ht="15">
      <c r="A2588"/>
      <c r="B2588"/>
      <c r="C2588"/>
      <c r="D2588"/>
      <c r="E2588"/>
    </row>
    <row r="2589" spans="1:5" ht="15">
      <c r="A2589"/>
      <c r="B2589"/>
      <c r="C2589"/>
      <c r="D2589"/>
      <c r="E2589"/>
    </row>
    <row r="2590" spans="1:5" ht="15">
      <c r="A2590"/>
      <c r="B2590"/>
      <c r="C2590"/>
      <c r="D2590"/>
      <c r="E2590"/>
    </row>
    <row r="2591" spans="1:5" ht="15">
      <c r="A2591"/>
      <c r="B2591"/>
      <c r="C2591"/>
      <c r="D2591"/>
      <c r="E2591"/>
    </row>
    <row r="2592" spans="1:5" ht="15">
      <c r="A2592"/>
      <c r="B2592"/>
      <c r="C2592"/>
      <c r="D2592"/>
      <c r="E2592"/>
    </row>
    <row r="2593" spans="1:5" ht="15">
      <c r="A2593"/>
      <c r="B2593"/>
      <c r="C2593"/>
      <c r="D2593"/>
      <c r="E2593"/>
    </row>
    <row r="2594" spans="1:5" ht="15">
      <c r="A2594"/>
      <c r="B2594"/>
      <c r="C2594"/>
      <c r="D2594"/>
      <c r="E2594"/>
    </row>
    <row r="2595" spans="1:5" ht="15">
      <c r="A2595"/>
      <c r="B2595"/>
      <c r="C2595"/>
      <c r="D2595"/>
      <c r="E2595"/>
    </row>
    <row r="2596" spans="1:5" ht="15">
      <c r="A2596"/>
      <c r="B2596"/>
      <c r="C2596"/>
      <c r="D2596"/>
      <c r="E2596"/>
    </row>
    <row r="2597" spans="1:5" ht="15">
      <c r="A2597"/>
      <c r="B2597"/>
      <c r="C2597"/>
      <c r="D2597"/>
      <c r="E2597"/>
    </row>
    <row r="2598" spans="1:5" ht="15">
      <c r="A2598"/>
      <c r="B2598"/>
      <c r="C2598"/>
      <c r="D2598"/>
      <c r="E2598"/>
    </row>
    <row r="2599" spans="1:5" ht="15">
      <c r="A2599"/>
      <c r="B2599"/>
      <c r="C2599"/>
      <c r="D2599"/>
      <c r="E2599"/>
    </row>
    <row r="2600" spans="1:5" ht="15">
      <c r="A2600"/>
      <c r="B2600"/>
      <c r="C2600"/>
      <c r="D2600"/>
      <c r="E2600"/>
    </row>
    <row r="2601" spans="1:5" ht="15">
      <c r="A2601"/>
      <c r="B2601"/>
      <c r="C2601"/>
      <c r="D2601"/>
      <c r="E2601"/>
    </row>
    <row r="2602" spans="1:5" ht="15">
      <c r="A2602"/>
      <c r="B2602"/>
      <c r="C2602"/>
      <c r="D2602"/>
      <c r="E2602"/>
    </row>
    <row r="2603" spans="1:5" ht="15">
      <c r="A2603"/>
      <c r="B2603"/>
      <c r="C2603"/>
      <c r="D2603"/>
      <c r="E2603"/>
    </row>
    <row r="2604" spans="1:5" ht="15">
      <c r="A2604"/>
      <c r="B2604"/>
      <c r="C2604"/>
      <c r="D2604"/>
      <c r="E2604"/>
    </row>
    <row r="2605" spans="1:5" ht="15">
      <c r="A2605"/>
      <c r="B2605"/>
      <c r="C2605"/>
      <c r="D2605"/>
      <c r="E2605"/>
    </row>
    <row r="2606" spans="1:5" ht="15">
      <c r="A2606"/>
      <c r="B2606"/>
      <c r="C2606"/>
      <c r="D2606"/>
      <c r="E2606"/>
    </row>
    <row r="2607" spans="1:5" ht="15">
      <c r="A2607"/>
      <c r="B2607"/>
      <c r="C2607"/>
      <c r="D2607"/>
      <c r="E2607"/>
    </row>
    <row r="2608" spans="1:5" ht="15">
      <c r="A2608"/>
      <c r="B2608"/>
      <c r="C2608"/>
      <c r="D2608"/>
      <c r="E2608"/>
    </row>
    <row r="2609" spans="1:5" ht="15">
      <c r="A2609"/>
      <c r="B2609"/>
      <c r="C2609"/>
      <c r="D2609"/>
      <c r="E2609"/>
    </row>
    <row r="2610" spans="1:5" ht="15">
      <c r="A2610"/>
      <c r="B2610"/>
      <c r="C2610"/>
      <c r="D2610"/>
      <c r="E2610"/>
    </row>
    <row r="2611" spans="1:5" ht="15">
      <c r="A2611"/>
      <c r="B2611"/>
      <c r="C2611"/>
      <c r="D2611"/>
      <c r="E2611"/>
    </row>
    <row r="2612" spans="1:5" ht="15">
      <c r="A2612"/>
      <c r="B2612"/>
      <c r="C2612"/>
      <c r="D2612"/>
      <c r="E2612"/>
    </row>
    <row r="2613" spans="1:5" ht="15">
      <c r="A2613"/>
      <c r="B2613"/>
      <c r="C2613"/>
      <c r="D2613"/>
      <c r="E2613"/>
    </row>
    <row r="2614" spans="1:5" ht="15">
      <c r="A2614"/>
      <c r="B2614"/>
      <c r="C2614"/>
      <c r="D2614"/>
      <c r="E2614"/>
    </row>
    <row r="2615" spans="1:5" ht="15">
      <c r="A2615"/>
      <c r="B2615"/>
      <c r="C2615"/>
      <c r="D2615"/>
      <c r="E2615"/>
    </row>
    <row r="2616" spans="1:5" ht="15">
      <c r="A2616"/>
      <c r="B2616"/>
      <c r="C2616"/>
      <c r="D2616"/>
      <c r="E2616"/>
    </row>
    <row r="2617" spans="1:5" ht="15">
      <c r="A2617"/>
      <c r="B2617"/>
      <c r="C2617"/>
      <c r="D2617"/>
      <c r="E2617"/>
    </row>
    <row r="2618" spans="1:5" ht="15">
      <c r="A2618"/>
      <c r="B2618"/>
      <c r="C2618"/>
      <c r="D2618"/>
      <c r="E2618"/>
    </row>
    <row r="2619" spans="1:5" ht="15">
      <c r="A2619"/>
      <c r="B2619"/>
      <c r="C2619"/>
      <c r="D2619"/>
      <c r="E2619"/>
    </row>
    <row r="2620" spans="1:5" ht="15">
      <c r="A2620"/>
      <c r="B2620"/>
      <c r="C2620"/>
      <c r="D2620"/>
      <c r="E2620"/>
    </row>
    <row r="2621" spans="1:5" ht="15">
      <c r="A2621"/>
      <c r="B2621"/>
      <c r="C2621"/>
      <c r="D2621"/>
      <c r="E2621"/>
    </row>
    <row r="2622" spans="1:5" ht="15">
      <c r="A2622"/>
      <c r="B2622"/>
      <c r="C2622"/>
      <c r="D2622"/>
      <c r="E2622"/>
    </row>
    <row r="2623" spans="1:5" ht="15">
      <c r="A2623"/>
      <c r="B2623"/>
      <c r="C2623"/>
      <c r="D2623"/>
      <c r="E2623"/>
    </row>
    <row r="2624" spans="1:5" ht="15">
      <c r="A2624"/>
      <c r="B2624"/>
      <c r="C2624"/>
      <c r="D2624"/>
      <c r="E2624"/>
    </row>
    <row r="2625" spans="1:5" ht="15">
      <c r="A2625"/>
      <c r="B2625"/>
      <c r="C2625"/>
      <c r="D2625"/>
      <c r="E2625"/>
    </row>
    <row r="2626" spans="1:5" ht="15">
      <c r="A2626"/>
      <c r="B2626"/>
      <c r="C2626"/>
      <c r="D2626"/>
      <c r="E2626"/>
    </row>
    <row r="2627" spans="1:5" ht="15">
      <c r="A2627"/>
      <c r="B2627"/>
      <c r="C2627"/>
      <c r="D2627"/>
      <c r="E2627"/>
    </row>
    <row r="2628" spans="1:5" ht="15">
      <c r="A2628"/>
      <c r="B2628"/>
      <c r="C2628"/>
      <c r="D2628"/>
      <c r="E2628"/>
    </row>
    <row r="2629" spans="1:5" ht="15">
      <c r="A2629"/>
      <c r="B2629"/>
      <c r="C2629"/>
      <c r="D2629"/>
      <c r="E2629"/>
    </row>
    <row r="2630" spans="1:5" ht="15">
      <c r="A2630"/>
      <c r="B2630"/>
      <c r="C2630"/>
      <c r="D2630"/>
      <c r="E2630"/>
    </row>
    <row r="2631" spans="1:5" ht="15">
      <c r="A2631"/>
      <c r="B2631"/>
      <c r="C2631"/>
      <c r="D2631"/>
      <c r="E2631"/>
    </row>
    <row r="2632" spans="1:5" ht="15">
      <c r="A2632"/>
      <c r="B2632"/>
      <c r="C2632"/>
      <c r="D2632"/>
      <c r="E2632"/>
    </row>
    <row r="2633" spans="1:5" ht="15">
      <c r="A2633"/>
      <c r="B2633"/>
      <c r="C2633"/>
      <c r="D2633"/>
      <c r="E2633"/>
    </row>
    <row r="2634" spans="1:5" ht="15">
      <c r="A2634"/>
      <c r="B2634"/>
      <c r="C2634"/>
      <c r="D2634"/>
      <c r="E2634"/>
    </row>
    <row r="2635" spans="1:5" ht="15">
      <c r="A2635"/>
      <c r="B2635"/>
      <c r="C2635"/>
      <c r="D2635"/>
      <c r="E2635"/>
    </row>
    <row r="2636" spans="1:5" ht="15">
      <c r="A2636"/>
      <c r="B2636"/>
      <c r="C2636"/>
      <c r="D2636"/>
      <c r="E2636"/>
    </row>
    <row r="2637" spans="1:5" ht="15">
      <c r="A2637"/>
      <c r="B2637"/>
      <c r="C2637"/>
      <c r="D2637"/>
      <c r="E2637"/>
    </row>
    <row r="2638" spans="1:5" ht="15">
      <c r="A2638"/>
      <c r="B2638"/>
      <c r="C2638"/>
      <c r="D2638"/>
      <c r="E2638"/>
    </row>
    <row r="2639" spans="1:5" ht="15">
      <c r="A2639"/>
      <c r="B2639"/>
      <c r="C2639"/>
      <c r="D2639"/>
      <c r="E2639"/>
    </row>
    <row r="2640" spans="1:5" ht="15">
      <c r="A2640"/>
      <c r="B2640"/>
      <c r="C2640"/>
      <c r="D2640"/>
      <c r="E2640"/>
    </row>
    <row r="2641" spans="1:5" ht="15">
      <c r="A2641"/>
      <c r="B2641"/>
      <c r="C2641"/>
      <c r="D2641"/>
      <c r="E2641"/>
    </row>
    <row r="2642" spans="1:5" ht="15">
      <c r="A2642"/>
      <c r="B2642"/>
      <c r="C2642"/>
      <c r="D2642"/>
      <c r="E2642"/>
    </row>
    <row r="2643" spans="1:5" ht="15">
      <c r="A2643"/>
      <c r="B2643"/>
      <c r="C2643"/>
      <c r="D2643"/>
      <c r="E2643"/>
    </row>
    <row r="2644" spans="1:5" ht="15">
      <c r="A2644"/>
      <c r="B2644"/>
      <c r="C2644"/>
      <c r="D2644"/>
      <c r="E2644"/>
    </row>
    <row r="2645" spans="1:5" ht="15">
      <c r="A2645"/>
      <c r="B2645"/>
      <c r="C2645"/>
      <c r="D2645"/>
      <c r="E2645"/>
    </row>
    <row r="2646" spans="1:5" ht="15">
      <c r="A2646"/>
      <c r="B2646"/>
      <c r="C2646"/>
      <c r="D2646"/>
      <c r="E2646"/>
    </row>
    <row r="2647" spans="1:5" ht="15">
      <c r="A2647"/>
      <c r="B2647"/>
      <c r="C2647"/>
      <c r="D2647"/>
      <c r="E2647"/>
    </row>
    <row r="2648" spans="1:5" ht="15">
      <c r="A2648"/>
      <c r="B2648"/>
      <c r="C2648"/>
      <c r="D2648"/>
      <c r="E2648"/>
    </row>
    <row r="2649" spans="1:5" ht="15">
      <c r="A2649"/>
      <c r="B2649"/>
      <c r="C2649"/>
      <c r="D2649"/>
      <c r="E2649"/>
    </row>
    <row r="2650" spans="1:5" ht="15">
      <c r="A2650"/>
      <c r="B2650"/>
      <c r="C2650"/>
      <c r="D2650"/>
      <c r="E2650"/>
    </row>
    <row r="2651" spans="1:5" ht="15">
      <c r="A2651"/>
      <c r="B2651"/>
      <c r="C2651"/>
      <c r="D2651"/>
      <c r="E2651"/>
    </row>
    <row r="2652" spans="1:5" ht="15">
      <c r="A2652"/>
      <c r="B2652"/>
      <c r="C2652"/>
      <c r="D2652"/>
      <c r="E2652"/>
    </row>
    <row r="2653" spans="1:5" ht="15">
      <c r="A2653"/>
      <c r="B2653"/>
      <c r="C2653"/>
      <c r="D2653"/>
      <c r="E2653"/>
    </row>
    <row r="2654" spans="1:5" ht="15">
      <c r="A2654"/>
      <c r="B2654"/>
      <c r="C2654"/>
      <c r="D2654"/>
      <c r="E2654"/>
    </row>
    <row r="2655" spans="1:5" ht="15">
      <c r="A2655"/>
      <c r="B2655"/>
      <c r="C2655"/>
      <c r="D2655"/>
      <c r="E2655"/>
    </row>
    <row r="2656" spans="1:5" ht="15">
      <c r="A2656"/>
      <c r="B2656"/>
      <c r="C2656"/>
      <c r="D2656"/>
      <c r="E2656"/>
    </row>
    <row r="2657" spans="1:5" ht="15">
      <c r="A2657"/>
      <c r="B2657"/>
      <c r="C2657"/>
      <c r="D2657"/>
      <c r="E2657"/>
    </row>
    <row r="2658" spans="1:5" ht="15">
      <c r="A2658"/>
      <c r="B2658"/>
      <c r="C2658"/>
      <c r="D2658"/>
      <c r="E2658"/>
    </row>
    <row r="2659" spans="1:5" ht="15">
      <c r="A2659"/>
      <c r="B2659"/>
      <c r="C2659"/>
      <c r="D2659"/>
      <c r="E2659"/>
    </row>
    <row r="2660" spans="1:5" ht="15">
      <c r="A2660"/>
      <c r="B2660"/>
      <c r="C2660"/>
      <c r="D2660"/>
      <c r="E2660"/>
    </row>
    <row r="2661" spans="1:5" ht="15">
      <c r="A2661"/>
      <c r="B2661"/>
      <c r="C2661"/>
      <c r="D2661"/>
      <c r="E2661"/>
    </row>
    <row r="2662" spans="1:5" ht="15">
      <c r="A2662"/>
      <c r="B2662"/>
      <c r="C2662"/>
      <c r="D2662"/>
      <c r="E2662"/>
    </row>
    <row r="2663" spans="1:5" ht="15">
      <c r="A2663"/>
      <c r="B2663"/>
      <c r="C2663"/>
      <c r="D2663"/>
      <c r="E2663"/>
    </row>
    <row r="2664" spans="1:5" ht="15">
      <c r="A2664"/>
      <c r="B2664"/>
      <c r="C2664"/>
      <c r="D2664"/>
      <c r="E2664"/>
    </row>
    <row r="2665" spans="1:5" ht="15">
      <c r="A2665"/>
      <c r="B2665"/>
      <c r="C2665"/>
      <c r="D2665"/>
      <c r="E2665"/>
    </row>
    <row r="2666" spans="1:5" ht="15">
      <c r="A2666"/>
      <c r="B2666"/>
      <c r="C2666"/>
      <c r="D2666"/>
      <c r="E2666"/>
    </row>
    <row r="2667" spans="1:5" ht="15">
      <c r="A2667"/>
      <c r="B2667"/>
      <c r="C2667"/>
      <c r="D2667"/>
      <c r="E2667"/>
    </row>
    <row r="2668" spans="1:5" ht="15">
      <c r="A2668"/>
      <c r="B2668"/>
      <c r="C2668"/>
      <c r="D2668"/>
      <c r="E2668"/>
    </row>
    <row r="2669" spans="1:5" ht="15">
      <c r="A2669"/>
      <c r="B2669"/>
      <c r="C2669"/>
      <c r="D2669"/>
      <c r="E2669"/>
    </row>
    <row r="2670" spans="1:5" ht="15">
      <c r="A2670"/>
      <c r="B2670"/>
      <c r="C2670"/>
      <c r="D2670"/>
      <c r="E2670"/>
    </row>
    <row r="2671" spans="1:5" ht="15">
      <c r="A2671"/>
      <c r="B2671"/>
      <c r="C2671"/>
      <c r="D2671"/>
      <c r="E2671"/>
    </row>
    <row r="2672" spans="1:5" ht="15">
      <c r="A2672"/>
      <c r="B2672"/>
      <c r="C2672"/>
      <c r="D2672"/>
      <c r="E2672"/>
    </row>
    <row r="2673" spans="1:5" ht="15">
      <c r="A2673"/>
      <c r="B2673"/>
      <c r="C2673"/>
      <c r="D2673"/>
      <c r="E2673"/>
    </row>
    <row r="2674" spans="1:5" ht="15">
      <c r="A2674"/>
      <c r="B2674"/>
      <c r="C2674"/>
      <c r="D2674"/>
      <c r="E2674"/>
    </row>
    <row r="2675" spans="1:5" ht="15">
      <c r="A2675"/>
      <c r="B2675"/>
      <c r="C2675"/>
      <c r="D2675"/>
      <c r="E2675"/>
    </row>
    <row r="2676" spans="1:5" ht="15">
      <c r="A2676"/>
      <c r="B2676"/>
      <c r="C2676"/>
      <c r="D2676"/>
      <c r="E2676"/>
    </row>
    <row r="2677" spans="1:5" ht="15">
      <c r="A2677"/>
      <c r="B2677"/>
      <c r="C2677"/>
      <c r="D2677"/>
      <c r="E2677"/>
    </row>
    <row r="2678" spans="1:5" ht="15">
      <c r="A2678"/>
      <c r="B2678"/>
      <c r="C2678"/>
      <c r="D2678"/>
      <c r="E2678"/>
    </row>
    <row r="2679" spans="1:5" ht="15">
      <c r="A2679"/>
      <c r="B2679"/>
      <c r="C2679"/>
      <c r="D2679"/>
      <c r="E2679"/>
    </row>
    <row r="2680" spans="1:5" ht="15">
      <c r="A2680"/>
      <c r="B2680"/>
      <c r="C2680"/>
      <c r="D2680"/>
      <c r="E2680"/>
    </row>
    <row r="2681" spans="1:5" ht="15">
      <c r="A2681"/>
      <c r="B2681"/>
      <c r="C2681"/>
      <c r="D2681"/>
      <c r="E2681"/>
    </row>
    <row r="2682" spans="1:5" ht="15">
      <c r="A2682"/>
      <c r="B2682"/>
      <c r="C2682"/>
      <c r="D2682"/>
      <c r="E2682"/>
    </row>
    <row r="2683" spans="1:5" ht="15">
      <c r="A2683"/>
      <c r="B2683"/>
      <c r="C2683"/>
      <c r="D2683"/>
      <c r="E2683"/>
    </row>
    <row r="2684" spans="1:5" ht="15">
      <c r="A2684"/>
      <c r="B2684"/>
      <c r="C2684"/>
      <c r="D2684"/>
      <c r="E2684"/>
    </row>
    <row r="2685" spans="1:5" ht="15">
      <c r="A2685"/>
      <c r="B2685"/>
      <c r="C2685"/>
      <c r="D2685"/>
      <c r="E2685"/>
    </row>
    <row r="2686" spans="1:5" ht="15">
      <c r="A2686"/>
      <c r="B2686"/>
      <c r="C2686"/>
      <c r="D2686"/>
      <c r="E2686"/>
    </row>
    <row r="2687" spans="1:5" ht="15">
      <c r="A2687"/>
      <c r="B2687"/>
      <c r="C2687"/>
      <c r="D2687"/>
      <c r="E2687"/>
    </row>
    <row r="2688" spans="1:5" ht="15">
      <c r="A2688"/>
      <c r="B2688"/>
      <c r="C2688"/>
      <c r="D2688"/>
      <c r="E2688"/>
    </row>
    <row r="2689" spans="1:5" ht="15">
      <c r="A2689"/>
      <c r="B2689"/>
      <c r="C2689"/>
      <c r="D2689"/>
      <c r="E2689"/>
    </row>
    <row r="2690" spans="1:5" ht="15">
      <c r="A2690"/>
      <c r="B2690"/>
      <c r="C2690"/>
      <c r="D2690"/>
      <c r="E2690"/>
    </row>
    <row r="2691" spans="1:5" ht="15">
      <c r="A2691"/>
      <c r="B2691"/>
      <c r="C2691"/>
      <c r="D2691"/>
      <c r="E2691"/>
    </row>
    <row r="2692" spans="1:5" ht="15">
      <c r="A2692"/>
      <c r="B2692"/>
      <c r="C2692"/>
      <c r="D2692"/>
      <c r="E2692"/>
    </row>
    <row r="2693" spans="1:5" ht="15">
      <c r="A2693"/>
      <c r="B2693"/>
      <c r="C2693"/>
      <c r="D2693"/>
      <c r="E2693"/>
    </row>
    <row r="2694" spans="1:5" ht="15">
      <c r="A2694"/>
      <c r="B2694"/>
      <c r="C2694"/>
      <c r="D2694"/>
      <c r="E2694"/>
    </row>
    <row r="2695" spans="1:5" ht="15">
      <c r="A2695"/>
      <c r="B2695"/>
      <c r="C2695"/>
      <c r="D2695"/>
      <c r="E2695"/>
    </row>
    <row r="2696" spans="1:5" ht="15">
      <c r="A2696"/>
      <c r="B2696"/>
      <c r="C2696"/>
      <c r="D2696"/>
      <c r="E2696"/>
    </row>
    <row r="2697" spans="1:5" ht="15">
      <c r="A2697"/>
      <c r="B2697"/>
      <c r="C2697"/>
      <c r="D2697"/>
      <c r="E2697"/>
    </row>
    <row r="2698" spans="1:5" ht="15">
      <c r="A2698"/>
      <c r="B2698"/>
      <c r="C2698"/>
      <c r="D2698"/>
      <c r="E2698"/>
    </row>
    <row r="2699" spans="1:5" ht="15">
      <c r="A2699"/>
      <c r="B2699"/>
      <c r="C2699"/>
      <c r="D2699"/>
      <c r="E2699"/>
    </row>
    <row r="2700" spans="1:5" ht="15">
      <c r="A2700"/>
      <c r="B2700"/>
      <c r="C2700"/>
      <c r="D2700"/>
      <c r="E2700"/>
    </row>
    <row r="2701" spans="1:5" ht="15">
      <c r="A2701"/>
      <c r="B2701"/>
      <c r="C2701"/>
      <c r="D2701"/>
      <c r="E2701"/>
    </row>
    <row r="2702" spans="1:5" ht="15">
      <c r="A2702"/>
      <c r="B2702"/>
      <c r="C2702"/>
      <c r="D2702"/>
      <c r="E2702"/>
    </row>
    <row r="2703" spans="1:5" ht="15">
      <c r="A2703"/>
      <c r="B2703"/>
      <c r="C2703"/>
      <c r="D2703"/>
      <c r="E2703"/>
    </row>
    <row r="2704" spans="1:5" ht="15">
      <c r="A2704"/>
      <c r="B2704"/>
      <c r="C2704"/>
      <c r="D2704"/>
      <c r="E2704"/>
    </row>
    <row r="2705" spans="1:5" ht="15">
      <c r="A2705"/>
      <c r="B2705"/>
      <c r="C2705"/>
      <c r="D2705"/>
      <c r="E2705"/>
    </row>
    <row r="2706" spans="1:5" ht="15">
      <c r="A2706"/>
      <c r="B2706"/>
      <c r="C2706"/>
      <c r="D2706"/>
      <c r="E2706"/>
    </row>
    <row r="2707" spans="1:5" ht="15">
      <c r="A2707"/>
      <c r="B2707"/>
      <c r="C2707"/>
      <c r="D2707"/>
      <c r="E2707"/>
    </row>
    <row r="2708" spans="1:5" ht="15">
      <c r="A2708"/>
      <c r="B2708"/>
      <c r="C2708"/>
      <c r="D2708"/>
      <c r="E2708"/>
    </row>
    <row r="2709" spans="1:5" ht="15">
      <c r="A2709"/>
      <c r="B2709"/>
      <c r="C2709"/>
      <c r="D2709"/>
      <c r="E2709"/>
    </row>
    <row r="2710" spans="1:5" ht="15">
      <c r="A2710"/>
      <c r="B2710"/>
      <c r="C2710"/>
      <c r="D2710"/>
      <c r="E2710"/>
    </row>
    <row r="2711" spans="1:5" ht="15">
      <c r="A2711"/>
      <c r="B2711"/>
      <c r="C2711"/>
      <c r="D2711"/>
      <c r="E2711"/>
    </row>
    <row r="2712" spans="1:5" ht="15">
      <c r="A2712"/>
      <c r="B2712"/>
      <c r="C2712"/>
      <c r="D2712"/>
      <c r="E2712"/>
    </row>
    <row r="2713" spans="1:5" ht="15">
      <c r="A2713"/>
      <c r="B2713"/>
      <c r="C2713"/>
      <c r="D2713"/>
      <c r="E2713"/>
    </row>
    <row r="2714" spans="1:5" ht="15">
      <c r="A2714"/>
      <c r="B2714"/>
      <c r="C2714"/>
      <c r="D2714"/>
      <c r="E2714"/>
    </row>
    <row r="2715" spans="1:5" ht="15">
      <c r="A2715"/>
      <c r="B2715"/>
      <c r="C2715"/>
      <c r="D2715"/>
      <c r="E2715"/>
    </row>
    <row r="2716" spans="1:5" ht="15">
      <c r="A2716"/>
      <c r="B2716"/>
      <c r="C2716"/>
      <c r="D2716"/>
      <c r="E2716"/>
    </row>
    <row r="2717" spans="1:5" ht="15">
      <c r="A2717"/>
      <c r="B2717"/>
      <c r="C2717"/>
      <c r="D2717"/>
      <c r="E2717"/>
    </row>
    <row r="2718" spans="1:5" ht="15">
      <c r="A2718"/>
      <c r="B2718"/>
      <c r="C2718"/>
      <c r="D2718"/>
      <c r="E2718"/>
    </row>
    <row r="2719" spans="1:5" ht="15">
      <c r="A2719"/>
      <c r="B2719"/>
      <c r="C2719"/>
      <c r="D2719"/>
      <c r="E2719"/>
    </row>
    <row r="2720" spans="1:5" ht="15">
      <c r="A2720"/>
      <c r="B2720"/>
      <c r="C2720"/>
      <c r="D2720"/>
      <c r="E2720"/>
    </row>
    <row r="2721" spans="1:5" ht="15">
      <c r="A2721"/>
      <c r="B2721"/>
      <c r="C2721"/>
      <c r="D2721"/>
      <c r="E2721"/>
    </row>
    <row r="2722" spans="1:5" ht="15">
      <c r="A2722"/>
      <c r="B2722"/>
      <c r="C2722"/>
      <c r="D2722"/>
      <c r="E2722"/>
    </row>
    <row r="2723" spans="1:5" ht="15">
      <c r="A2723"/>
      <c r="B2723"/>
      <c r="C2723"/>
      <c r="D2723"/>
      <c r="E2723"/>
    </row>
    <row r="2724" spans="1:5" ht="15">
      <c r="A2724"/>
      <c r="B2724"/>
      <c r="C2724"/>
      <c r="D2724"/>
      <c r="E2724"/>
    </row>
    <row r="2725" spans="1:5" ht="15">
      <c r="A2725"/>
      <c r="B2725"/>
      <c r="C2725"/>
      <c r="D2725"/>
      <c r="E2725"/>
    </row>
    <row r="2726" spans="1:5" ht="15">
      <c r="A2726"/>
      <c r="B2726"/>
      <c r="C2726"/>
      <c r="D2726"/>
      <c r="E2726"/>
    </row>
    <row r="2727" spans="1:5" ht="15">
      <c r="A2727"/>
      <c r="B2727"/>
      <c r="C2727"/>
      <c r="D2727"/>
      <c r="E2727"/>
    </row>
    <row r="2728" spans="1:5" ht="15">
      <c r="A2728"/>
      <c r="B2728"/>
      <c r="C2728"/>
      <c r="D2728"/>
      <c r="E2728"/>
    </row>
    <row r="2729" spans="1:5" ht="15">
      <c r="A2729"/>
      <c r="B2729"/>
      <c r="C2729"/>
      <c r="D2729"/>
      <c r="E2729"/>
    </row>
    <row r="2730" spans="1:5" ht="15">
      <c r="A2730"/>
      <c r="B2730"/>
      <c r="C2730"/>
      <c r="D2730"/>
      <c r="E2730"/>
    </row>
    <row r="2731" spans="1:5" ht="15">
      <c r="A2731"/>
      <c r="B2731"/>
      <c r="C2731"/>
      <c r="D2731"/>
      <c r="E2731"/>
    </row>
    <row r="2732" spans="1:5" ht="15">
      <c r="A2732"/>
      <c r="B2732"/>
      <c r="C2732"/>
      <c r="D2732"/>
      <c r="E2732"/>
    </row>
    <row r="2733" spans="1:5" ht="15">
      <c r="A2733"/>
      <c r="B2733"/>
      <c r="C2733"/>
      <c r="D2733"/>
      <c r="E2733"/>
    </row>
    <row r="2734" spans="1:5" ht="15">
      <c r="A2734"/>
      <c r="B2734"/>
      <c r="C2734"/>
      <c r="D2734"/>
      <c r="E2734"/>
    </row>
    <row r="2735" spans="1:5" ht="15">
      <c r="A2735"/>
      <c r="B2735"/>
      <c r="C2735"/>
      <c r="D2735"/>
      <c r="E2735"/>
    </row>
    <row r="2736" spans="1:5" ht="15">
      <c r="A2736"/>
      <c r="B2736"/>
      <c r="C2736"/>
      <c r="D2736"/>
      <c r="E2736"/>
    </row>
    <row r="2737" spans="1:5" ht="15">
      <c r="A2737"/>
      <c r="B2737"/>
      <c r="C2737"/>
      <c r="D2737"/>
      <c r="E2737"/>
    </row>
    <row r="2738" spans="1:5" ht="15">
      <c r="A2738"/>
      <c r="B2738"/>
      <c r="C2738"/>
      <c r="D2738"/>
      <c r="E2738"/>
    </row>
    <row r="2739" spans="1:5" ht="15">
      <c r="A2739"/>
      <c r="B2739"/>
      <c r="C2739"/>
      <c r="D2739"/>
      <c r="E2739"/>
    </row>
    <row r="2740" spans="1:5" ht="15">
      <c r="A2740"/>
      <c r="B2740"/>
      <c r="C2740"/>
      <c r="D2740"/>
      <c r="E2740"/>
    </row>
    <row r="2741" spans="1:5" ht="15">
      <c r="A2741"/>
      <c r="B2741"/>
      <c r="C2741"/>
      <c r="D2741"/>
      <c r="E2741"/>
    </row>
    <row r="2742" spans="1:5" ht="15">
      <c r="A2742"/>
      <c r="B2742"/>
      <c r="C2742"/>
      <c r="D2742"/>
      <c r="E2742"/>
    </row>
    <row r="2743" spans="1:5" ht="15">
      <c r="A2743"/>
      <c r="B2743"/>
      <c r="C2743"/>
      <c r="D2743"/>
      <c r="E2743"/>
    </row>
    <row r="2744" spans="1:5" ht="15">
      <c r="A2744"/>
      <c r="B2744"/>
      <c r="C2744"/>
      <c r="D2744"/>
      <c r="E2744"/>
    </row>
    <row r="2745" spans="1:5" ht="15">
      <c r="A2745"/>
      <c r="B2745"/>
      <c r="C2745"/>
      <c r="D2745"/>
      <c r="E2745"/>
    </row>
    <row r="2746" spans="1:5" ht="15">
      <c r="A2746"/>
      <c r="B2746"/>
      <c r="C2746"/>
      <c r="D2746"/>
      <c r="E2746"/>
    </row>
    <row r="2747" spans="1:5" ht="15">
      <c r="A2747"/>
      <c r="B2747"/>
      <c r="C2747"/>
      <c r="D2747"/>
      <c r="E2747"/>
    </row>
    <row r="2748" spans="1:5" ht="15">
      <c r="A2748"/>
      <c r="B2748"/>
      <c r="C2748"/>
      <c r="D2748"/>
      <c r="E2748"/>
    </row>
    <row r="2749" spans="1:5" ht="15">
      <c r="A2749"/>
      <c r="B2749"/>
      <c r="C2749"/>
      <c r="D2749"/>
      <c r="E2749"/>
    </row>
    <row r="2750" spans="1:5" ht="15">
      <c r="A2750"/>
      <c r="B2750"/>
      <c r="C2750"/>
      <c r="D2750"/>
      <c r="E2750"/>
    </row>
    <row r="2751" spans="1:5" ht="15">
      <c r="A2751"/>
      <c r="B2751"/>
      <c r="C2751"/>
      <c r="D2751"/>
      <c r="E2751"/>
    </row>
    <row r="2752" spans="1:5" ht="15">
      <c r="A2752"/>
      <c r="B2752"/>
      <c r="C2752"/>
      <c r="D2752"/>
      <c r="E2752"/>
    </row>
    <row r="2753" spans="1:5" ht="15">
      <c r="A2753"/>
      <c r="B2753"/>
      <c r="C2753"/>
      <c r="D2753"/>
      <c r="E2753"/>
    </row>
    <row r="2754" spans="1:5" ht="15">
      <c r="A2754"/>
      <c r="B2754"/>
      <c r="C2754"/>
      <c r="D2754"/>
      <c r="E2754"/>
    </row>
    <row r="2755" spans="1:5" ht="15">
      <c r="A2755"/>
      <c r="B2755"/>
      <c r="C2755"/>
      <c r="D2755"/>
      <c r="E2755"/>
    </row>
    <row r="2756" spans="1:5" ht="15">
      <c r="A2756"/>
      <c r="B2756"/>
      <c r="C2756"/>
      <c r="D2756"/>
      <c r="E2756"/>
    </row>
    <row r="2757" spans="1:5" ht="15">
      <c r="A2757"/>
      <c r="B2757"/>
      <c r="C2757"/>
      <c r="D2757"/>
      <c r="E2757"/>
    </row>
    <row r="2758" spans="1:5" ht="15">
      <c r="A2758"/>
      <c r="B2758"/>
      <c r="C2758"/>
      <c r="D2758"/>
      <c r="E2758"/>
    </row>
    <row r="2759" spans="1:5" ht="15">
      <c r="A2759"/>
      <c r="B2759"/>
      <c r="C2759"/>
      <c r="D2759"/>
      <c r="E2759"/>
    </row>
    <row r="2760" spans="1:5" ht="15">
      <c r="A2760"/>
      <c r="B2760"/>
      <c r="C2760"/>
      <c r="D2760"/>
      <c r="E2760"/>
    </row>
    <row r="2761" spans="1:5" ht="15">
      <c r="A2761"/>
      <c r="B2761"/>
      <c r="C2761"/>
      <c r="D2761"/>
      <c r="E2761"/>
    </row>
    <row r="2762" spans="1:5" ht="15">
      <c r="A2762"/>
      <c r="B2762"/>
      <c r="C2762"/>
      <c r="D2762"/>
      <c r="E2762"/>
    </row>
    <row r="2763" spans="1:5" ht="15">
      <c r="A2763"/>
      <c r="B2763"/>
      <c r="C2763"/>
      <c r="D2763"/>
      <c r="E2763"/>
    </row>
    <row r="2764" spans="1:5" ht="15">
      <c r="A2764"/>
      <c r="B2764"/>
      <c r="C2764"/>
      <c r="D2764"/>
      <c r="E2764"/>
    </row>
    <row r="2765" spans="1:5" ht="15">
      <c r="A2765"/>
      <c r="B2765"/>
      <c r="C2765"/>
      <c r="D2765"/>
      <c r="E2765"/>
    </row>
    <row r="2766" spans="1:5" ht="15">
      <c r="A2766"/>
      <c r="B2766"/>
      <c r="C2766"/>
      <c r="D2766"/>
      <c r="E2766"/>
    </row>
    <row r="2767" spans="1:5" ht="15">
      <c r="A2767"/>
      <c r="B2767"/>
      <c r="C2767"/>
      <c r="D2767"/>
      <c r="E2767"/>
    </row>
    <row r="2768" spans="1:5" ht="15">
      <c r="A2768"/>
      <c r="B2768"/>
      <c r="C2768"/>
      <c r="D2768"/>
      <c r="E2768"/>
    </row>
    <row r="2769" spans="1:5" ht="15">
      <c r="A2769"/>
      <c r="B2769"/>
      <c r="C2769"/>
      <c r="D2769"/>
      <c r="E2769"/>
    </row>
    <row r="2770" spans="1:5" ht="15">
      <c r="A2770"/>
      <c r="B2770"/>
      <c r="C2770"/>
      <c r="D2770"/>
      <c r="E2770"/>
    </row>
    <row r="2771" spans="1:5" ht="15">
      <c r="A2771"/>
      <c r="B2771"/>
      <c r="C2771"/>
      <c r="D2771"/>
      <c r="E2771"/>
    </row>
    <row r="2772" spans="1:5" ht="15">
      <c r="A2772"/>
      <c r="B2772"/>
      <c r="C2772"/>
      <c r="D2772"/>
      <c r="E2772"/>
    </row>
    <row r="2773" spans="1:5" ht="15">
      <c r="A2773"/>
      <c r="B2773"/>
      <c r="C2773"/>
      <c r="D2773"/>
      <c r="E2773"/>
    </row>
    <row r="2774" spans="1:5" ht="15">
      <c r="A2774"/>
      <c r="B2774"/>
      <c r="C2774"/>
      <c r="D2774"/>
      <c r="E2774"/>
    </row>
    <row r="2775" spans="1:5" ht="15">
      <c r="A2775"/>
      <c r="B2775"/>
      <c r="C2775"/>
      <c r="D2775"/>
      <c r="E2775"/>
    </row>
    <row r="2776" spans="1:5" ht="15">
      <c r="A2776"/>
      <c r="B2776"/>
      <c r="C2776"/>
      <c r="D2776"/>
      <c r="E2776"/>
    </row>
    <row r="2777" spans="1:5" ht="15">
      <c r="A2777"/>
      <c r="B2777"/>
      <c r="C2777"/>
      <c r="D2777"/>
      <c r="E2777"/>
    </row>
    <row r="2778" spans="1:5" ht="15">
      <c r="A2778"/>
      <c r="B2778"/>
      <c r="C2778"/>
      <c r="D2778"/>
      <c r="E2778"/>
    </row>
    <row r="2779" spans="1:5" ht="15">
      <c r="A2779"/>
      <c r="B2779"/>
      <c r="C2779"/>
      <c r="D2779"/>
      <c r="E2779"/>
    </row>
    <row r="2780" spans="1:5" ht="15">
      <c r="A2780"/>
      <c r="B2780"/>
      <c r="C2780"/>
      <c r="D2780"/>
      <c r="E2780"/>
    </row>
    <row r="2781" spans="1:5" ht="15">
      <c r="A2781"/>
      <c r="B2781"/>
      <c r="C2781"/>
      <c r="D2781"/>
      <c r="E2781"/>
    </row>
    <row r="2782" spans="1:5" ht="15">
      <c r="A2782"/>
      <c r="B2782"/>
      <c r="C2782"/>
      <c r="D2782"/>
      <c r="E2782"/>
    </row>
    <row r="2783" spans="1:5" ht="15">
      <c r="A2783"/>
      <c r="B2783"/>
      <c r="C2783"/>
      <c r="D2783"/>
      <c r="E2783"/>
    </row>
    <row r="2784" spans="1:5" ht="15">
      <c r="A2784"/>
      <c r="B2784"/>
      <c r="C2784"/>
      <c r="D2784"/>
      <c r="E2784"/>
    </row>
    <row r="2785" spans="1:5" ht="15">
      <c r="A2785"/>
      <c r="B2785"/>
      <c r="C2785"/>
      <c r="D2785"/>
      <c r="E2785"/>
    </row>
    <row r="2786" spans="1:5" ht="15">
      <c r="A2786"/>
      <c r="B2786"/>
      <c r="C2786"/>
      <c r="D2786"/>
      <c r="E2786"/>
    </row>
    <row r="2787" spans="1:5" ht="15">
      <c r="A2787"/>
      <c r="B2787"/>
      <c r="C2787"/>
      <c r="D2787"/>
      <c r="E2787"/>
    </row>
    <row r="2788" spans="1:5" ht="15">
      <c r="A2788"/>
      <c r="B2788"/>
      <c r="C2788"/>
      <c r="D2788"/>
      <c r="E2788"/>
    </row>
    <row r="2789" spans="1:5" ht="15">
      <c r="A2789"/>
      <c r="B2789"/>
      <c r="C2789"/>
      <c r="D2789"/>
      <c r="E2789"/>
    </row>
    <row r="2790" spans="1:5" ht="15">
      <c r="A2790"/>
      <c r="B2790"/>
      <c r="C2790"/>
      <c r="D2790"/>
      <c r="E2790"/>
    </row>
    <row r="2791" spans="1:5" ht="15">
      <c r="A2791"/>
      <c r="B2791"/>
      <c r="C2791"/>
      <c r="D2791"/>
      <c r="E2791"/>
    </row>
    <row r="2792" spans="1:5" ht="15">
      <c r="A2792"/>
      <c r="B2792"/>
      <c r="C2792"/>
      <c r="D2792"/>
      <c r="E2792"/>
    </row>
    <row r="2793" spans="1:5" ht="15">
      <c r="A2793"/>
      <c r="B2793"/>
      <c r="C2793"/>
      <c r="D2793"/>
      <c r="E2793"/>
    </row>
    <row r="2794" spans="1:5" ht="15">
      <c r="A2794"/>
      <c r="B2794"/>
      <c r="C2794"/>
      <c r="D2794"/>
      <c r="E2794"/>
    </row>
    <row r="2795" spans="1:5" ht="15">
      <c r="A2795"/>
      <c r="B2795"/>
      <c r="C2795"/>
      <c r="D2795"/>
      <c r="E2795"/>
    </row>
    <row r="2796" spans="1:5" ht="15">
      <c r="A2796"/>
      <c r="B2796"/>
      <c r="C2796"/>
      <c r="D2796"/>
      <c r="E2796"/>
    </row>
    <row r="2797" spans="1:5" ht="15">
      <c r="A2797"/>
      <c r="B2797"/>
      <c r="C2797"/>
      <c r="D2797"/>
      <c r="E2797"/>
    </row>
    <row r="2798" spans="1:5" ht="15">
      <c r="A2798"/>
      <c r="B2798"/>
      <c r="C2798"/>
      <c r="D2798"/>
      <c r="E2798"/>
    </row>
    <row r="2799" spans="1:5" ht="15">
      <c r="A2799"/>
      <c r="B2799"/>
      <c r="C2799"/>
      <c r="D2799"/>
      <c r="E2799"/>
    </row>
    <row r="2800" spans="1:5" ht="15">
      <c r="A2800"/>
      <c r="B2800"/>
      <c r="C2800"/>
      <c r="D2800"/>
      <c r="E2800"/>
    </row>
    <row r="2801" spans="1:5" ht="15">
      <c r="A2801"/>
      <c r="B2801"/>
      <c r="C2801"/>
      <c r="D2801"/>
      <c r="E2801"/>
    </row>
    <row r="2802" spans="1:5" ht="15">
      <c r="A2802"/>
      <c r="B2802"/>
      <c r="C2802"/>
      <c r="D2802"/>
      <c r="E2802"/>
    </row>
    <row r="2803" spans="1:5" ht="15">
      <c r="A2803"/>
      <c r="B2803"/>
      <c r="C2803"/>
      <c r="D2803"/>
      <c r="E2803"/>
    </row>
    <row r="2804" spans="1:5" ht="15">
      <c r="A2804"/>
      <c r="B2804"/>
      <c r="C2804"/>
      <c r="D2804"/>
      <c r="E2804"/>
    </row>
    <row r="2805" spans="1:5" ht="15">
      <c r="A2805"/>
      <c r="B2805"/>
      <c r="C2805"/>
      <c r="D2805"/>
      <c r="E2805"/>
    </row>
    <row r="2806" spans="1:5" ht="15">
      <c r="A2806"/>
      <c r="B2806"/>
      <c r="C2806"/>
      <c r="D2806"/>
      <c r="E2806"/>
    </row>
    <row r="2807" spans="1:5" ht="15">
      <c r="A2807"/>
      <c r="B2807"/>
      <c r="C2807"/>
      <c r="D2807"/>
      <c r="E2807"/>
    </row>
    <row r="2808" spans="1:5" ht="15">
      <c r="A2808"/>
      <c r="B2808"/>
      <c r="C2808"/>
      <c r="D2808"/>
      <c r="E2808"/>
    </row>
    <row r="2809" spans="1:5" ht="15">
      <c r="A2809"/>
      <c r="B2809"/>
      <c r="C2809"/>
      <c r="D2809"/>
      <c r="E2809"/>
    </row>
    <row r="2810" spans="1:5" ht="15">
      <c r="A2810"/>
      <c r="B2810"/>
      <c r="C2810"/>
      <c r="D2810"/>
      <c r="E2810"/>
    </row>
    <row r="2811" spans="1:5" ht="15">
      <c r="A2811"/>
      <c r="B2811"/>
      <c r="C2811"/>
      <c r="D2811"/>
      <c r="E2811"/>
    </row>
    <row r="2812" spans="1:5" ht="15">
      <c r="A2812"/>
      <c r="B2812"/>
      <c r="C2812"/>
      <c r="D2812"/>
      <c r="E2812"/>
    </row>
    <row r="2813" spans="1:5" ht="15">
      <c r="A2813"/>
      <c r="B2813"/>
      <c r="C2813"/>
      <c r="D2813"/>
      <c r="E2813"/>
    </row>
    <row r="2814" spans="1:5" ht="15">
      <c r="A2814"/>
      <c r="B2814"/>
      <c r="C2814"/>
      <c r="D2814"/>
      <c r="E2814"/>
    </row>
    <row r="2815" spans="1:5" ht="15">
      <c r="A2815"/>
      <c r="B2815"/>
      <c r="C2815"/>
      <c r="D2815"/>
      <c r="E2815"/>
    </row>
    <row r="2816" spans="1:5" ht="15">
      <c r="A2816"/>
      <c r="B2816"/>
      <c r="C2816"/>
      <c r="D2816"/>
      <c r="E2816"/>
    </row>
    <row r="2817" spans="1:5" ht="15">
      <c r="A2817"/>
      <c r="B2817"/>
      <c r="C2817"/>
      <c r="D2817"/>
      <c r="E2817"/>
    </row>
    <row r="2818" spans="1:5" ht="15">
      <c r="A2818"/>
      <c r="B2818"/>
      <c r="C2818"/>
      <c r="D2818"/>
      <c r="E2818"/>
    </row>
    <row r="2819" spans="1:5" ht="15">
      <c r="A2819"/>
      <c r="B2819"/>
      <c r="C2819"/>
      <c r="D2819"/>
      <c r="E2819"/>
    </row>
    <row r="2820" spans="1:5" ht="15">
      <c r="A2820"/>
      <c r="B2820"/>
      <c r="C2820"/>
      <c r="D2820"/>
      <c r="E2820"/>
    </row>
    <row r="2821" spans="1:5" ht="15">
      <c r="A2821"/>
      <c r="B2821"/>
      <c r="C2821"/>
      <c r="D2821"/>
      <c r="E2821"/>
    </row>
    <row r="2822" spans="1:5" ht="15">
      <c r="A2822"/>
      <c r="B2822"/>
      <c r="C2822"/>
      <c r="D2822"/>
      <c r="E2822"/>
    </row>
    <row r="2823" spans="1:5" ht="15">
      <c r="A2823"/>
      <c r="B2823"/>
      <c r="C2823"/>
      <c r="D2823"/>
      <c r="E2823"/>
    </row>
    <row r="2824" spans="1:5" ht="15">
      <c r="A2824"/>
      <c r="B2824"/>
      <c r="C2824"/>
      <c r="D2824"/>
      <c r="E2824"/>
    </row>
    <row r="2825" spans="1:5" ht="15">
      <c r="A2825"/>
      <c r="B2825"/>
      <c r="C2825"/>
      <c r="D2825"/>
      <c r="E2825"/>
    </row>
    <row r="2826" spans="1:5" ht="15">
      <c r="A2826"/>
      <c r="B2826"/>
      <c r="C2826"/>
      <c r="D2826"/>
      <c r="E2826"/>
    </row>
    <row r="2827" spans="1:5" ht="15">
      <c r="A2827"/>
      <c r="B2827"/>
      <c r="C2827"/>
      <c r="D2827"/>
      <c r="E2827"/>
    </row>
    <row r="2828" spans="1:5" ht="15">
      <c r="A2828"/>
      <c r="B2828"/>
      <c r="C2828"/>
      <c r="D2828"/>
      <c r="E2828"/>
    </row>
    <row r="2829" spans="1:5" ht="15">
      <c r="A2829"/>
      <c r="B2829"/>
      <c r="C2829"/>
      <c r="D2829"/>
      <c r="E2829"/>
    </row>
    <row r="2830" spans="1:5" ht="15">
      <c r="A2830"/>
      <c r="B2830"/>
      <c r="C2830"/>
      <c r="D2830"/>
      <c r="E2830"/>
    </row>
    <row r="2831" spans="1:5" ht="15">
      <c r="A2831"/>
      <c r="B2831"/>
      <c r="C2831"/>
      <c r="D2831"/>
      <c r="E2831"/>
    </row>
    <row r="2832" spans="1:5" ht="15">
      <c r="A2832"/>
      <c r="B2832"/>
      <c r="C2832"/>
      <c r="D2832"/>
      <c r="E2832"/>
    </row>
    <row r="2833" spans="1:5" ht="15">
      <c r="A2833"/>
      <c r="B2833"/>
      <c r="C2833"/>
      <c r="D2833"/>
      <c r="E2833"/>
    </row>
    <row r="2834" spans="1:5" ht="15">
      <c r="A2834"/>
      <c r="B2834"/>
      <c r="C2834"/>
      <c r="D2834"/>
      <c r="E2834"/>
    </row>
    <row r="2835" spans="1:5" ht="15">
      <c r="A2835"/>
      <c r="B2835"/>
      <c r="C2835"/>
      <c r="D2835"/>
      <c r="E2835"/>
    </row>
    <row r="2836" spans="1:5" ht="15">
      <c r="A2836"/>
      <c r="B2836"/>
      <c r="C2836"/>
      <c r="D2836"/>
      <c r="E2836"/>
    </row>
    <row r="2837" spans="1:5" ht="15">
      <c r="A2837"/>
      <c r="B2837"/>
      <c r="C2837"/>
      <c r="D2837"/>
      <c r="E2837"/>
    </row>
    <row r="2838" spans="1:5" ht="15">
      <c r="A2838"/>
      <c r="B2838"/>
      <c r="C2838"/>
      <c r="D2838"/>
      <c r="E2838"/>
    </row>
    <row r="2839" spans="1:5" ht="15">
      <c r="A2839"/>
      <c r="B2839"/>
      <c r="C2839"/>
      <c r="D2839"/>
      <c r="E2839"/>
    </row>
    <row r="2840" spans="1:5" ht="15">
      <c r="A2840"/>
      <c r="B2840"/>
      <c r="C2840"/>
      <c r="D2840"/>
      <c r="E2840"/>
    </row>
    <row r="2841" spans="1:5" ht="15">
      <c r="A2841"/>
      <c r="B2841"/>
      <c r="C2841"/>
      <c r="D2841"/>
      <c r="E2841"/>
    </row>
    <row r="2842" spans="1:5" ht="15">
      <c r="A2842"/>
      <c r="B2842"/>
      <c r="C2842"/>
      <c r="D2842"/>
      <c r="E2842"/>
    </row>
    <row r="2843" spans="1:5" ht="15">
      <c r="A2843"/>
      <c r="B2843"/>
      <c r="C2843"/>
      <c r="D2843"/>
      <c r="E2843"/>
    </row>
    <row r="2844" spans="1:5" ht="15">
      <c r="A2844"/>
      <c r="B2844"/>
      <c r="C2844"/>
      <c r="D2844"/>
      <c r="E2844"/>
    </row>
    <row r="2845" spans="1:5" ht="15">
      <c r="A2845"/>
      <c r="B2845"/>
      <c r="C2845"/>
      <c r="D2845"/>
      <c r="E2845"/>
    </row>
    <row r="2846" spans="1:5" ht="15">
      <c r="A2846"/>
      <c r="B2846"/>
      <c r="C2846"/>
      <c r="D2846"/>
      <c r="E2846"/>
    </row>
    <row r="2847" spans="1:5" ht="15">
      <c r="A2847"/>
      <c r="B2847"/>
      <c r="C2847"/>
      <c r="D2847"/>
      <c r="E2847"/>
    </row>
    <row r="2848" spans="1:5" ht="15">
      <c r="A2848"/>
      <c r="B2848"/>
      <c r="C2848"/>
      <c r="D2848"/>
      <c r="E2848"/>
    </row>
    <row r="2849" spans="1:5" ht="15">
      <c r="A2849"/>
      <c r="B2849"/>
      <c r="C2849"/>
      <c r="D2849"/>
      <c r="E2849"/>
    </row>
    <row r="2850" spans="1:5" ht="15">
      <c r="A2850"/>
      <c r="B2850"/>
      <c r="C2850"/>
      <c r="D2850"/>
      <c r="E2850"/>
    </row>
    <row r="2851" spans="1:5" ht="15">
      <c r="A2851"/>
      <c r="B2851"/>
      <c r="C2851"/>
      <c r="D2851"/>
      <c r="E2851"/>
    </row>
    <row r="2852" spans="1:5" ht="15">
      <c r="A2852"/>
      <c r="B2852"/>
      <c r="C2852"/>
      <c r="D2852"/>
      <c r="E2852"/>
    </row>
    <row r="2853" spans="1:5" ht="15">
      <c r="A2853"/>
      <c r="B2853"/>
      <c r="C2853"/>
      <c r="D2853"/>
      <c r="E2853"/>
    </row>
    <row r="2854" spans="1:5" ht="15">
      <c r="A2854"/>
      <c r="B2854"/>
      <c r="C2854"/>
      <c r="D2854"/>
      <c r="E2854"/>
    </row>
    <row r="2855" spans="1:5" ht="15">
      <c r="A2855"/>
      <c r="B2855"/>
      <c r="C2855"/>
      <c r="D2855"/>
      <c r="E2855"/>
    </row>
    <row r="2856" spans="1:5" ht="15">
      <c r="A2856"/>
      <c r="B2856"/>
      <c r="C2856"/>
      <c r="D2856"/>
      <c r="E2856"/>
    </row>
    <row r="2857" spans="1:5" ht="15">
      <c r="A2857"/>
      <c r="B2857"/>
      <c r="C2857"/>
      <c r="D2857"/>
      <c r="E2857"/>
    </row>
    <row r="2858" spans="1:5" ht="15">
      <c r="A2858"/>
      <c r="B2858"/>
      <c r="C2858"/>
      <c r="D2858"/>
      <c r="E2858"/>
    </row>
    <row r="2859" spans="1:5" ht="15">
      <c r="A2859"/>
      <c r="B2859"/>
      <c r="C2859"/>
      <c r="D2859"/>
      <c r="E2859"/>
    </row>
    <row r="2860" spans="1:5" ht="15">
      <c r="A2860"/>
      <c r="B2860"/>
      <c r="C2860"/>
      <c r="D2860"/>
      <c r="E2860"/>
    </row>
    <row r="2861" spans="1:5" ht="15">
      <c r="A2861"/>
      <c r="B2861"/>
      <c r="C2861"/>
      <c r="D2861"/>
      <c r="E2861"/>
    </row>
    <row r="2862" spans="1:5" ht="15">
      <c r="A2862"/>
      <c r="B2862"/>
      <c r="C2862"/>
      <c r="D2862"/>
      <c r="E2862"/>
    </row>
    <row r="2863" spans="1:5" ht="15">
      <c r="A2863"/>
      <c r="B2863"/>
      <c r="C2863"/>
      <c r="D2863"/>
      <c r="E2863"/>
    </row>
    <row r="2864" spans="1:5" ht="15">
      <c r="A2864"/>
      <c r="B2864"/>
      <c r="C2864"/>
      <c r="D2864"/>
      <c r="E2864"/>
    </row>
    <row r="2865" spans="1:5" ht="15">
      <c r="A2865"/>
      <c r="B2865"/>
      <c r="C2865"/>
      <c r="D2865"/>
      <c r="E2865"/>
    </row>
    <row r="2866" spans="1:5" ht="15">
      <c r="A2866"/>
      <c r="B2866"/>
      <c r="C2866"/>
      <c r="D2866"/>
      <c r="E2866"/>
    </row>
    <row r="2867" spans="1:5" ht="15">
      <c r="A2867"/>
      <c r="B2867"/>
      <c r="C2867"/>
      <c r="D2867"/>
      <c r="E2867"/>
    </row>
    <row r="2868" spans="1:5" ht="15">
      <c r="A2868"/>
      <c r="B2868"/>
      <c r="C2868"/>
      <c r="D2868"/>
      <c r="E2868"/>
    </row>
    <row r="2869" spans="1:5" ht="15">
      <c r="A2869"/>
      <c r="B2869"/>
      <c r="C2869"/>
      <c r="D2869"/>
      <c r="E2869"/>
    </row>
    <row r="2870" spans="1:5" ht="15">
      <c r="A2870"/>
      <c r="B2870"/>
      <c r="C2870"/>
      <c r="D2870"/>
      <c r="E2870"/>
    </row>
    <row r="2871" spans="1:5" ht="15">
      <c r="A2871"/>
      <c r="B2871"/>
      <c r="C2871"/>
      <c r="D2871"/>
      <c r="E2871"/>
    </row>
    <row r="2872" spans="1:5" ht="15">
      <c r="A2872"/>
      <c r="B2872"/>
      <c r="C2872"/>
      <c r="D2872"/>
      <c r="E2872"/>
    </row>
    <row r="2873" spans="1:5" ht="15">
      <c r="A2873"/>
      <c r="B2873"/>
      <c r="C2873"/>
      <c r="D2873"/>
      <c r="E2873"/>
    </row>
    <row r="2874" spans="1:5" ht="15">
      <c r="A2874"/>
      <c r="B2874"/>
      <c r="C2874"/>
      <c r="D2874"/>
      <c r="E2874"/>
    </row>
    <row r="2875" spans="1:5" ht="15">
      <c r="A2875"/>
      <c r="B2875"/>
      <c r="C2875"/>
      <c r="D2875"/>
      <c r="E2875"/>
    </row>
    <row r="2876" spans="1:5" ht="15">
      <c r="A2876"/>
      <c r="B2876"/>
      <c r="C2876"/>
      <c r="D2876"/>
      <c r="E2876"/>
    </row>
    <row r="2877" spans="1:5" ht="15">
      <c r="A2877"/>
      <c r="B2877"/>
      <c r="C2877"/>
      <c r="D2877"/>
      <c r="E2877"/>
    </row>
    <row r="2878" spans="1:5" ht="15">
      <c r="A2878"/>
      <c r="B2878"/>
      <c r="C2878"/>
      <c r="D2878"/>
      <c r="E2878"/>
    </row>
    <row r="2879" spans="1:5" ht="15">
      <c r="A2879"/>
      <c r="B2879"/>
      <c r="C2879"/>
      <c r="D2879"/>
      <c r="E2879"/>
    </row>
    <row r="2880" spans="1:5" ht="15">
      <c r="A2880"/>
      <c r="B2880"/>
      <c r="C2880"/>
      <c r="D2880"/>
      <c r="E2880"/>
    </row>
    <row r="2881" spans="1:5" ht="15">
      <c r="A2881"/>
      <c r="B2881"/>
      <c r="C2881"/>
      <c r="D2881"/>
      <c r="E2881"/>
    </row>
    <row r="2882" spans="1:5" ht="15">
      <c r="A2882"/>
      <c r="B2882"/>
      <c r="C2882"/>
      <c r="D2882"/>
      <c r="E2882"/>
    </row>
    <row r="2883" spans="1:5" ht="15">
      <c r="A2883"/>
      <c r="B2883"/>
      <c r="C2883"/>
      <c r="D2883"/>
      <c r="E2883"/>
    </row>
    <row r="2884" spans="1:5" ht="15">
      <c r="A2884"/>
      <c r="B2884"/>
      <c r="C2884"/>
      <c r="D2884"/>
      <c r="E2884"/>
    </row>
    <row r="2885" spans="1:5" ht="15">
      <c r="A2885"/>
      <c r="B2885"/>
      <c r="C2885"/>
      <c r="D2885"/>
      <c r="E2885"/>
    </row>
    <row r="2886" spans="1:5" ht="15">
      <c r="A2886"/>
      <c r="B2886"/>
      <c r="C2886"/>
      <c r="D2886"/>
      <c r="E2886"/>
    </row>
    <row r="2887" spans="1:5" ht="15">
      <c r="A2887"/>
      <c r="B2887"/>
      <c r="C2887"/>
      <c r="D2887"/>
      <c r="E2887"/>
    </row>
    <row r="2888" spans="1:5" ht="15">
      <c r="A2888"/>
      <c r="B2888"/>
      <c r="C2888"/>
      <c r="D2888"/>
      <c r="E2888"/>
    </row>
    <row r="2889" spans="1:5" ht="15">
      <c r="A2889"/>
      <c r="B2889"/>
      <c r="C2889"/>
      <c r="D2889"/>
      <c r="E2889"/>
    </row>
    <row r="2890" spans="1:5" ht="15">
      <c r="A2890"/>
      <c r="B2890"/>
      <c r="C2890"/>
      <c r="D2890"/>
      <c r="E2890"/>
    </row>
    <row r="2891" spans="1:5" ht="15">
      <c r="A2891"/>
      <c r="B2891"/>
      <c r="C2891"/>
      <c r="D2891"/>
      <c r="E2891"/>
    </row>
    <row r="2892" spans="1:5" ht="15">
      <c r="A2892"/>
      <c r="B2892"/>
      <c r="C2892"/>
      <c r="D2892"/>
      <c r="E2892"/>
    </row>
    <row r="2893" spans="1:5" ht="15">
      <c r="A2893"/>
      <c r="B2893"/>
      <c r="C2893"/>
      <c r="D2893"/>
      <c r="E2893"/>
    </row>
    <row r="2894" spans="1:5" ht="15">
      <c r="A2894"/>
      <c r="B2894"/>
      <c r="C2894"/>
      <c r="D2894"/>
      <c r="E2894"/>
    </row>
    <row r="2895" spans="1:5" ht="15">
      <c r="A2895"/>
      <c r="B2895"/>
      <c r="C2895"/>
      <c r="D2895"/>
      <c r="E2895"/>
    </row>
    <row r="2896" spans="1:5" ht="15">
      <c r="A2896"/>
      <c r="B2896"/>
      <c r="C2896"/>
      <c r="D2896"/>
      <c r="E2896"/>
    </row>
    <row r="2897" spans="1:5" ht="15">
      <c r="A2897"/>
      <c r="B2897"/>
      <c r="C2897"/>
      <c r="D2897"/>
      <c r="E2897"/>
    </row>
    <row r="2898" spans="1:5" ht="15">
      <c r="A2898"/>
      <c r="B2898"/>
      <c r="C2898"/>
      <c r="D2898"/>
      <c r="E2898"/>
    </row>
    <row r="2899" spans="1:5" ht="15">
      <c r="A2899"/>
      <c r="B2899"/>
      <c r="C2899"/>
      <c r="D2899"/>
      <c r="E2899"/>
    </row>
    <row r="2900" spans="1:5" ht="15">
      <c r="A2900"/>
      <c r="B2900"/>
      <c r="C2900"/>
      <c r="D2900"/>
      <c r="E2900"/>
    </row>
    <row r="2901" spans="1:5" ht="15">
      <c r="A2901"/>
      <c r="B2901"/>
      <c r="C2901"/>
      <c r="D2901"/>
      <c r="E2901"/>
    </row>
    <row r="2902" spans="1:5" ht="15">
      <c r="A2902"/>
      <c r="B2902"/>
      <c r="C2902"/>
      <c r="D2902"/>
      <c r="E2902"/>
    </row>
    <row r="2903" spans="1:5" ht="15">
      <c r="A2903"/>
      <c r="B2903"/>
      <c r="C2903"/>
      <c r="D2903"/>
      <c r="E2903"/>
    </row>
    <row r="2904" spans="1:5" ht="15">
      <c r="A2904"/>
      <c r="B2904"/>
      <c r="C2904"/>
      <c r="D2904"/>
      <c r="E2904"/>
    </row>
    <row r="2905" spans="1:5" ht="15">
      <c r="A2905"/>
      <c r="B2905"/>
      <c r="C2905"/>
      <c r="D2905"/>
      <c r="E2905"/>
    </row>
    <row r="2906" spans="1:5" ht="15">
      <c r="A2906"/>
      <c r="B2906"/>
      <c r="C2906"/>
      <c r="D2906"/>
      <c r="E2906"/>
    </row>
    <row r="2907" spans="1:5" ht="15">
      <c r="A2907"/>
      <c r="B2907"/>
      <c r="C2907"/>
      <c r="D2907"/>
      <c r="E2907"/>
    </row>
    <row r="2908" spans="1:5" ht="15">
      <c r="A2908"/>
      <c r="B2908"/>
      <c r="C2908"/>
      <c r="D2908"/>
      <c r="E2908"/>
    </row>
    <row r="2909" spans="1:5" ht="15">
      <c r="A2909"/>
      <c r="B2909"/>
      <c r="C2909"/>
      <c r="D2909"/>
      <c r="E2909"/>
    </row>
    <row r="2910" spans="1:5" ht="15">
      <c r="A2910"/>
      <c r="B2910"/>
      <c r="C2910"/>
      <c r="D2910"/>
      <c r="E2910"/>
    </row>
    <row r="2911" spans="1:5" ht="15">
      <c r="A2911"/>
      <c r="B2911"/>
      <c r="C2911"/>
      <c r="D2911"/>
      <c r="E2911"/>
    </row>
    <row r="2912" spans="1:5" ht="15">
      <c r="A2912"/>
      <c r="B2912"/>
      <c r="C2912"/>
      <c r="D2912"/>
      <c r="E2912"/>
    </row>
    <row r="2913" spans="1:5" ht="15">
      <c r="A2913"/>
      <c r="B2913"/>
      <c r="C2913"/>
      <c r="D2913"/>
      <c r="E2913"/>
    </row>
    <row r="2914" spans="1:5" ht="15">
      <c r="A2914"/>
      <c r="B2914"/>
      <c r="C2914"/>
      <c r="D2914"/>
      <c r="E2914"/>
    </row>
    <row r="2915" spans="1:5" ht="15">
      <c r="A2915"/>
      <c r="B2915"/>
      <c r="C2915"/>
      <c r="D2915"/>
      <c r="E2915"/>
    </row>
    <row r="2916" spans="1:5" ht="15">
      <c r="A2916"/>
      <c r="B2916"/>
      <c r="C2916"/>
      <c r="D2916"/>
      <c r="E2916"/>
    </row>
    <row r="2917" spans="1:5" ht="15">
      <c r="A2917"/>
      <c r="B2917"/>
      <c r="C2917"/>
      <c r="D2917"/>
      <c r="E2917"/>
    </row>
    <row r="2918" spans="1:5" ht="15">
      <c r="A2918"/>
      <c r="B2918"/>
      <c r="C2918"/>
      <c r="D2918"/>
      <c r="E2918"/>
    </row>
    <row r="2919" spans="1:5" ht="15">
      <c r="A2919"/>
      <c r="B2919"/>
      <c r="C2919"/>
      <c r="D2919"/>
      <c r="E2919"/>
    </row>
    <row r="2920" spans="1:5" ht="15">
      <c r="A2920"/>
      <c r="B2920"/>
      <c r="C2920"/>
      <c r="D2920"/>
      <c r="E2920"/>
    </row>
    <row r="2921" spans="1:5" ht="15">
      <c r="A2921"/>
      <c r="B2921"/>
      <c r="C2921"/>
      <c r="D2921"/>
      <c r="E2921"/>
    </row>
    <row r="2922" spans="1:5" ht="15">
      <c r="A2922"/>
      <c r="B2922"/>
      <c r="C2922"/>
      <c r="D2922"/>
      <c r="E2922"/>
    </row>
    <row r="2923" spans="1:5" ht="15">
      <c r="A2923"/>
      <c r="B2923"/>
      <c r="C2923"/>
      <c r="D2923"/>
      <c r="E2923"/>
    </row>
    <row r="2924" spans="1:5" ht="15">
      <c r="A2924"/>
      <c r="B2924"/>
      <c r="C2924"/>
      <c r="D2924"/>
      <c r="E2924"/>
    </row>
    <row r="2925" spans="1:5" ht="15">
      <c r="A2925"/>
      <c r="B2925"/>
      <c r="C2925"/>
      <c r="D2925"/>
      <c r="E2925"/>
    </row>
    <row r="2926" spans="1:5" ht="15">
      <c r="A2926"/>
      <c r="B2926"/>
      <c r="C2926"/>
      <c r="D2926"/>
      <c r="E2926"/>
    </row>
    <row r="2927" spans="1:5" ht="15">
      <c r="A2927"/>
      <c r="B2927"/>
      <c r="C2927"/>
      <c r="D2927"/>
      <c r="E2927"/>
    </row>
    <row r="2928" spans="1:5" ht="15">
      <c r="A2928"/>
      <c r="B2928"/>
      <c r="C2928"/>
      <c r="D2928"/>
      <c r="E2928"/>
    </row>
    <row r="2929" spans="1:5" ht="15">
      <c r="A2929"/>
      <c r="B2929"/>
      <c r="C2929"/>
      <c r="D2929"/>
      <c r="E2929"/>
    </row>
    <row r="2930" spans="1:5" ht="15">
      <c r="A2930"/>
      <c r="B2930"/>
      <c r="C2930"/>
      <c r="D2930"/>
      <c r="E2930"/>
    </row>
    <row r="2931" spans="1:5" ht="15">
      <c r="A2931"/>
      <c r="B2931"/>
      <c r="C2931"/>
      <c r="D2931"/>
      <c r="E2931"/>
    </row>
    <row r="2932" spans="1:5" ht="15">
      <c r="A2932"/>
      <c r="B2932"/>
      <c r="C2932"/>
      <c r="D2932"/>
      <c r="E2932"/>
    </row>
    <row r="2933" spans="1:5" ht="15">
      <c r="A2933"/>
      <c r="B2933"/>
      <c r="C2933"/>
      <c r="D2933"/>
      <c r="E2933"/>
    </row>
    <row r="2934" spans="1:5" ht="15">
      <c r="A2934"/>
      <c r="B2934"/>
      <c r="C2934"/>
      <c r="D2934"/>
      <c r="E2934"/>
    </row>
    <row r="2935" spans="1:5" ht="15">
      <c r="A2935"/>
      <c r="B2935"/>
      <c r="C2935"/>
      <c r="D2935"/>
      <c r="E2935"/>
    </row>
    <row r="2936" spans="1:5" ht="15">
      <c r="A2936"/>
      <c r="B2936"/>
      <c r="C2936"/>
      <c r="D2936"/>
      <c r="E2936"/>
    </row>
    <row r="2937" spans="1:5" ht="15">
      <c r="A2937"/>
      <c r="B2937"/>
      <c r="C2937"/>
      <c r="D2937"/>
      <c r="E2937"/>
    </row>
    <row r="2938" spans="1:5" ht="15">
      <c r="A2938"/>
      <c r="B2938"/>
      <c r="C2938"/>
      <c r="D2938"/>
      <c r="E2938"/>
    </row>
    <row r="2939" spans="1:5" ht="15">
      <c r="A2939"/>
      <c r="B2939"/>
      <c r="C2939"/>
      <c r="D2939"/>
      <c r="E2939"/>
    </row>
    <row r="2940" spans="1:5" ht="15">
      <c r="A2940"/>
      <c r="B2940"/>
      <c r="C2940"/>
      <c r="D2940"/>
      <c r="E2940"/>
    </row>
    <row r="2941" spans="1:5" ht="15">
      <c r="A2941"/>
      <c r="B2941"/>
      <c r="C2941"/>
      <c r="D2941"/>
      <c r="E2941"/>
    </row>
    <row r="2942" spans="1:5" ht="15">
      <c r="A2942"/>
      <c r="B2942"/>
      <c r="C2942"/>
      <c r="D2942"/>
      <c r="E2942"/>
    </row>
    <row r="2943" spans="1:5" ht="15">
      <c r="A2943"/>
      <c r="B2943"/>
      <c r="C2943"/>
      <c r="D2943"/>
      <c r="E2943"/>
    </row>
    <row r="2944" spans="1:5" ht="15">
      <c r="A2944"/>
      <c r="B2944"/>
      <c r="C2944"/>
      <c r="D2944"/>
      <c r="E2944"/>
    </row>
    <row r="2945" spans="1:5" ht="15">
      <c r="A2945"/>
      <c r="B2945"/>
      <c r="C2945"/>
      <c r="D2945"/>
      <c r="E2945"/>
    </row>
    <row r="2946" spans="1:5" ht="15">
      <c r="A2946"/>
      <c r="B2946"/>
      <c r="C2946"/>
      <c r="D2946"/>
      <c r="E2946"/>
    </row>
    <row r="2947" spans="1:5" ht="15">
      <c r="A2947"/>
      <c r="B2947"/>
      <c r="C2947"/>
      <c r="D2947"/>
      <c r="E2947"/>
    </row>
    <row r="2948" spans="1:5" ht="15">
      <c r="A2948"/>
      <c r="B2948"/>
      <c r="C2948"/>
      <c r="D2948"/>
      <c r="E2948"/>
    </row>
    <row r="2949" spans="1:5" ht="15">
      <c r="A2949"/>
      <c r="B2949"/>
      <c r="C2949"/>
      <c r="D2949"/>
      <c r="E2949"/>
    </row>
    <row r="2950" spans="1:5" ht="15">
      <c r="A2950"/>
      <c r="B2950"/>
      <c r="C2950"/>
      <c r="D2950"/>
      <c r="E2950"/>
    </row>
    <row r="2951" spans="1:5" ht="15">
      <c r="A2951"/>
      <c r="B2951"/>
      <c r="C2951"/>
      <c r="D2951"/>
      <c r="E2951"/>
    </row>
    <row r="2952" spans="1:5" ht="15">
      <c r="A2952"/>
      <c r="B2952"/>
      <c r="C2952"/>
      <c r="D2952"/>
      <c r="E2952"/>
    </row>
    <row r="2953" spans="1:5" ht="15">
      <c r="A2953"/>
      <c r="B2953"/>
      <c r="C2953"/>
      <c r="D2953"/>
      <c r="E2953"/>
    </row>
    <row r="2954" spans="1:5" ht="15">
      <c r="A2954"/>
      <c r="B2954"/>
      <c r="C2954"/>
      <c r="D2954"/>
      <c r="E2954"/>
    </row>
    <row r="2955" spans="1:5" ht="15">
      <c r="A2955"/>
      <c r="B2955"/>
      <c r="C2955"/>
      <c r="D2955"/>
      <c r="E2955"/>
    </row>
    <row r="2956" spans="1:5" ht="15">
      <c r="A2956"/>
      <c r="B2956"/>
      <c r="C2956"/>
      <c r="D2956"/>
      <c r="E2956"/>
    </row>
    <row r="2957" spans="1:5" ht="15">
      <c r="A2957"/>
      <c r="B2957"/>
      <c r="C2957"/>
      <c r="D2957"/>
      <c r="E2957"/>
    </row>
    <row r="2958" spans="1:5" ht="15">
      <c r="A2958"/>
      <c r="B2958"/>
      <c r="C2958"/>
      <c r="D2958"/>
      <c r="E2958"/>
    </row>
    <row r="2959" spans="1:5" ht="15">
      <c r="A2959"/>
      <c r="B2959"/>
      <c r="C2959"/>
      <c r="D2959"/>
      <c r="E2959"/>
    </row>
    <row r="2960" spans="1:5" ht="15">
      <c r="A2960"/>
      <c r="B2960"/>
      <c r="C2960"/>
      <c r="D2960"/>
      <c r="E2960"/>
    </row>
    <row r="2961" spans="1:5" ht="15">
      <c r="A2961"/>
      <c r="B2961"/>
      <c r="C2961"/>
      <c r="D2961"/>
      <c r="E2961"/>
    </row>
    <row r="2962" spans="1:5" ht="15">
      <c r="A2962"/>
      <c r="B2962"/>
      <c r="C2962"/>
      <c r="D2962"/>
      <c r="E2962"/>
    </row>
    <row r="2963" spans="1:5" ht="15">
      <c r="A2963"/>
      <c r="B2963"/>
      <c r="C2963"/>
      <c r="D2963"/>
      <c r="E2963"/>
    </row>
    <row r="2964" spans="1:5" ht="15">
      <c r="A2964"/>
      <c r="B2964"/>
      <c r="C2964"/>
      <c r="D2964"/>
      <c r="E2964"/>
    </row>
    <row r="2965" spans="1:5" ht="15">
      <c r="A2965"/>
      <c r="B2965"/>
      <c r="C2965"/>
      <c r="D2965"/>
      <c r="E2965"/>
    </row>
    <row r="2966" spans="1:5" ht="15">
      <c r="A2966"/>
      <c r="B2966"/>
      <c r="C2966"/>
      <c r="D2966"/>
      <c r="E2966"/>
    </row>
    <row r="2967" spans="1:5" ht="15">
      <c r="A2967"/>
      <c r="B2967"/>
      <c r="C2967"/>
      <c r="D2967"/>
      <c r="E2967"/>
    </row>
    <row r="2968" spans="1:5" ht="15">
      <c r="A2968"/>
      <c r="B2968"/>
      <c r="C2968"/>
      <c r="D2968"/>
      <c r="E2968"/>
    </row>
    <row r="2969" spans="1:5" ht="15">
      <c r="A2969"/>
      <c r="B2969"/>
      <c r="C2969"/>
      <c r="D2969"/>
      <c r="E2969"/>
    </row>
    <row r="2970" spans="1:5" ht="15">
      <c r="A2970"/>
      <c r="B2970"/>
      <c r="C2970"/>
      <c r="D2970"/>
      <c r="E2970"/>
    </row>
    <row r="2971" spans="1:5" ht="15">
      <c r="A2971"/>
      <c r="B2971"/>
      <c r="C2971"/>
      <c r="D2971"/>
      <c r="E2971"/>
    </row>
    <row r="2972" spans="1:5" ht="15">
      <c r="A2972"/>
      <c r="B2972"/>
      <c r="C2972"/>
      <c r="D2972"/>
      <c r="E2972"/>
    </row>
    <row r="2973" spans="1:5" ht="15">
      <c r="A2973"/>
      <c r="B2973"/>
      <c r="C2973"/>
      <c r="D2973"/>
      <c r="E2973"/>
    </row>
    <row r="2974" spans="1:5" ht="15">
      <c r="A2974"/>
      <c r="B2974"/>
      <c r="C2974"/>
      <c r="D2974"/>
      <c r="E2974"/>
    </row>
    <row r="2975" spans="1:5" ht="15">
      <c r="A2975"/>
      <c r="B2975"/>
      <c r="C2975"/>
      <c r="D2975"/>
      <c r="E2975"/>
    </row>
    <row r="2976" spans="1:5" ht="15">
      <c r="A2976"/>
      <c r="B2976"/>
      <c r="C2976"/>
      <c r="D2976"/>
      <c r="E2976"/>
    </row>
    <row r="2977" spans="1:5" ht="15">
      <c r="A2977"/>
      <c r="B2977"/>
      <c r="C2977"/>
      <c r="D2977"/>
      <c r="E2977"/>
    </row>
    <row r="2978" spans="1:5" ht="15">
      <c r="A2978"/>
      <c r="B2978"/>
      <c r="C2978"/>
      <c r="D2978"/>
      <c r="E2978"/>
    </row>
    <row r="2979" spans="1:5" ht="15">
      <c r="A2979"/>
      <c r="B2979"/>
      <c r="C2979"/>
      <c r="D2979"/>
      <c r="E2979"/>
    </row>
    <row r="2980" spans="1:5" ht="15">
      <c r="A2980"/>
      <c r="B2980"/>
      <c r="C2980"/>
      <c r="D2980"/>
      <c r="E2980"/>
    </row>
    <row r="2981" spans="1:5" ht="15">
      <c r="A2981"/>
      <c r="B2981"/>
      <c r="C2981"/>
      <c r="D2981"/>
      <c r="E2981"/>
    </row>
    <row r="2982" spans="1:5" ht="15">
      <c r="A2982"/>
      <c r="B2982"/>
      <c r="C2982"/>
      <c r="D2982"/>
      <c r="E2982"/>
    </row>
    <row r="2983" spans="1:5" ht="15">
      <c r="A2983"/>
      <c r="B2983"/>
      <c r="C2983"/>
      <c r="D2983"/>
      <c r="E2983"/>
    </row>
    <row r="2984" spans="1:5" ht="15">
      <c r="A2984"/>
      <c r="B2984"/>
      <c r="C2984"/>
      <c r="D2984"/>
      <c r="E2984"/>
    </row>
    <row r="2985" spans="1:5" ht="15">
      <c r="A2985"/>
      <c r="B2985"/>
      <c r="C2985"/>
      <c r="D2985"/>
      <c r="E2985"/>
    </row>
    <row r="2986" spans="1:5" ht="15">
      <c r="A2986"/>
      <c r="B2986"/>
      <c r="C2986"/>
      <c r="D2986"/>
      <c r="E2986"/>
    </row>
    <row r="2987" spans="1:5" ht="15">
      <c r="A2987"/>
      <c r="B2987"/>
      <c r="C2987"/>
      <c r="D2987"/>
      <c r="E2987"/>
    </row>
    <row r="2988" spans="1:5" ht="15">
      <c r="A2988"/>
      <c r="B2988"/>
      <c r="C2988"/>
      <c r="D2988"/>
      <c r="E2988"/>
    </row>
    <row r="2989" spans="1:5" ht="15">
      <c r="A2989"/>
      <c r="B2989"/>
      <c r="C2989"/>
      <c r="D2989"/>
      <c r="E2989"/>
    </row>
    <row r="2990" spans="1:5" ht="15">
      <c r="A2990"/>
      <c r="B2990"/>
      <c r="C2990"/>
      <c r="D2990"/>
      <c r="E2990"/>
    </row>
    <row r="2991" spans="1:5" ht="15">
      <c r="A2991"/>
      <c r="B2991"/>
      <c r="C2991"/>
      <c r="D2991"/>
      <c r="E2991"/>
    </row>
    <row r="2992" spans="1:5" ht="15">
      <c r="A2992"/>
      <c r="B2992"/>
      <c r="C2992"/>
      <c r="D2992"/>
      <c r="E2992"/>
    </row>
    <row r="2993" spans="1:5" ht="15">
      <c r="A2993"/>
      <c r="B2993"/>
      <c r="C2993"/>
      <c r="D2993"/>
      <c r="E2993"/>
    </row>
    <row r="2994" spans="1:5" ht="15">
      <c r="A2994"/>
      <c r="B2994"/>
      <c r="C2994"/>
      <c r="D2994"/>
      <c r="E2994"/>
    </row>
    <row r="2995" spans="1:5" ht="15">
      <c r="A2995"/>
      <c r="B2995"/>
      <c r="C2995"/>
      <c r="D2995"/>
      <c r="E2995"/>
    </row>
    <row r="2996" spans="1:5" ht="15">
      <c r="A2996"/>
      <c r="B2996"/>
      <c r="C2996"/>
      <c r="D2996"/>
      <c r="E2996"/>
    </row>
    <row r="2997" spans="1:5" ht="15">
      <c r="A2997"/>
      <c r="B2997"/>
      <c r="C2997"/>
      <c r="D2997"/>
      <c r="E2997"/>
    </row>
    <row r="2998" spans="1:5" ht="15">
      <c r="A2998"/>
      <c r="B2998"/>
      <c r="C2998"/>
      <c r="D2998"/>
      <c r="E2998"/>
    </row>
    <row r="2999" spans="1:5" ht="15">
      <c r="A2999"/>
      <c r="B2999"/>
      <c r="C2999"/>
      <c r="D2999"/>
      <c r="E2999"/>
    </row>
    <row r="3000" spans="1:5" ht="15">
      <c r="A3000"/>
      <c r="B3000"/>
      <c r="C3000"/>
      <c r="D3000"/>
      <c r="E3000"/>
    </row>
    <row r="3001" spans="1:5" ht="15">
      <c r="A3001"/>
      <c r="B3001"/>
      <c r="C3001"/>
      <c r="D3001"/>
      <c r="E3001"/>
    </row>
    <row r="3002" spans="1:5" ht="15">
      <c r="A3002"/>
      <c r="B3002"/>
      <c r="C3002"/>
      <c r="D3002"/>
      <c r="E3002"/>
    </row>
    <row r="3003" spans="1:5" ht="15">
      <c r="A3003"/>
      <c r="B3003"/>
      <c r="C3003"/>
      <c r="D3003"/>
      <c r="E3003"/>
    </row>
    <row r="3004" spans="1:5" ht="15">
      <c r="A3004"/>
      <c r="B3004"/>
      <c r="C3004"/>
      <c r="D3004"/>
      <c r="E3004"/>
    </row>
    <row r="3005" spans="1:5" ht="15">
      <c r="A3005"/>
      <c r="B3005"/>
      <c r="C3005"/>
      <c r="D3005"/>
      <c r="E3005"/>
    </row>
    <row r="3006" spans="1:5" ht="15">
      <c r="A3006"/>
      <c r="B3006"/>
      <c r="C3006"/>
      <c r="D3006"/>
      <c r="E3006"/>
    </row>
    <row r="3007" spans="1:5" ht="15">
      <c r="A3007"/>
      <c r="B3007"/>
      <c r="C3007"/>
      <c r="D3007"/>
      <c r="E3007"/>
    </row>
    <row r="3008" spans="1:5" ht="15">
      <c r="A3008"/>
      <c r="B3008"/>
      <c r="C3008"/>
      <c r="D3008"/>
      <c r="E3008"/>
    </row>
    <row r="3009" spans="1:5" ht="15">
      <c r="A3009"/>
      <c r="B3009"/>
      <c r="C3009"/>
      <c r="D3009"/>
      <c r="E3009"/>
    </row>
    <row r="3010" spans="1:5" ht="15">
      <c r="A3010"/>
      <c r="B3010"/>
      <c r="C3010"/>
      <c r="D3010"/>
      <c r="E3010"/>
    </row>
    <row r="3011" spans="1:5" ht="15">
      <c r="A3011"/>
      <c r="B3011"/>
      <c r="C3011"/>
      <c r="D3011"/>
      <c r="E3011"/>
    </row>
    <row r="3012" spans="1:5" ht="15">
      <c r="A3012"/>
      <c r="B3012"/>
      <c r="C3012"/>
      <c r="D3012"/>
      <c r="E3012"/>
    </row>
    <row r="3013" spans="1:5" ht="15">
      <c r="A3013"/>
      <c r="B3013"/>
      <c r="C3013"/>
      <c r="D3013"/>
      <c r="E3013"/>
    </row>
    <row r="3014" spans="1:5" ht="15">
      <c r="A3014"/>
      <c r="B3014"/>
      <c r="C3014"/>
      <c r="D3014"/>
      <c r="E3014"/>
    </row>
    <row r="3015" spans="1:5" ht="15">
      <c r="A3015"/>
      <c r="B3015"/>
      <c r="C3015"/>
      <c r="D3015"/>
      <c r="E3015"/>
    </row>
    <row r="3016" spans="1:5" ht="15">
      <c r="A3016"/>
      <c r="B3016"/>
      <c r="C3016"/>
      <c r="D3016"/>
      <c r="E3016"/>
    </row>
    <row r="3017" spans="1:5" ht="15">
      <c r="A3017"/>
      <c r="B3017"/>
      <c r="C3017"/>
      <c r="D3017"/>
      <c r="E3017"/>
    </row>
    <row r="3018" spans="1:5" ht="15">
      <c r="A3018"/>
      <c r="B3018"/>
      <c r="C3018"/>
      <c r="D3018"/>
      <c r="E3018"/>
    </row>
    <row r="3019" spans="1:5" ht="15">
      <c r="A3019"/>
      <c r="B3019"/>
      <c r="C3019"/>
      <c r="D3019"/>
      <c r="E3019"/>
    </row>
    <row r="3020" spans="1:5" ht="15">
      <c r="A3020"/>
      <c r="B3020"/>
      <c r="C3020"/>
      <c r="D3020"/>
      <c r="E3020"/>
    </row>
    <row r="3021" spans="1:5" ht="15">
      <c r="A3021"/>
      <c r="B3021"/>
      <c r="C3021"/>
      <c r="D3021"/>
      <c r="E3021"/>
    </row>
    <row r="3022" spans="1:5" ht="15">
      <c r="A3022"/>
      <c r="B3022"/>
      <c r="C3022"/>
      <c r="D3022"/>
      <c r="E3022"/>
    </row>
    <row r="3023" spans="1:5" ht="15">
      <c r="A3023"/>
      <c r="B3023"/>
      <c r="C3023"/>
      <c r="D3023"/>
      <c r="E3023"/>
    </row>
    <row r="3024" spans="1:5" ht="15">
      <c r="A3024"/>
      <c r="B3024"/>
      <c r="C3024"/>
      <c r="D3024"/>
      <c r="E3024"/>
    </row>
    <row r="3025" spans="1:5" ht="15">
      <c r="A3025"/>
      <c r="B3025"/>
      <c r="C3025"/>
      <c r="D3025"/>
      <c r="E3025"/>
    </row>
    <row r="3026" spans="1:5" ht="15">
      <c r="A3026"/>
      <c r="B3026"/>
      <c r="C3026"/>
      <c r="D3026"/>
      <c r="E3026"/>
    </row>
    <row r="3027" spans="1:5" ht="15">
      <c r="A3027"/>
      <c r="B3027"/>
      <c r="C3027"/>
      <c r="D3027"/>
      <c r="E3027"/>
    </row>
    <row r="3028" spans="1:5" ht="15">
      <c r="A3028"/>
      <c r="B3028"/>
      <c r="C3028"/>
      <c r="D3028"/>
      <c r="E3028"/>
    </row>
    <row r="3029" spans="1:5" ht="15">
      <c r="A3029"/>
      <c r="B3029"/>
      <c r="C3029"/>
      <c r="D3029"/>
      <c r="E3029"/>
    </row>
    <row r="3030" spans="1:5" ht="15">
      <c r="A3030"/>
      <c r="B3030"/>
      <c r="C3030"/>
      <c r="D3030"/>
      <c r="E3030"/>
    </row>
    <row r="3031" spans="1:5" ht="15">
      <c r="A3031"/>
      <c r="B3031"/>
      <c r="C3031"/>
      <c r="D3031"/>
      <c r="E3031"/>
    </row>
    <row r="3032" spans="1:5" ht="15">
      <c r="A3032"/>
      <c r="B3032"/>
      <c r="C3032"/>
      <c r="D3032"/>
      <c r="E3032"/>
    </row>
    <row r="3033" spans="1:5" ht="15">
      <c r="A3033"/>
      <c r="B3033"/>
      <c r="C3033"/>
      <c r="D3033"/>
      <c r="E3033"/>
    </row>
    <row r="3034" spans="1:5" ht="15">
      <c r="A3034"/>
      <c r="B3034"/>
      <c r="C3034"/>
      <c r="D3034"/>
      <c r="E3034"/>
    </row>
    <row r="3035" spans="1:5" ht="15">
      <c r="A3035"/>
      <c r="B3035"/>
      <c r="C3035"/>
      <c r="D3035"/>
      <c r="E3035"/>
    </row>
    <row r="3036" spans="1:5" ht="15">
      <c r="A3036"/>
      <c r="B3036"/>
      <c r="C3036"/>
      <c r="D3036"/>
      <c r="E3036"/>
    </row>
    <row r="3037" spans="1:5" ht="15">
      <c r="A3037"/>
      <c r="B3037"/>
      <c r="C3037"/>
      <c r="D3037"/>
      <c r="E3037"/>
    </row>
    <row r="3038" spans="1:5" ht="15">
      <c r="A3038"/>
      <c r="B3038"/>
      <c r="C3038"/>
      <c r="D3038"/>
      <c r="E3038"/>
    </row>
    <row r="3039" spans="1:5" ht="15">
      <c r="A3039"/>
      <c r="B3039"/>
      <c r="C3039"/>
      <c r="D3039"/>
      <c r="E3039"/>
    </row>
    <row r="3040" spans="1:5" ht="15">
      <c r="A3040"/>
      <c r="B3040"/>
      <c r="C3040"/>
      <c r="D3040"/>
      <c r="E3040"/>
    </row>
    <row r="3041" spans="1:5" ht="15">
      <c r="A3041"/>
      <c r="B3041"/>
      <c r="C3041"/>
      <c r="D3041"/>
      <c r="E3041"/>
    </row>
    <row r="3042" spans="1:5" ht="15">
      <c r="A3042"/>
      <c r="B3042"/>
      <c r="C3042"/>
      <c r="D3042"/>
      <c r="E3042"/>
    </row>
    <row r="3043" spans="1:5" ht="15">
      <c r="A3043"/>
      <c r="B3043"/>
      <c r="C3043"/>
      <c r="D3043"/>
      <c r="E3043"/>
    </row>
    <row r="3044" spans="1:5" ht="15">
      <c r="A3044"/>
      <c r="B3044"/>
      <c r="C3044"/>
      <c r="D3044"/>
      <c r="E3044"/>
    </row>
    <row r="3045" spans="1:5" ht="15">
      <c r="A3045"/>
      <c r="B3045"/>
      <c r="C3045"/>
      <c r="D3045"/>
      <c r="E3045"/>
    </row>
    <row r="3046" spans="1:5" ht="15">
      <c r="A3046"/>
      <c r="B3046"/>
      <c r="C3046"/>
      <c r="D3046"/>
      <c r="E3046"/>
    </row>
    <row r="3047" spans="1:5" ht="15">
      <c r="A3047"/>
      <c r="B3047"/>
      <c r="C3047"/>
      <c r="D3047"/>
      <c r="E3047"/>
    </row>
    <row r="3048" spans="1:5" ht="15">
      <c r="A3048"/>
      <c r="B3048"/>
      <c r="C3048"/>
      <c r="D3048"/>
      <c r="E3048"/>
    </row>
    <row r="3049" spans="1:5" ht="15">
      <c r="A3049"/>
      <c r="B3049"/>
      <c r="C3049"/>
      <c r="D3049"/>
      <c r="E3049"/>
    </row>
    <row r="3050" spans="1:5" ht="15">
      <c r="A3050"/>
      <c r="B3050"/>
      <c r="C3050"/>
      <c r="D3050"/>
      <c r="E3050"/>
    </row>
    <row r="3051" spans="1:5" ht="15">
      <c r="A3051"/>
      <c r="B3051"/>
      <c r="C3051"/>
      <c r="D3051"/>
      <c r="E3051"/>
    </row>
    <row r="3052" spans="1:5" ht="15">
      <c r="A3052"/>
      <c r="B3052"/>
      <c r="C3052"/>
      <c r="D3052"/>
      <c r="E3052"/>
    </row>
    <row r="3053" spans="1:5" ht="15">
      <c r="A3053"/>
      <c r="B3053"/>
      <c r="C3053"/>
      <c r="D3053"/>
      <c r="E3053"/>
    </row>
    <row r="3054" spans="1:5" ht="15">
      <c r="A3054"/>
      <c r="B3054"/>
      <c r="C3054"/>
      <c r="D3054"/>
      <c r="E3054"/>
    </row>
    <row r="3055" spans="1:5" ht="15">
      <c r="A3055"/>
      <c r="B3055"/>
      <c r="C3055"/>
      <c r="D3055"/>
      <c r="E3055"/>
    </row>
    <row r="3056" spans="1:5" ht="15">
      <c r="A3056"/>
      <c r="B3056"/>
      <c r="C3056"/>
      <c r="D3056"/>
      <c r="E3056"/>
    </row>
    <row r="3057" spans="1:5" ht="15">
      <c r="A3057"/>
      <c r="B3057"/>
      <c r="C3057"/>
      <c r="D3057"/>
      <c r="E3057"/>
    </row>
    <row r="3058" spans="1:5" ht="15">
      <c r="A3058"/>
      <c r="B3058"/>
      <c r="C3058"/>
      <c r="D3058"/>
      <c r="E3058"/>
    </row>
    <row r="3059" spans="1:5" ht="15">
      <c r="A3059"/>
      <c r="B3059"/>
      <c r="C3059"/>
      <c r="D3059"/>
      <c r="E3059"/>
    </row>
    <row r="3060" spans="1:5" ht="15">
      <c r="A3060"/>
      <c r="B3060"/>
      <c r="C3060"/>
      <c r="D3060"/>
      <c r="E3060"/>
    </row>
    <row r="3061" spans="1:5" ht="15">
      <c r="A3061"/>
      <c r="B3061"/>
      <c r="C3061"/>
      <c r="D3061"/>
      <c r="E3061"/>
    </row>
    <row r="3062" spans="1:5" ht="15">
      <c r="A3062"/>
      <c r="B3062"/>
      <c r="C3062"/>
      <c r="D3062"/>
      <c r="E3062"/>
    </row>
    <row r="3063" spans="1:5" ht="15">
      <c r="A3063"/>
      <c r="B3063"/>
      <c r="C3063"/>
      <c r="D3063"/>
      <c r="E3063"/>
    </row>
    <row r="3064" spans="1:5" ht="15">
      <c r="A3064"/>
      <c r="B3064"/>
      <c r="C3064"/>
      <c r="D3064"/>
      <c r="E3064"/>
    </row>
    <row r="3065" spans="1:5" ht="15">
      <c r="A3065"/>
      <c r="B3065"/>
      <c r="C3065"/>
      <c r="D3065"/>
      <c r="E3065"/>
    </row>
    <row r="3066" spans="1:5" ht="15">
      <c r="A3066"/>
      <c r="B3066"/>
      <c r="C3066"/>
      <c r="D3066"/>
      <c r="E3066"/>
    </row>
    <row r="3067" spans="1:5" ht="15">
      <c r="A3067"/>
      <c r="B3067"/>
      <c r="C3067"/>
      <c r="D3067"/>
      <c r="E3067"/>
    </row>
    <row r="3068" spans="1:5" ht="15">
      <c r="A3068"/>
      <c r="B3068"/>
      <c r="C3068"/>
      <c r="D3068"/>
      <c r="E3068"/>
    </row>
    <row r="3069" spans="1:5" ht="15">
      <c r="A3069"/>
      <c r="B3069"/>
      <c r="C3069"/>
      <c r="D3069"/>
      <c r="E3069"/>
    </row>
    <row r="3070" spans="1:5" ht="15">
      <c r="A3070"/>
      <c r="B3070"/>
      <c r="C3070"/>
      <c r="D3070"/>
      <c r="E3070"/>
    </row>
    <row r="3071" spans="1:5" ht="15">
      <c r="A3071"/>
      <c r="B3071"/>
      <c r="C3071"/>
      <c r="D3071"/>
      <c r="E3071"/>
    </row>
    <row r="3072" spans="1:5" ht="15">
      <c r="A3072"/>
      <c r="B3072"/>
      <c r="C3072"/>
      <c r="D3072"/>
      <c r="E3072"/>
    </row>
    <row r="3073" spans="1:5" ht="15">
      <c r="A3073"/>
      <c r="B3073"/>
      <c r="C3073"/>
      <c r="D3073"/>
      <c r="E3073"/>
    </row>
    <row r="3074" spans="1:5" ht="15">
      <c r="A3074"/>
      <c r="B3074"/>
      <c r="C3074"/>
      <c r="D3074"/>
      <c r="E3074"/>
    </row>
    <row r="3075" spans="1:5" ht="15">
      <c r="A3075"/>
      <c r="B3075"/>
      <c r="C3075"/>
      <c r="D3075"/>
      <c r="E3075"/>
    </row>
    <row r="3076" spans="1:5" ht="15">
      <c r="A3076"/>
      <c r="B3076"/>
      <c r="C3076"/>
      <c r="D3076"/>
      <c r="E3076"/>
    </row>
    <row r="3077" spans="1:5" ht="15">
      <c r="A3077"/>
      <c r="B3077"/>
      <c r="C3077"/>
      <c r="D3077"/>
      <c r="E3077"/>
    </row>
    <row r="3078" spans="1:5" ht="15">
      <c r="A3078"/>
      <c r="B3078"/>
      <c r="C3078"/>
      <c r="D3078"/>
      <c r="E3078"/>
    </row>
    <row r="3079" spans="1:5" ht="15">
      <c r="A3079"/>
      <c r="B3079"/>
      <c r="C3079"/>
      <c r="D3079"/>
      <c r="E3079"/>
    </row>
    <row r="3080" spans="1:5" ht="15">
      <c r="A3080"/>
      <c r="B3080"/>
      <c r="C3080"/>
      <c r="D3080"/>
      <c r="E3080"/>
    </row>
    <row r="3081" spans="1:5" ht="15">
      <c r="A3081"/>
      <c r="B3081"/>
      <c r="C3081"/>
      <c r="D3081"/>
      <c r="E3081"/>
    </row>
    <row r="3082" spans="1:5" ht="15">
      <c r="A3082"/>
      <c r="B3082"/>
      <c r="C3082"/>
      <c r="D3082"/>
      <c r="E3082"/>
    </row>
    <row r="3083" spans="1:5" ht="15">
      <c r="A3083"/>
      <c r="B3083"/>
      <c r="C3083"/>
      <c r="D3083"/>
      <c r="E3083"/>
    </row>
    <row r="3084" spans="1:5" ht="15">
      <c r="A3084"/>
      <c r="B3084"/>
      <c r="C3084"/>
      <c r="D3084"/>
      <c r="E3084"/>
    </row>
    <row r="3085" spans="1:5" ht="15">
      <c r="A3085"/>
      <c r="B3085"/>
      <c r="C3085"/>
      <c r="D3085"/>
      <c r="E3085"/>
    </row>
    <row r="3086" spans="1:5" ht="15">
      <c r="A3086"/>
      <c r="B3086"/>
      <c r="C3086"/>
      <c r="D3086"/>
      <c r="E3086"/>
    </row>
    <row r="3087" spans="1:5" ht="15">
      <c r="A3087"/>
      <c r="B3087"/>
      <c r="C3087"/>
      <c r="D3087"/>
      <c r="E3087"/>
    </row>
    <row r="3088" spans="1:5" ht="15">
      <c r="A3088"/>
      <c r="B3088"/>
      <c r="C3088"/>
      <c r="D3088"/>
      <c r="E3088"/>
    </row>
    <row r="3089" spans="1:5" ht="15">
      <c r="A3089"/>
      <c r="B3089"/>
      <c r="C3089"/>
      <c r="D3089"/>
      <c r="E3089"/>
    </row>
    <row r="3090" spans="1:5" ht="15">
      <c r="A3090"/>
      <c r="B3090"/>
      <c r="C3090"/>
      <c r="D3090"/>
      <c r="E3090"/>
    </row>
    <row r="3091" spans="1:5" ht="15">
      <c r="A3091"/>
      <c r="B3091"/>
      <c r="C3091"/>
      <c r="D3091"/>
      <c r="E3091"/>
    </row>
    <row r="3092" spans="1:5" ht="15">
      <c r="A3092"/>
      <c r="B3092"/>
      <c r="C3092"/>
      <c r="D3092"/>
      <c r="E3092"/>
    </row>
    <row r="3093" spans="1:5" ht="15">
      <c r="A3093"/>
      <c r="B3093"/>
      <c r="C3093"/>
      <c r="D3093"/>
      <c r="E3093"/>
    </row>
    <row r="3094" spans="1:5" ht="15">
      <c r="A3094"/>
      <c r="B3094"/>
      <c r="C3094"/>
      <c r="D3094"/>
      <c r="E3094"/>
    </row>
    <row r="3095" spans="1:5" ht="15">
      <c r="A3095"/>
      <c r="B3095"/>
      <c r="C3095"/>
      <c r="D3095"/>
      <c r="E3095"/>
    </row>
    <row r="3096" spans="1:5" ht="15">
      <c r="A3096"/>
      <c r="B3096"/>
      <c r="C3096"/>
      <c r="D3096"/>
      <c r="E3096"/>
    </row>
    <row r="3097" spans="1:5" ht="15">
      <c r="A3097"/>
      <c r="B3097"/>
      <c r="C3097"/>
      <c r="D3097"/>
      <c r="E3097"/>
    </row>
    <row r="3098" spans="1:5" ht="15">
      <c r="A3098"/>
      <c r="B3098"/>
      <c r="C3098"/>
      <c r="D3098"/>
      <c r="E3098"/>
    </row>
    <row r="3099" spans="1:5" ht="15">
      <c r="A3099"/>
      <c r="B3099"/>
      <c r="C3099"/>
      <c r="D3099"/>
      <c r="E3099"/>
    </row>
    <row r="3100" spans="1:5" ht="15">
      <c r="A3100"/>
      <c r="B3100"/>
      <c r="C3100"/>
      <c r="D3100"/>
      <c r="E3100"/>
    </row>
    <row r="3101" spans="1:5" ht="15">
      <c r="A3101"/>
      <c r="B3101"/>
      <c r="C3101"/>
      <c r="D3101"/>
      <c r="E3101"/>
    </row>
    <row r="3102" spans="1:5" ht="15">
      <c r="A3102"/>
      <c r="B3102"/>
      <c r="C3102"/>
      <c r="D3102"/>
      <c r="E3102"/>
    </row>
    <row r="3103" spans="1:5" ht="15">
      <c r="A3103"/>
      <c r="B3103"/>
      <c r="C3103"/>
      <c r="D3103"/>
      <c r="E3103"/>
    </row>
    <row r="3104" spans="1:5" ht="15">
      <c r="A3104"/>
      <c r="B3104"/>
      <c r="C3104"/>
      <c r="D3104"/>
      <c r="E3104"/>
    </row>
    <row r="3105" spans="1:5" ht="15">
      <c r="A3105"/>
      <c r="B3105"/>
      <c r="C3105"/>
      <c r="D3105"/>
      <c r="E3105"/>
    </row>
    <row r="3106" spans="1:5" ht="15">
      <c r="A3106"/>
      <c r="B3106"/>
      <c r="C3106"/>
      <c r="D3106"/>
      <c r="E3106"/>
    </row>
    <row r="3107" spans="1:5" ht="15">
      <c r="A3107"/>
      <c r="B3107"/>
      <c r="C3107"/>
      <c r="D3107"/>
      <c r="E3107"/>
    </row>
    <row r="3108" spans="1:5" ht="15">
      <c r="A3108"/>
      <c r="B3108"/>
      <c r="C3108"/>
      <c r="D3108"/>
      <c r="E3108"/>
    </row>
    <row r="3109" spans="1:5" ht="15">
      <c r="A3109"/>
      <c r="B3109"/>
      <c r="C3109"/>
      <c r="D3109"/>
      <c r="E3109"/>
    </row>
    <row r="3110" spans="1:5" ht="15">
      <c r="A3110"/>
      <c r="B3110"/>
      <c r="C3110"/>
      <c r="D3110"/>
      <c r="E3110"/>
    </row>
    <row r="3111" spans="1:5" ht="15">
      <c r="A3111"/>
      <c r="B3111"/>
      <c r="C3111"/>
      <c r="D3111"/>
      <c r="E3111"/>
    </row>
    <row r="3112" spans="1:5" ht="15">
      <c r="A3112"/>
      <c r="B3112"/>
      <c r="C3112"/>
      <c r="D3112"/>
      <c r="E3112"/>
    </row>
    <row r="3113" spans="1:5" ht="15">
      <c r="A3113"/>
      <c r="B3113"/>
      <c r="C3113"/>
      <c r="D3113"/>
      <c r="E3113"/>
    </row>
    <row r="3114" spans="1:5" ht="15">
      <c r="A3114"/>
      <c r="B3114"/>
      <c r="C3114"/>
      <c r="D3114"/>
      <c r="E3114"/>
    </row>
    <row r="3115" spans="1:5" ht="15">
      <c r="A3115"/>
      <c r="B3115"/>
      <c r="C3115"/>
      <c r="D3115"/>
      <c r="E3115"/>
    </row>
    <row r="3116" spans="1:5" ht="15">
      <c r="A3116"/>
      <c r="B3116"/>
      <c r="C3116"/>
      <c r="D3116"/>
      <c r="E3116"/>
    </row>
    <row r="3117" spans="1:5" ht="15">
      <c r="A3117"/>
      <c r="B3117"/>
      <c r="C3117"/>
      <c r="D3117"/>
      <c r="E3117"/>
    </row>
    <row r="3118" spans="1:5" ht="15">
      <c r="A3118"/>
      <c r="B3118"/>
      <c r="C3118"/>
      <c r="D3118"/>
      <c r="E3118"/>
    </row>
    <row r="3119" spans="1:5" ht="15">
      <c r="A3119"/>
      <c r="B3119"/>
      <c r="C3119"/>
      <c r="D3119"/>
      <c r="E3119"/>
    </row>
    <row r="3120" spans="1:5" ht="15">
      <c r="A3120"/>
      <c r="B3120"/>
      <c r="C3120"/>
      <c r="D3120"/>
      <c r="E3120"/>
    </row>
    <row r="3121" spans="1:5" ht="15">
      <c r="A3121"/>
      <c r="B3121"/>
      <c r="C3121"/>
      <c r="D3121"/>
      <c r="E3121"/>
    </row>
    <row r="3122" spans="1:5" ht="15">
      <c r="A3122"/>
      <c r="B3122"/>
      <c r="C3122"/>
      <c r="D3122"/>
      <c r="E3122"/>
    </row>
    <row r="3123" spans="1:5" ht="15">
      <c r="A3123"/>
      <c r="B3123"/>
      <c r="C3123"/>
      <c r="D3123"/>
      <c r="E3123"/>
    </row>
    <row r="3124" spans="1:5" ht="15">
      <c r="A3124"/>
      <c r="B3124"/>
      <c r="C3124"/>
      <c r="D3124"/>
      <c r="E3124"/>
    </row>
    <row r="3125" spans="1:5" ht="15">
      <c r="A3125"/>
      <c r="B3125"/>
      <c r="C3125"/>
      <c r="D3125"/>
      <c r="E3125"/>
    </row>
    <row r="3126" spans="1:5" ht="15">
      <c r="A3126"/>
      <c r="B3126"/>
      <c r="C3126"/>
      <c r="D3126"/>
      <c r="E3126"/>
    </row>
    <row r="3127" spans="1:5" ht="15">
      <c r="A3127"/>
      <c r="B3127"/>
      <c r="C3127"/>
      <c r="D3127"/>
      <c r="E3127"/>
    </row>
    <row r="3128" spans="1:5" ht="15">
      <c r="A3128"/>
      <c r="B3128"/>
      <c r="C3128"/>
      <c r="D3128"/>
      <c r="E3128"/>
    </row>
    <row r="3129" spans="1:5" ht="15">
      <c r="A3129"/>
      <c r="B3129"/>
      <c r="C3129"/>
      <c r="D3129"/>
      <c r="E3129"/>
    </row>
    <row r="3130" spans="1:5" ht="15">
      <c r="A3130"/>
      <c r="B3130"/>
      <c r="C3130"/>
      <c r="D3130"/>
      <c r="E3130"/>
    </row>
    <row r="3131" spans="1:5" ht="15">
      <c r="A3131"/>
      <c r="B3131"/>
      <c r="C3131"/>
      <c r="D3131"/>
      <c r="E3131"/>
    </row>
    <row r="3132" spans="1:5" ht="15">
      <c r="A3132"/>
      <c r="B3132"/>
      <c r="C3132"/>
      <c r="D3132"/>
      <c r="E3132"/>
    </row>
    <row r="3133" spans="1:5" ht="15">
      <c r="A3133"/>
      <c r="B3133"/>
      <c r="C3133"/>
      <c r="D3133"/>
      <c r="E3133"/>
    </row>
    <row r="3134" spans="1:5" ht="15">
      <c r="A3134"/>
      <c r="B3134"/>
      <c r="C3134"/>
      <c r="D3134"/>
      <c r="E3134"/>
    </row>
    <row r="3135" spans="1:5" ht="15">
      <c r="A3135"/>
      <c r="B3135"/>
      <c r="C3135"/>
      <c r="D3135"/>
      <c r="E3135"/>
    </row>
    <row r="3136" spans="1:5" ht="15">
      <c r="A3136"/>
      <c r="B3136"/>
      <c r="C3136"/>
      <c r="D3136"/>
      <c r="E3136"/>
    </row>
    <row r="3137" spans="1:5" ht="15">
      <c r="A3137"/>
      <c r="B3137"/>
      <c r="C3137"/>
      <c r="D3137"/>
      <c r="E3137"/>
    </row>
    <row r="3138" spans="1:5" ht="15">
      <c r="A3138"/>
      <c r="B3138"/>
      <c r="C3138"/>
      <c r="D3138"/>
      <c r="E3138"/>
    </row>
    <row r="3139" spans="1:5" ht="15">
      <c r="A3139"/>
      <c r="B3139"/>
      <c r="C3139"/>
      <c r="D3139"/>
      <c r="E3139"/>
    </row>
    <row r="3140" spans="1:5" ht="15">
      <c r="A3140"/>
      <c r="B3140"/>
      <c r="C3140"/>
      <c r="D3140"/>
      <c r="E3140"/>
    </row>
    <row r="3141" spans="1:5" ht="15">
      <c r="A3141"/>
      <c r="B3141"/>
      <c r="C3141"/>
      <c r="D3141"/>
      <c r="E3141"/>
    </row>
    <row r="3142" spans="1:5" ht="15">
      <c r="A3142"/>
      <c r="B3142"/>
      <c r="C3142"/>
      <c r="D3142"/>
      <c r="E3142"/>
    </row>
    <row r="3143" spans="1:5" ht="15">
      <c r="A3143"/>
      <c r="B3143"/>
      <c r="C3143"/>
      <c r="D3143"/>
      <c r="E3143"/>
    </row>
    <row r="3144" spans="1:5" ht="15">
      <c r="A3144"/>
      <c r="B3144"/>
      <c r="C3144"/>
      <c r="D3144"/>
      <c r="E3144"/>
    </row>
    <row r="3145" spans="1:5" ht="15">
      <c r="A3145"/>
      <c r="B3145"/>
      <c r="C3145"/>
      <c r="D3145"/>
      <c r="E3145"/>
    </row>
    <row r="3146" spans="1:5" ht="15">
      <c r="A3146"/>
      <c r="B3146"/>
      <c r="C3146"/>
      <c r="D3146"/>
      <c r="E3146"/>
    </row>
    <row r="3147" spans="1:5" ht="15">
      <c r="A3147"/>
      <c r="B3147"/>
      <c r="C3147"/>
      <c r="D3147"/>
      <c r="E3147"/>
    </row>
    <row r="3148" spans="1:5" ht="15">
      <c r="A3148"/>
      <c r="B3148"/>
      <c r="C3148"/>
      <c r="D3148"/>
      <c r="E3148"/>
    </row>
    <row r="3149" spans="1:5" ht="15">
      <c r="A3149"/>
      <c r="B3149"/>
      <c r="C3149"/>
      <c r="D3149"/>
      <c r="E3149"/>
    </row>
    <row r="3150" spans="1:5" ht="15">
      <c r="A3150"/>
      <c r="B3150"/>
      <c r="C3150"/>
      <c r="D3150"/>
      <c r="E3150"/>
    </row>
    <row r="3151" spans="1:5" ht="15">
      <c r="A3151"/>
      <c r="B3151"/>
      <c r="C3151"/>
      <c r="D3151"/>
      <c r="E3151"/>
    </row>
    <row r="3152" spans="1:5" ht="15">
      <c r="A3152"/>
      <c r="B3152"/>
      <c r="C3152"/>
      <c r="D3152"/>
      <c r="E3152"/>
    </row>
    <row r="3153" spans="1:5" ht="15">
      <c r="A3153"/>
      <c r="B3153"/>
      <c r="C3153"/>
      <c r="D3153"/>
      <c r="E3153"/>
    </row>
    <row r="3154" spans="1:5" ht="15">
      <c r="A3154"/>
      <c r="B3154"/>
      <c r="C3154"/>
      <c r="D3154"/>
      <c r="E3154"/>
    </row>
    <row r="3155" spans="1:5" ht="15">
      <c r="A3155"/>
      <c r="B3155"/>
      <c r="C3155"/>
      <c r="D3155"/>
      <c r="E3155"/>
    </row>
    <row r="3156" spans="1:5" ht="15">
      <c r="A3156"/>
      <c r="B3156"/>
      <c r="C3156"/>
      <c r="D3156"/>
      <c r="E3156"/>
    </row>
    <row r="3157" spans="1:5" ht="15">
      <c r="A3157"/>
      <c r="B3157"/>
      <c r="C3157"/>
      <c r="D3157"/>
      <c r="E3157"/>
    </row>
    <row r="3158" spans="1:5" ht="15">
      <c r="A3158"/>
      <c r="B3158"/>
      <c r="C3158"/>
      <c r="D3158"/>
      <c r="E3158"/>
    </row>
    <row r="3159" spans="1:5" ht="15">
      <c r="A3159"/>
      <c r="B3159"/>
      <c r="C3159"/>
      <c r="D3159"/>
      <c r="E3159"/>
    </row>
    <row r="3160" spans="1:5" ht="15">
      <c r="A3160"/>
      <c r="B3160"/>
      <c r="C3160"/>
      <c r="D3160"/>
      <c r="E3160"/>
    </row>
    <row r="3161" spans="1:5" ht="15">
      <c r="A3161"/>
      <c r="B3161"/>
      <c r="C3161"/>
      <c r="D3161"/>
      <c r="E3161"/>
    </row>
    <row r="3162" spans="1:5" ht="15">
      <c r="A3162"/>
      <c r="B3162"/>
      <c r="C3162"/>
      <c r="D3162"/>
      <c r="E3162"/>
    </row>
    <row r="3163" spans="1:5" ht="15">
      <c r="A3163"/>
      <c r="B3163"/>
      <c r="C3163"/>
      <c r="D3163"/>
      <c r="E3163"/>
    </row>
    <row r="3164" spans="1:5" ht="15">
      <c r="A3164"/>
      <c r="B3164"/>
      <c r="C3164"/>
      <c r="D3164"/>
      <c r="E3164"/>
    </row>
    <row r="3165" spans="1:5" ht="15">
      <c r="A3165"/>
      <c r="B3165"/>
      <c r="C3165"/>
      <c r="D3165"/>
      <c r="E3165"/>
    </row>
    <row r="3166" spans="1:5" ht="15">
      <c r="A3166"/>
      <c r="B3166"/>
      <c r="C3166"/>
      <c r="D3166"/>
      <c r="E3166"/>
    </row>
    <row r="3167" spans="1:5" ht="15">
      <c r="A3167"/>
      <c r="B3167"/>
      <c r="C3167"/>
      <c r="D3167"/>
      <c r="E3167"/>
    </row>
    <row r="3168" spans="1:5" ht="15">
      <c r="A3168"/>
      <c r="B3168"/>
      <c r="C3168"/>
      <c r="D3168"/>
      <c r="E3168"/>
    </row>
    <row r="3169" spans="1:5" ht="15">
      <c r="A3169"/>
      <c r="B3169"/>
      <c r="C3169"/>
      <c r="D3169"/>
      <c r="E3169"/>
    </row>
    <row r="3170" spans="1:5" ht="15">
      <c r="A3170"/>
      <c r="B3170"/>
      <c r="C3170"/>
      <c r="D3170"/>
      <c r="E3170"/>
    </row>
    <row r="3171" spans="1:5" ht="15">
      <c r="A3171"/>
      <c r="B3171"/>
      <c r="C3171"/>
      <c r="D3171"/>
      <c r="E3171"/>
    </row>
    <row r="3172" spans="1:5" ht="15">
      <c r="A3172"/>
      <c r="B3172"/>
      <c r="C3172"/>
      <c r="D3172"/>
      <c r="E3172"/>
    </row>
    <row r="3173" spans="1:5" ht="15">
      <c r="A3173"/>
      <c r="B3173"/>
      <c r="C3173"/>
      <c r="D3173"/>
      <c r="E3173"/>
    </row>
    <row r="3174" spans="1:5" ht="15">
      <c r="A3174"/>
      <c r="B3174"/>
      <c r="C3174"/>
      <c r="D3174"/>
      <c r="E3174"/>
    </row>
    <row r="3175" spans="1:5" ht="15">
      <c r="A3175"/>
      <c r="B3175"/>
      <c r="C3175"/>
      <c r="D3175"/>
      <c r="E3175"/>
    </row>
    <row r="3176" spans="1:5" ht="15">
      <c r="A3176"/>
      <c r="B3176"/>
      <c r="C3176"/>
      <c r="D3176"/>
      <c r="E3176"/>
    </row>
    <row r="3177" spans="1:5" ht="15">
      <c r="A3177"/>
      <c r="B3177"/>
      <c r="C3177"/>
      <c r="D3177"/>
      <c r="E3177"/>
    </row>
    <row r="3178" spans="1:5" ht="15">
      <c r="A3178"/>
      <c r="B3178"/>
      <c r="C3178"/>
      <c r="D3178"/>
      <c r="E3178"/>
    </row>
    <row r="3179" spans="1:5" ht="15">
      <c r="A3179"/>
      <c r="B3179"/>
      <c r="C3179"/>
      <c r="D3179"/>
      <c r="E3179"/>
    </row>
    <row r="3180" spans="1:5" ht="15">
      <c r="A3180"/>
      <c r="B3180"/>
      <c r="C3180"/>
      <c r="D3180"/>
      <c r="E3180"/>
    </row>
    <row r="3181" spans="1:5" ht="15">
      <c r="A3181"/>
      <c r="B3181"/>
      <c r="C3181"/>
      <c r="D3181"/>
      <c r="E3181"/>
    </row>
    <row r="3182" spans="1:5" ht="15">
      <c r="A3182"/>
      <c r="B3182"/>
      <c r="C3182"/>
      <c r="D3182"/>
      <c r="E3182"/>
    </row>
    <row r="3183" spans="1:5" ht="15">
      <c r="A3183"/>
      <c r="B3183"/>
      <c r="C3183"/>
      <c r="D3183"/>
      <c r="E3183"/>
    </row>
    <row r="3184" spans="1:5" ht="15">
      <c r="A3184"/>
      <c r="B3184"/>
      <c r="C3184"/>
      <c r="D3184"/>
      <c r="E3184"/>
    </row>
    <row r="3185" spans="1:5" ht="15">
      <c r="A3185"/>
      <c r="B3185"/>
      <c r="C3185"/>
      <c r="D3185"/>
      <c r="E3185"/>
    </row>
    <row r="3186" spans="1:5" ht="15">
      <c r="A3186"/>
      <c r="B3186"/>
      <c r="C3186"/>
      <c r="D3186"/>
      <c r="E3186"/>
    </row>
    <row r="3187" spans="1:5" ht="15">
      <c r="A3187"/>
      <c r="B3187"/>
      <c r="C3187"/>
      <c r="D3187"/>
      <c r="E3187"/>
    </row>
    <row r="3188" spans="1:5" ht="15">
      <c r="A3188"/>
      <c r="B3188"/>
      <c r="C3188"/>
      <c r="D3188"/>
      <c r="E3188"/>
    </row>
    <row r="3189" spans="1:5" ht="15">
      <c r="A3189"/>
      <c r="B3189"/>
      <c r="C3189"/>
      <c r="D3189"/>
      <c r="E3189"/>
    </row>
    <row r="3190" spans="1:5" ht="15">
      <c r="A3190"/>
      <c r="B3190"/>
      <c r="C3190"/>
      <c r="D3190"/>
      <c r="E3190"/>
    </row>
    <row r="3191" spans="1:5" ht="15">
      <c r="A3191"/>
      <c r="B3191"/>
      <c r="C3191"/>
      <c r="D3191"/>
      <c r="E3191"/>
    </row>
    <row r="3192" spans="1:5" ht="15">
      <c r="A3192"/>
      <c r="B3192"/>
      <c r="C3192"/>
      <c r="D3192"/>
      <c r="E3192"/>
    </row>
    <row r="3193" spans="1:5" ht="15">
      <c r="A3193"/>
      <c r="B3193"/>
      <c r="C3193"/>
      <c r="D3193"/>
      <c r="E3193"/>
    </row>
    <row r="3194" spans="1:5" ht="15">
      <c r="A3194"/>
      <c r="B3194"/>
      <c r="C3194"/>
      <c r="D3194"/>
      <c r="E3194"/>
    </row>
    <row r="3195" spans="1:5" ht="15">
      <c r="A3195"/>
      <c r="B3195"/>
      <c r="C3195"/>
      <c r="D3195"/>
      <c r="E3195"/>
    </row>
    <row r="3196" spans="1:5" ht="15">
      <c r="A3196"/>
      <c r="B3196"/>
      <c r="C3196"/>
      <c r="D3196"/>
      <c r="E3196"/>
    </row>
    <row r="3197" spans="1:5" ht="15">
      <c r="A3197"/>
      <c r="B3197"/>
      <c r="C3197"/>
      <c r="D3197"/>
      <c r="E3197"/>
    </row>
    <row r="3198" spans="1:5" ht="15">
      <c r="A3198"/>
      <c r="B3198"/>
      <c r="C3198"/>
      <c r="D3198"/>
      <c r="E3198"/>
    </row>
    <row r="3199" spans="1:5" ht="15">
      <c r="A3199"/>
      <c r="B3199"/>
      <c r="C3199"/>
      <c r="D3199"/>
      <c r="E3199"/>
    </row>
    <row r="3200" spans="1:5" ht="15">
      <c r="A3200"/>
      <c r="B3200"/>
      <c r="C3200"/>
      <c r="D3200"/>
      <c r="E3200"/>
    </row>
    <row r="3201" spans="1:5" ht="15">
      <c r="A3201"/>
      <c r="B3201"/>
      <c r="C3201"/>
      <c r="D3201"/>
      <c r="E3201"/>
    </row>
    <row r="3202" spans="1:5" ht="15">
      <c r="A3202"/>
      <c r="B3202"/>
      <c r="C3202"/>
      <c r="D3202"/>
      <c r="E3202"/>
    </row>
    <row r="3203" spans="1:5" ht="15">
      <c r="A3203"/>
      <c r="B3203"/>
      <c r="C3203"/>
      <c r="D3203"/>
      <c r="E3203"/>
    </row>
    <row r="3204" spans="1:5" ht="15">
      <c r="A3204"/>
      <c r="B3204"/>
      <c r="C3204"/>
      <c r="D3204"/>
      <c r="E3204"/>
    </row>
    <row r="3205" spans="1:5" ht="15">
      <c r="A3205"/>
      <c r="B3205"/>
      <c r="C3205"/>
      <c r="D3205"/>
      <c r="E3205"/>
    </row>
    <row r="3206" spans="1:5" ht="15">
      <c r="A3206"/>
      <c r="B3206"/>
      <c r="C3206"/>
      <c r="D3206"/>
      <c r="E3206"/>
    </row>
    <row r="3207" spans="1:5" ht="15">
      <c r="A3207"/>
      <c r="B3207"/>
      <c r="C3207"/>
      <c r="D3207"/>
      <c r="E3207"/>
    </row>
    <row r="3208" spans="1:5" ht="15">
      <c r="A3208"/>
      <c r="B3208"/>
      <c r="C3208"/>
      <c r="D3208"/>
      <c r="E3208"/>
    </row>
    <row r="3209" spans="1:5" ht="15">
      <c r="A3209"/>
      <c r="B3209"/>
      <c r="C3209"/>
      <c r="D3209"/>
      <c r="E3209"/>
    </row>
    <row r="3210" spans="1:5" ht="15">
      <c r="A3210"/>
      <c r="B3210"/>
      <c r="C3210"/>
      <c r="D3210"/>
      <c r="E3210"/>
    </row>
    <row r="3211" spans="1:5" ht="15">
      <c r="A3211"/>
      <c r="B3211"/>
      <c r="C3211"/>
      <c r="D3211"/>
      <c r="E3211"/>
    </row>
    <row r="3212" spans="1:5" ht="15">
      <c r="A3212"/>
      <c r="B3212"/>
      <c r="C3212"/>
      <c r="D3212"/>
      <c r="E3212"/>
    </row>
    <row r="3213" spans="1:5" ht="15">
      <c r="A3213"/>
      <c r="B3213"/>
      <c r="C3213"/>
      <c r="D3213"/>
      <c r="E3213"/>
    </row>
    <row r="3214" spans="1:5" ht="15">
      <c r="A3214"/>
      <c r="B3214"/>
      <c r="C3214"/>
      <c r="D3214"/>
      <c r="E3214"/>
    </row>
    <row r="3215" spans="1:5" ht="15">
      <c r="A3215"/>
      <c r="B3215"/>
      <c r="C3215"/>
      <c r="D3215"/>
      <c r="E3215"/>
    </row>
    <row r="3216" spans="1:5" ht="15">
      <c r="A3216"/>
      <c r="B3216"/>
      <c r="C3216"/>
      <c r="D3216"/>
      <c r="E3216"/>
    </row>
    <row r="3217" spans="1:5" ht="15">
      <c r="A3217"/>
      <c r="B3217"/>
      <c r="C3217"/>
      <c r="D3217"/>
      <c r="E3217"/>
    </row>
    <row r="3218" spans="1:5" ht="15">
      <c r="A3218"/>
      <c r="B3218"/>
      <c r="C3218"/>
      <c r="D3218"/>
      <c r="E3218"/>
    </row>
    <row r="3219" spans="1:5" ht="15">
      <c r="A3219"/>
      <c r="B3219"/>
      <c r="C3219"/>
      <c r="D3219"/>
      <c r="E3219"/>
    </row>
    <row r="3220" spans="1:5" ht="15">
      <c r="A3220"/>
      <c r="B3220"/>
      <c r="C3220"/>
      <c r="D3220"/>
      <c r="E3220"/>
    </row>
    <row r="3221" spans="1:5" ht="15">
      <c r="A3221"/>
      <c r="B3221"/>
      <c r="C3221"/>
      <c r="D3221"/>
      <c r="E3221"/>
    </row>
    <row r="3222" spans="1:5" ht="15">
      <c r="A3222"/>
      <c r="B3222"/>
      <c r="C3222"/>
      <c r="D3222"/>
      <c r="E3222"/>
    </row>
    <row r="3223" spans="1:5" ht="15">
      <c r="A3223"/>
      <c r="B3223"/>
      <c r="C3223"/>
      <c r="D3223"/>
      <c r="E3223"/>
    </row>
    <row r="3224" spans="1:5" ht="15">
      <c r="A3224"/>
      <c r="B3224"/>
      <c r="C3224"/>
      <c r="D3224"/>
      <c r="E3224"/>
    </row>
    <row r="3225" spans="1:5" ht="15">
      <c r="A3225"/>
      <c r="B3225"/>
      <c r="C3225"/>
      <c r="D3225"/>
      <c r="E3225"/>
    </row>
    <row r="3226" spans="1:5" ht="15">
      <c r="A3226"/>
      <c r="B3226"/>
      <c r="C3226"/>
      <c r="D3226"/>
      <c r="E3226"/>
    </row>
    <row r="3227" spans="1:5" ht="15">
      <c r="A3227"/>
      <c r="B3227"/>
      <c r="C3227"/>
      <c r="D3227"/>
      <c r="E3227"/>
    </row>
    <row r="3228" spans="1:5" ht="15">
      <c r="A3228"/>
      <c r="B3228"/>
      <c r="C3228"/>
      <c r="D3228"/>
      <c r="E3228"/>
    </row>
    <row r="3229" spans="1:5" ht="15">
      <c r="A3229"/>
      <c r="B3229"/>
      <c r="C3229"/>
      <c r="D3229"/>
      <c r="E3229"/>
    </row>
    <row r="3230" spans="1:5" ht="15">
      <c r="A3230"/>
      <c r="B3230"/>
      <c r="C3230"/>
      <c r="D3230"/>
      <c r="E3230"/>
    </row>
    <row r="3231" spans="1:5" ht="15">
      <c r="A3231"/>
      <c r="B3231"/>
      <c r="C3231"/>
      <c r="D3231"/>
      <c r="E3231"/>
    </row>
    <row r="3232" spans="1:5" ht="15">
      <c r="A3232"/>
      <c r="B3232"/>
      <c r="C3232"/>
      <c r="D3232"/>
      <c r="E3232"/>
    </row>
    <row r="3233" spans="1:5" ht="15">
      <c r="A3233"/>
      <c r="B3233"/>
      <c r="C3233"/>
      <c r="D3233"/>
      <c r="E3233"/>
    </row>
    <row r="3234" spans="1:5" ht="15">
      <c r="A3234"/>
      <c r="B3234"/>
      <c r="C3234"/>
      <c r="D3234"/>
      <c r="E3234"/>
    </row>
    <row r="3235" spans="1:5" ht="15">
      <c r="A3235"/>
      <c r="B3235"/>
      <c r="C3235"/>
      <c r="D3235"/>
      <c r="E3235"/>
    </row>
    <row r="3236" spans="1:5" ht="15">
      <c r="A3236"/>
      <c r="B3236"/>
      <c r="C3236"/>
      <c r="D3236"/>
      <c r="E3236"/>
    </row>
    <row r="3237" spans="1:5" ht="15">
      <c r="A3237"/>
      <c r="B3237"/>
      <c r="C3237"/>
      <c r="D3237"/>
      <c r="E3237"/>
    </row>
    <row r="3238" spans="1:5" ht="15">
      <c r="A3238"/>
      <c r="B3238"/>
      <c r="C3238"/>
      <c r="D3238"/>
      <c r="E3238"/>
    </row>
    <row r="3239" spans="1:5" ht="15">
      <c r="A3239"/>
      <c r="B3239"/>
      <c r="C3239"/>
      <c r="D3239"/>
      <c r="E3239"/>
    </row>
    <row r="3240" spans="1:5" ht="15">
      <c r="A3240"/>
      <c r="B3240"/>
      <c r="C3240"/>
      <c r="D3240"/>
      <c r="E3240"/>
    </row>
    <row r="3241" spans="1:5" ht="15">
      <c r="A3241"/>
      <c r="B3241"/>
      <c r="C3241"/>
      <c r="D3241"/>
      <c r="E3241"/>
    </row>
    <row r="3242" spans="1:5" ht="15">
      <c r="A3242"/>
      <c r="B3242"/>
      <c r="C3242"/>
      <c r="D3242"/>
      <c r="E3242"/>
    </row>
    <row r="3243" spans="1:5" ht="15">
      <c r="A3243"/>
      <c r="B3243"/>
      <c r="C3243"/>
      <c r="D3243"/>
      <c r="E3243"/>
    </row>
    <row r="3244" spans="1:5" ht="15">
      <c r="A3244"/>
      <c r="B3244"/>
      <c r="C3244"/>
      <c r="D3244"/>
      <c r="E3244"/>
    </row>
    <row r="3245" spans="1:5" ht="15">
      <c r="A3245"/>
      <c r="B3245"/>
      <c r="C3245"/>
      <c r="D3245"/>
      <c r="E3245"/>
    </row>
    <row r="3246" spans="1:5" ht="15">
      <c r="A3246"/>
      <c r="B3246"/>
      <c r="C3246"/>
      <c r="D3246"/>
      <c r="E3246"/>
    </row>
    <row r="3247" spans="1:5" ht="15">
      <c r="A3247"/>
      <c r="B3247"/>
      <c r="C3247"/>
      <c r="D3247"/>
      <c r="E3247"/>
    </row>
    <row r="3248" spans="1:5" ht="15">
      <c r="A3248"/>
      <c r="B3248"/>
      <c r="C3248"/>
      <c r="D3248"/>
      <c r="E3248"/>
    </row>
    <row r="3249" spans="1:5" ht="15">
      <c r="A3249"/>
      <c r="B3249"/>
      <c r="C3249"/>
      <c r="D3249"/>
      <c r="E3249"/>
    </row>
    <row r="3250" spans="1:5" ht="15">
      <c r="A3250"/>
      <c r="B3250"/>
      <c r="C3250"/>
      <c r="D3250"/>
      <c r="E3250"/>
    </row>
    <row r="3251" spans="1:5" ht="15">
      <c r="A3251"/>
      <c r="B3251"/>
      <c r="C3251"/>
      <c r="D3251"/>
      <c r="E3251"/>
    </row>
    <row r="3252" spans="1:5" ht="15">
      <c r="A3252"/>
      <c r="B3252"/>
      <c r="C3252"/>
      <c r="D3252"/>
      <c r="E3252"/>
    </row>
    <row r="3253" spans="1:5" ht="15">
      <c r="A3253"/>
      <c r="B3253"/>
      <c r="C3253"/>
      <c r="D3253"/>
      <c r="E3253"/>
    </row>
    <row r="3254" spans="1:5" ht="15">
      <c r="A3254"/>
      <c r="B3254"/>
      <c r="C3254"/>
      <c r="D3254"/>
      <c r="E3254"/>
    </row>
    <row r="3255" spans="1:5" ht="15">
      <c r="A3255"/>
      <c r="B3255"/>
      <c r="C3255"/>
      <c r="D3255"/>
      <c r="E3255"/>
    </row>
    <row r="3256" spans="1:5" ht="15">
      <c r="A3256"/>
      <c r="B3256"/>
      <c r="C3256"/>
      <c r="D3256"/>
      <c r="E3256"/>
    </row>
    <row r="3257" spans="1:5" ht="15">
      <c r="A3257"/>
      <c r="B3257"/>
      <c r="C3257"/>
      <c r="D3257"/>
      <c r="E3257"/>
    </row>
    <row r="3258" spans="1:5" ht="15">
      <c r="A3258"/>
      <c r="B3258"/>
      <c r="C3258"/>
      <c r="D3258"/>
      <c r="E3258"/>
    </row>
    <row r="3259" spans="1:5" ht="15">
      <c r="A3259"/>
      <c r="B3259"/>
      <c r="C3259"/>
      <c r="D3259"/>
      <c r="E3259"/>
    </row>
    <row r="3260" spans="1:5" ht="15">
      <c r="A3260"/>
      <c r="B3260"/>
      <c r="C3260"/>
      <c r="D3260"/>
      <c r="E3260"/>
    </row>
    <row r="3261" spans="1:5" ht="15">
      <c r="A3261"/>
      <c r="B3261"/>
      <c r="C3261"/>
      <c r="D3261"/>
      <c r="E3261"/>
    </row>
    <row r="3262" spans="1:5" ht="15">
      <c r="A3262"/>
      <c r="B3262"/>
      <c r="C3262"/>
      <c r="D3262"/>
      <c r="E3262"/>
    </row>
    <row r="3263" spans="1:5" ht="15">
      <c r="A3263"/>
      <c r="B3263"/>
      <c r="C3263"/>
      <c r="D3263"/>
      <c r="E3263"/>
    </row>
    <row r="3264" spans="1:5" ht="15">
      <c r="A3264"/>
      <c r="B3264"/>
      <c r="C3264"/>
      <c r="D3264"/>
      <c r="E3264"/>
    </row>
    <row r="3265" spans="1:5" ht="15">
      <c r="A3265"/>
      <c r="B3265"/>
      <c r="C3265"/>
      <c r="D3265"/>
      <c r="E3265"/>
    </row>
    <row r="3266" spans="1:5" ht="15">
      <c r="A3266"/>
      <c r="B3266"/>
      <c r="C3266"/>
      <c r="D3266"/>
      <c r="E3266"/>
    </row>
    <row r="3267" spans="1:5" ht="15">
      <c r="A3267"/>
      <c r="B3267"/>
      <c r="C3267"/>
      <c r="D3267"/>
      <c r="E3267"/>
    </row>
    <row r="3268" spans="1:5" ht="15">
      <c r="A3268"/>
      <c r="B3268"/>
      <c r="C3268"/>
      <c r="D3268"/>
      <c r="E3268"/>
    </row>
    <row r="3269" spans="1:5" ht="15">
      <c r="A3269"/>
      <c r="B3269"/>
      <c r="C3269"/>
      <c r="D3269"/>
      <c r="E3269"/>
    </row>
    <row r="3270" spans="1:5" ht="15">
      <c r="A3270"/>
      <c r="B3270"/>
      <c r="C3270"/>
      <c r="D3270"/>
      <c r="E3270"/>
    </row>
    <row r="3271" spans="1:5" ht="15">
      <c r="A3271"/>
      <c r="B3271"/>
      <c r="C3271"/>
      <c r="D3271"/>
      <c r="E3271"/>
    </row>
    <row r="3272" spans="1:5" ht="15">
      <c r="A3272"/>
      <c r="B3272"/>
      <c r="C3272"/>
      <c r="D3272"/>
      <c r="E3272"/>
    </row>
    <row r="3273" spans="1:5" ht="15">
      <c r="A3273"/>
      <c r="B3273"/>
      <c r="C3273"/>
      <c r="D3273"/>
      <c r="E3273"/>
    </row>
    <row r="3274" spans="1:5" ht="15">
      <c r="A3274"/>
      <c r="B3274"/>
      <c r="C3274"/>
      <c r="D3274"/>
      <c r="E3274"/>
    </row>
    <row r="3275" spans="1:5" ht="15">
      <c r="A3275"/>
      <c r="B3275"/>
      <c r="C3275"/>
      <c r="D3275"/>
      <c r="E3275"/>
    </row>
    <row r="3276" spans="1:5" ht="15">
      <c r="A3276"/>
      <c r="B3276"/>
      <c r="C3276"/>
      <c r="D3276"/>
      <c r="E3276"/>
    </row>
    <row r="3277" spans="1:5" ht="15">
      <c r="A3277"/>
      <c r="B3277"/>
      <c r="C3277"/>
      <c r="D3277"/>
      <c r="E3277"/>
    </row>
    <row r="3278" spans="1:5" ht="15">
      <c r="A3278"/>
      <c r="B3278"/>
      <c r="C3278"/>
      <c r="D3278"/>
      <c r="E3278"/>
    </row>
    <row r="3279" spans="1:5" ht="15">
      <c r="A3279"/>
      <c r="B3279"/>
      <c r="C3279"/>
      <c r="D3279"/>
      <c r="E3279"/>
    </row>
    <row r="3280" spans="1:5" ht="15">
      <c r="A3280"/>
      <c r="B3280"/>
      <c r="C3280"/>
      <c r="D3280"/>
      <c r="E3280"/>
    </row>
    <row r="3281" spans="1:5" ht="15">
      <c r="A3281"/>
      <c r="B3281"/>
      <c r="C3281"/>
      <c r="D3281"/>
      <c r="E3281"/>
    </row>
    <row r="3282" spans="1:5" ht="15">
      <c r="A3282"/>
      <c r="B3282"/>
      <c r="C3282"/>
      <c r="D3282"/>
      <c r="E3282"/>
    </row>
    <row r="3283" spans="1:5" ht="15">
      <c r="A3283"/>
      <c r="B3283"/>
      <c r="C3283"/>
      <c r="D3283"/>
      <c r="E3283"/>
    </row>
    <row r="3284" spans="1:5" ht="15">
      <c r="A3284"/>
      <c r="B3284"/>
      <c r="C3284"/>
      <c r="D3284"/>
      <c r="E3284"/>
    </row>
    <row r="3285" spans="1:5" ht="15">
      <c r="A3285"/>
      <c r="B3285"/>
      <c r="C3285"/>
      <c r="D3285"/>
      <c r="E3285"/>
    </row>
    <row r="3286" spans="1:5" ht="15">
      <c r="A3286"/>
      <c r="B3286"/>
      <c r="C3286"/>
      <c r="D3286"/>
      <c r="E3286"/>
    </row>
    <row r="3287" spans="1:5" ht="15">
      <c r="A3287"/>
      <c r="B3287"/>
      <c r="C3287"/>
      <c r="D3287"/>
      <c r="E3287"/>
    </row>
    <row r="3288" spans="1:5" ht="15">
      <c r="A3288"/>
      <c r="B3288"/>
      <c r="C3288"/>
      <c r="D3288"/>
      <c r="E3288"/>
    </row>
    <row r="3289" spans="1:5" ht="15">
      <c r="A3289"/>
      <c r="B3289"/>
      <c r="C3289"/>
      <c r="D3289"/>
      <c r="E3289"/>
    </row>
    <row r="3290" spans="1:5" ht="15">
      <c r="A3290"/>
      <c r="B3290"/>
      <c r="C3290"/>
      <c r="D3290"/>
      <c r="E3290"/>
    </row>
    <row r="3291" spans="1:5" ht="15">
      <c r="A3291"/>
      <c r="B3291"/>
      <c r="C3291"/>
      <c r="D3291"/>
      <c r="E3291"/>
    </row>
    <row r="3292" spans="1:5" ht="15">
      <c r="A3292"/>
      <c r="B3292"/>
      <c r="C3292"/>
      <c r="D3292"/>
      <c r="E3292"/>
    </row>
    <row r="3293" spans="1:5" ht="15">
      <c r="A3293"/>
      <c r="B3293"/>
      <c r="C3293"/>
      <c r="D3293"/>
      <c r="E3293"/>
    </row>
    <row r="3294" spans="1:5" ht="15">
      <c r="A3294"/>
      <c r="B3294"/>
      <c r="C3294"/>
      <c r="D3294"/>
      <c r="E3294"/>
    </row>
    <row r="3295" spans="1:5" ht="15">
      <c r="A3295"/>
      <c r="B3295"/>
      <c r="C3295"/>
      <c r="D3295"/>
      <c r="E3295"/>
    </row>
    <row r="3296" spans="1:5" ht="15">
      <c r="A3296"/>
      <c r="B3296"/>
      <c r="C3296"/>
      <c r="D3296"/>
      <c r="E3296"/>
    </row>
    <row r="3297" spans="1:5" ht="15">
      <c r="A3297"/>
      <c r="B3297"/>
      <c r="C3297"/>
      <c r="D3297"/>
      <c r="E3297"/>
    </row>
    <row r="3298" spans="1:5" ht="15">
      <c r="A3298"/>
      <c r="B3298"/>
      <c r="C3298"/>
      <c r="D3298"/>
      <c r="E3298"/>
    </row>
    <row r="3299" spans="1:5" ht="15">
      <c r="A3299"/>
      <c r="B3299"/>
      <c r="C3299"/>
      <c r="D3299"/>
      <c r="E3299"/>
    </row>
    <row r="3300" spans="1:5" ht="15">
      <c r="A3300"/>
      <c r="B3300"/>
      <c r="C3300"/>
      <c r="D3300"/>
      <c r="E3300"/>
    </row>
    <row r="3301" spans="1:5" ht="15">
      <c r="A3301"/>
      <c r="B3301"/>
      <c r="C3301"/>
      <c r="D3301"/>
      <c r="E3301"/>
    </row>
    <row r="3302" spans="1:5" ht="15">
      <c r="A3302"/>
      <c r="B3302"/>
      <c r="C3302"/>
      <c r="D3302"/>
      <c r="E3302"/>
    </row>
    <row r="3303" spans="1:5" ht="15">
      <c r="A3303"/>
      <c r="B3303"/>
      <c r="C3303"/>
      <c r="D3303"/>
      <c r="E3303"/>
    </row>
    <row r="3304" spans="1:5" ht="15">
      <c r="A3304"/>
      <c r="B3304"/>
      <c r="C3304"/>
      <c r="D3304"/>
      <c r="E3304"/>
    </row>
    <row r="3305" spans="1:5" ht="15">
      <c r="A3305"/>
      <c r="B3305"/>
      <c r="C3305"/>
      <c r="D3305"/>
      <c r="E3305"/>
    </row>
    <row r="3306" spans="1:5" ht="15">
      <c r="A3306"/>
      <c r="B3306"/>
      <c r="C3306"/>
      <c r="D3306"/>
      <c r="E3306"/>
    </row>
    <row r="3307" spans="1:5" ht="15">
      <c r="A3307"/>
      <c r="B3307"/>
      <c r="C3307"/>
      <c r="D3307"/>
      <c r="E3307"/>
    </row>
    <row r="3308" spans="1:5" ht="15">
      <c r="A3308"/>
      <c r="B3308"/>
      <c r="C3308"/>
      <c r="D3308"/>
      <c r="E3308"/>
    </row>
    <row r="3309" spans="1:5" ht="15">
      <c r="A3309"/>
      <c r="B3309"/>
      <c r="C3309"/>
      <c r="D3309"/>
      <c r="E3309"/>
    </row>
    <row r="3310" spans="1:5" ht="15">
      <c r="A3310"/>
      <c r="B3310"/>
      <c r="C3310"/>
      <c r="D3310"/>
      <c r="E3310"/>
    </row>
    <row r="3311" spans="1:5" ht="15">
      <c r="A3311"/>
      <c r="B3311"/>
      <c r="C3311"/>
      <c r="D3311"/>
      <c r="E3311"/>
    </row>
    <row r="3312" spans="1:5" ht="15">
      <c r="A3312"/>
      <c r="B3312"/>
      <c r="C3312"/>
      <c r="D3312"/>
      <c r="E3312"/>
    </row>
    <row r="3313" spans="1:5" ht="15">
      <c r="A3313"/>
      <c r="B3313"/>
      <c r="C3313"/>
      <c r="D3313"/>
      <c r="E3313"/>
    </row>
    <row r="3314" spans="1:5" ht="15">
      <c r="A3314"/>
      <c r="B3314"/>
      <c r="C3314"/>
      <c r="D3314"/>
      <c r="E3314"/>
    </row>
    <row r="3315" spans="1:5" ht="15">
      <c r="A3315"/>
      <c r="B3315"/>
      <c r="C3315"/>
      <c r="D3315"/>
      <c r="E3315"/>
    </row>
    <row r="3316" spans="1:5" ht="15">
      <c r="A3316"/>
      <c r="B3316"/>
      <c r="C3316"/>
      <c r="D3316"/>
      <c r="E3316"/>
    </row>
    <row r="3317" spans="1:5" ht="15">
      <c r="A3317"/>
      <c r="B3317"/>
      <c r="C3317"/>
      <c r="D3317"/>
      <c r="E3317"/>
    </row>
    <row r="3318" spans="1:5" ht="15">
      <c r="A3318"/>
      <c r="B3318"/>
      <c r="C3318"/>
      <c r="D3318"/>
      <c r="E3318"/>
    </row>
    <row r="3319" spans="1:5" ht="15">
      <c r="A3319"/>
      <c r="B3319"/>
      <c r="C3319"/>
      <c r="D3319"/>
      <c r="E3319"/>
    </row>
    <row r="3320" spans="1:5" ht="15">
      <c r="A3320"/>
      <c r="B3320"/>
      <c r="C3320"/>
      <c r="D3320"/>
      <c r="E3320"/>
    </row>
    <row r="3321" spans="1:5" ht="15">
      <c r="A3321"/>
      <c r="B3321"/>
      <c r="C3321"/>
      <c r="D3321"/>
      <c r="E3321"/>
    </row>
    <row r="3322" spans="1:5" ht="15">
      <c r="A3322"/>
      <c r="B3322"/>
      <c r="C3322"/>
      <c r="D3322"/>
      <c r="E3322"/>
    </row>
    <row r="3323" spans="1:5" ht="15">
      <c r="A3323"/>
      <c r="B3323"/>
      <c r="C3323"/>
      <c r="D3323"/>
      <c r="E3323"/>
    </row>
    <row r="3324" spans="1:5" ht="15">
      <c r="A3324"/>
      <c r="B3324"/>
      <c r="C3324"/>
      <c r="D3324"/>
      <c r="E3324"/>
    </row>
    <row r="3325" spans="1:5" ht="15">
      <c r="A3325"/>
      <c r="B3325"/>
      <c r="C3325"/>
      <c r="D3325"/>
      <c r="E3325"/>
    </row>
    <row r="3326" spans="1:5" ht="15">
      <c r="A3326"/>
      <c r="B3326"/>
      <c r="C3326"/>
      <c r="D3326"/>
      <c r="E3326"/>
    </row>
    <row r="3327" spans="1:5" ht="15">
      <c r="A3327"/>
      <c r="B3327"/>
      <c r="C3327"/>
      <c r="D3327"/>
      <c r="E3327"/>
    </row>
    <row r="3328" spans="1:5" ht="15">
      <c r="A3328"/>
      <c r="B3328"/>
      <c r="C3328"/>
      <c r="D3328"/>
      <c r="E3328"/>
    </row>
    <row r="3329" spans="1:5" ht="15">
      <c r="A3329"/>
      <c r="B3329"/>
      <c r="C3329"/>
      <c r="D3329"/>
      <c r="E3329"/>
    </row>
    <row r="3330" spans="1:5" ht="15">
      <c r="A3330"/>
      <c r="B3330"/>
      <c r="C3330"/>
      <c r="D3330"/>
      <c r="E3330"/>
    </row>
    <row r="3331" spans="1:5" ht="15">
      <c r="A3331"/>
      <c r="B3331"/>
      <c r="C3331"/>
      <c r="D3331"/>
      <c r="E3331"/>
    </row>
    <row r="3332" spans="1:5" ht="15">
      <c r="A3332"/>
      <c r="B3332"/>
      <c r="C3332"/>
      <c r="D3332"/>
      <c r="E3332"/>
    </row>
    <row r="3333" spans="1:5" ht="15">
      <c r="A3333"/>
      <c r="B3333"/>
      <c r="C3333"/>
      <c r="D3333"/>
      <c r="E3333"/>
    </row>
    <row r="3334" spans="1:5" ht="15">
      <c r="A3334"/>
      <c r="B3334"/>
      <c r="C3334"/>
      <c r="D3334"/>
      <c r="E3334"/>
    </row>
    <row r="3335" spans="1:5" ht="15">
      <c r="A3335"/>
      <c r="B3335"/>
      <c r="C3335"/>
      <c r="D3335"/>
      <c r="E3335"/>
    </row>
    <row r="3336" spans="1:5" ht="15">
      <c r="A3336"/>
      <c r="B3336"/>
      <c r="C3336"/>
      <c r="D3336"/>
      <c r="E3336"/>
    </row>
    <row r="3337" spans="1:5" ht="15">
      <c r="A3337"/>
      <c r="B3337"/>
      <c r="C3337"/>
      <c r="D3337"/>
      <c r="E3337"/>
    </row>
    <row r="3338" spans="1:5" ht="15">
      <c r="A3338"/>
      <c r="B3338"/>
      <c r="C3338"/>
      <c r="D3338"/>
      <c r="E3338"/>
    </row>
    <row r="3339" spans="1:5" ht="15">
      <c r="A3339"/>
      <c r="B3339"/>
      <c r="C3339"/>
      <c r="D3339"/>
      <c r="E3339"/>
    </row>
    <row r="3340" spans="1:5" ht="15">
      <c r="A3340"/>
      <c r="B3340"/>
      <c r="C3340"/>
      <c r="D3340"/>
      <c r="E3340"/>
    </row>
    <row r="3341" spans="1:5" ht="15">
      <c r="A3341"/>
      <c r="B3341"/>
      <c r="C3341"/>
      <c r="D3341"/>
      <c r="E3341"/>
    </row>
    <row r="3342" spans="1:5" ht="15">
      <c r="A3342"/>
      <c r="B3342"/>
      <c r="C3342"/>
      <c r="D3342"/>
      <c r="E3342"/>
    </row>
    <row r="3343" spans="1:5" ht="15">
      <c r="A3343"/>
      <c r="B3343"/>
      <c r="C3343"/>
      <c r="D3343"/>
      <c r="E3343"/>
    </row>
    <row r="3344" spans="1:5" ht="15">
      <c r="A3344"/>
      <c r="B3344"/>
      <c r="C3344"/>
      <c r="D3344"/>
      <c r="E3344"/>
    </row>
    <row r="3345" spans="1:5" ht="15">
      <c r="A3345"/>
      <c r="B3345"/>
      <c r="C3345"/>
      <c r="D3345"/>
      <c r="E3345"/>
    </row>
    <row r="3346" spans="1:5" ht="15">
      <c r="A3346"/>
      <c r="B3346"/>
      <c r="C3346"/>
      <c r="D3346"/>
      <c r="E3346"/>
    </row>
    <row r="3347" spans="1:5" ht="15">
      <c r="A3347"/>
      <c r="B3347"/>
      <c r="C3347"/>
      <c r="D3347"/>
      <c r="E3347"/>
    </row>
    <row r="3348" spans="1:5" ht="15">
      <c r="A3348"/>
      <c r="B3348"/>
      <c r="C3348"/>
      <c r="D3348"/>
      <c r="E3348"/>
    </row>
    <row r="3349" spans="1:5" ht="15">
      <c r="A3349"/>
      <c r="B3349"/>
      <c r="C3349"/>
      <c r="D3349"/>
      <c r="E3349"/>
    </row>
    <row r="3350" spans="1:5" ht="15">
      <c r="A3350"/>
      <c r="B3350"/>
      <c r="C3350"/>
      <c r="D3350"/>
      <c r="E3350"/>
    </row>
    <row r="3351" spans="1:5" ht="15">
      <c r="A3351"/>
      <c r="B3351"/>
      <c r="C3351"/>
      <c r="D3351"/>
      <c r="E3351"/>
    </row>
    <row r="3352" spans="1:5" ht="15">
      <c r="A3352"/>
      <c r="B3352"/>
      <c r="C3352"/>
      <c r="D3352"/>
      <c r="E3352"/>
    </row>
    <row r="3353" spans="1:5" ht="15">
      <c r="A3353"/>
      <c r="B3353"/>
      <c r="C3353"/>
      <c r="D3353"/>
      <c r="E3353"/>
    </row>
    <row r="3354" spans="1:5" ht="15">
      <c r="A3354"/>
      <c r="B3354"/>
      <c r="C3354"/>
      <c r="D3354"/>
      <c r="E3354"/>
    </row>
    <row r="3355" spans="1:5" ht="15">
      <c r="A3355"/>
      <c r="B3355"/>
      <c r="C3355"/>
      <c r="D3355"/>
      <c r="E3355"/>
    </row>
    <row r="3356" spans="1:5" ht="15">
      <c r="A3356"/>
      <c r="B3356"/>
      <c r="C3356"/>
      <c r="D3356"/>
      <c r="E3356"/>
    </row>
    <row r="3357" spans="1:5" ht="15">
      <c r="A3357"/>
      <c r="B3357"/>
      <c r="C3357"/>
      <c r="D3357"/>
      <c r="E3357"/>
    </row>
    <row r="3358" spans="1:5" ht="15">
      <c r="A3358"/>
      <c r="B3358"/>
      <c r="C3358"/>
      <c r="D3358"/>
      <c r="E3358"/>
    </row>
    <row r="3359" spans="1:5" ht="15">
      <c r="A3359"/>
      <c r="B3359"/>
      <c r="C3359"/>
      <c r="D3359"/>
      <c r="E3359"/>
    </row>
    <row r="3360" spans="1:5" ht="15">
      <c r="A3360"/>
      <c r="B3360"/>
      <c r="C3360"/>
      <c r="D3360"/>
      <c r="E3360"/>
    </row>
    <row r="3361" spans="1:5" ht="15">
      <c r="A3361"/>
      <c r="B3361"/>
      <c r="C3361"/>
      <c r="D3361"/>
      <c r="E3361"/>
    </row>
    <row r="3362" spans="1:5" ht="15">
      <c r="A3362"/>
      <c r="B3362"/>
      <c r="C3362"/>
      <c r="D3362"/>
      <c r="E3362"/>
    </row>
    <row r="3363" spans="1:5" ht="15">
      <c r="A3363"/>
      <c r="B3363"/>
      <c r="C3363"/>
      <c r="D3363"/>
      <c r="E3363"/>
    </row>
    <row r="3364" spans="1:5" ht="15">
      <c r="A3364"/>
      <c r="B3364"/>
      <c r="C3364"/>
      <c r="D3364"/>
      <c r="E3364"/>
    </row>
    <row r="3365" spans="1:5" ht="15">
      <c r="A3365"/>
      <c r="B3365"/>
      <c r="C3365"/>
      <c r="D3365"/>
      <c r="E3365"/>
    </row>
    <row r="3366" spans="1:5" ht="15">
      <c r="A3366"/>
      <c r="B3366"/>
      <c r="C3366"/>
      <c r="D3366"/>
      <c r="E3366"/>
    </row>
    <row r="3367" spans="1:5" ht="15">
      <c r="A3367"/>
      <c r="B3367"/>
      <c r="C3367"/>
      <c r="D3367"/>
      <c r="E3367"/>
    </row>
    <row r="3368" spans="1:5" ht="15">
      <c r="A3368"/>
      <c r="B3368"/>
      <c r="C3368"/>
      <c r="D3368"/>
      <c r="E3368"/>
    </row>
    <row r="3369" spans="1:5" ht="15">
      <c r="A3369"/>
      <c r="B3369"/>
      <c r="C3369"/>
      <c r="D3369"/>
      <c r="E3369"/>
    </row>
    <row r="3370" spans="1:5" ht="15">
      <c r="A3370"/>
      <c r="B3370"/>
      <c r="C3370"/>
      <c r="D3370"/>
      <c r="E3370"/>
    </row>
    <row r="3371" spans="1:5" ht="15">
      <c r="A3371"/>
      <c r="B3371"/>
      <c r="C3371"/>
      <c r="D3371"/>
      <c r="E3371"/>
    </row>
    <row r="3372" spans="1:5" ht="15">
      <c r="A3372"/>
      <c r="B3372"/>
      <c r="C3372"/>
      <c r="D3372"/>
      <c r="E3372"/>
    </row>
    <row r="3373" spans="1:5" ht="15">
      <c r="A3373"/>
      <c r="B3373"/>
      <c r="C3373"/>
      <c r="D3373"/>
      <c r="E3373"/>
    </row>
    <row r="3374" spans="1:5" ht="15">
      <c r="A3374"/>
      <c r="B3374"/>
      <c r="C3374"/>
      <c r="D3374"/>
      <c r="E3374"/>
    </row>
    <row r="3375" spans="1:5" ht="15">
      <c r="A3375"/>
      <c r="B3375"/>
      <c r="C3375"/>
      <c r="D3375"/>
      <c r="E3375"/>
    </row>
    <row r="3376" spans="1:5" ht="15">
      <c r="A3376"/>
      <c r="B3376"/>
      <c r="C3376"/>
      <c r="D3376"/>
      <c r="E3376"/>
    </row>
    <row r="3377" spans="1:5" ht="15">
      <c r="A3377"/>
      <c r="B3377"/>
      <c r="C3377"/>
      <c r="D3377"/>
      <c r="E3377"/>
    </row>
    <row r="3378" spans="1:5" ht="15">
      <c r="A3378"/>
      <c r="B3378"/>
      <c r="C3378"/>
      <c r="D3378"/>
      <c r="E3378"/>
    </row>
    <row r="3379" spans="1:5" ht="15">
      <c r="A3379"/>
      <c r="B3379"/>
      <c r="C3379"/>
      <c r="D3379"/>
      <c r="E3379"/>
    </row>
    <row r="3380" spans="1:5" ht="15">
      <c r="A3380"/>
      <c r="B3380"/>
      <c r="C3380"/>
      <c r="D3380"/>
      <c r="E3380"/>
    </row>
    <row r="3381" spans="1:5" ht="15">
      <c r="A3381"/>
      <c r="B3381"/>
      <c r="C3381"/>
      <c r="D3381"/>
      <c r="E3381"/>
    </row>
    <row r="3382" spans="1:5" ht="15">
      <c r="A3382"/>
      <c r="B3382"/>
      <c r="C3382"/>
      <c r="D3382"/>
      <c r="E3382"/>
    </row>
    <row r="3383" spans="1:5" ht="15">
      <c r="A3383"/>
      <c r="B3383"/>
      <c r="C3383"/>
      <c r="D3383"/>
      <c r="E3383"/>
    </row>
    <row r="3384" spans="1:5" ht="15">
      <c r="A3384"/>
      <c r="B3384"/>
      <c r="C3384"/>
      <c r="D3384"/>
      <c r="E3384"/>
    </row>
    <row r="3385" spans="1:5" ht="15">
      <c r="A3385"/>
      <c r="B3385"/>
      <c r="C3385"/>
      <c r="D3385"/>
      <c r="E3385"/>
    </row>
    <row r="3386" spans="1:5" ht="15">
      <c r="A3386"/>
      <c r="B3386"/>
      <c r="C3386"/>
      <c r="D3386"/>
      <c r="E3386"/>
    </row>
    <row r="3387" spans="1:5" ht="15">
      <c r="A3387"/>
      <c r="B3387"/>
      <c r="C3387"/>
      <c r="D3387"/>
      <c r="E3387"/>
    </row>
    <row r="3388" spans="1:5" ht="15">
      <c r="A3388"/>
      <c r="B3388"/>
      <c r="C3388"/>
      <c r="D3388"/>
      <c r="E3388"/>
    </row>
    <row r="3389" spans="1:5" ht="15">
      <c r="A3389"/>
      <c r="B3389"/>
      <c r="C3389"/>
      <c r="D3389"/>
      <c r="E3389"/>
    </row>
    <row r="3390" spans="1:5" ht="15">
      <c r="A3390"/>
      <c r="B3390"/>
      <c r="C3390"/>
      <c r="D3390"/>
      <c r="E3390"/>
    </row>
    <row r="3391" spans="1:5" ht="15">
      <c r="A3391"/>
      <c r="B3391"/>
      <c r="C3391"/>
      <c r="D3391"/>
      <c r="E3391"/>
    </row>
    <row r="3392" spans="1:5" ht="15">
      <c r="A3392"/>
      <c r="B3392"/>
      <c r="C3392"/>
      <c r="D3392"/>
      <c r="E3392"/>
    </row>
    <row r="3393" spans="1:5" ht="15">
      <c r="A3393"/>
      <c r="B3393"/>
      <c r="C3393"/>
      <c r="D3393"/>
      <c r="E3393"/>
    </row>
    <row r="3394" spans="1:5" ht="15">
      <c r="A3394"/>
      <c r="B3394"/>
      <c r="C3394"/>
      <c r="D3394"/>
      <c r="E3394"/>
    </row>
    <row r="3395" spans="1:5" ht="15">
      <c r="A3395"/>
      <c r="B3395"/>
      <c r="C3395"/>
      <c r="D3395"/>
      <c r="E3395"/>
    </row>
    <row r="3396" spans="1:5" ht="15">
      <c r="A3396"/>
      <c r="B3396"/>
      <c r="C3396"/>
      <c r="D3396"/>
      <c r="E3396"/>
    </row>
    <row r="3397" spans="1:5" ht="15">
      <c r="A3397"/>
      <c r="B3397"/>
      <c r="C3397"/>
      <c r="D3397"/>
      <c r="E3397"/>
    </row>
    <row r="3398" spans="1:5" ht="15">
      <c r="A3398"/>
      <c r="B3398"/>
      <c r="C3398"/>
      <c r="D3398"/>
      <c r="E3398"/>
    </row>
    <row r="3399" spans="1:5" ht="15">
      <c r="A3399"/>
      <c r="B3399"/>
      <c r="C3399"/>
      <c r="D3399"/>
      <c r="E3399"/>
    </row>
    <row r="3400" spans="1:5" ht="15">
      <c r="A3400"/>
      <c r="B3400"/>
      <c r="C3400"/>
      <c r="D3400"/>
      <c r="E3400"/>
    </row>
    <row r="3401" spans="1:5" ht="15">
      <c r="A3401"/>
      <c r="B3401"/>
      <c r="C3401"/>
      <c r="D3401"/>
      <c r="E3401"/>
    </row>
    <row r="3402" spans="1:5" ht="15">
      <c r="A3402"/>
      <c r="B3402"/>
      <c r="C3402"/>
      <c r="D3402"/>
      <c r="E3402"/>
    </row>
    <row r="3403" spans="1:5" ht="15">
      <c r="A3403"/>
      <c r="B3403"/>
      <c r="C3403"/>
      <c r="D3403"/>
      <c r="E3403"/>
    </row>
    <row r="3404" spans="1:5" ht="15">
      <c r="A3404"/>
      <c r="B3404"/>
      <c r="C3404"/>
      <c r="D3404"/>
      <c r="E3404"/>
    </row>
    <row r="3405" spans="1:5" ht="15">
      <c r="A3405"/>
      <c r="B3405"/>
      <c r="C3405"/>
      <c r="D3405"/>
      <c r="E3405"/>
    </row>
    <row r="3406" spans="1:5" ht="15">
      <c r="A3406"/>
      <c r="B3406"/>
      <c r="C3406"/>
      <c r="D3406"/>
      <c r="E3406"/>
    </row>
    <row r="3407" spans="1:5" ht="15">
      <c r="A3407"/>
      <c r="B3407"/>
      <c r="C3407"/>
      <c r="D3407"/>
      <c r="E3407"/>
    </row>
    <row r="3408" spans="1:5" ht="15">
      <c r="A3408"/>
      <c r="B3408"/>
      <c r="C3408"/>
      <c r="D3408"/>
      <c r="E3408"/>
    </row>
    <row r="3409" spans="1:5" ht="15">
      <c r="A3409"/>
      <c r="B3409"/>
      <c r="C3409"/>
      <c r="D3409"/>
      <c r="E3409"/>
    </row>
    <row r="3410" spans="1:5" ht="15">
      <c r="A3410"/>
      <c r="B3410"/>
      <c r="C3410"/>
      <c r="D3410"/>
      <c r="E3410"/>
    </row>
    <row r="3411" spans="1:5" ht="15">
      <c r="A3411"/>
      <c r="B3411"/>
      <c r="C3411"/>
      <c r="D3411"/>
      <c r="E3411"/>
    </row>
    <row r="3412" spans="1:5" ht="15">
      <c r="A3412"/>
      <c r="B3412"/>
      <c r="C3412"/>
      <c r="D3412"/>
      <c r="E3412"/>
    </row>
    <row r="3413" spans="1:5" ht="15">
      <c r="A3413"/>
      <c r="B3413"/>
      <c r="C3413"/>
      <c r="D3413"/>
      <c r="E3413"/>
    </row>
    <row r="3414" spans="1:5" ht="15">
      <c r="A3414"/>
      <c r="B3414"/>
      <c r="C3414"/>
      <c r="D3414"/>
      <c r="E3414"/>
    </row>
    <row r="3415" spans="1:5" ht="15">
      <c r="A3415"/>
      <c r="B3415"/>
      <c r="C3415"/>
      <c r="D3415"/>
      <c r="E3415"/>
    </row>
    <row r="3416" spans="1:5" ht="15">
      <c r="A3416"/>
      <c r="B3416"/>
      <c r="C3416"/>
      <c r="D3416"/>
      <c r="E3416"/>
    </row>
    <row r="3417" spans="1:5" ht="15">
      <c r="A3417"/>
      <c r="B3417"/>
      <c r="C3417"/>
      <c r="D3417"/>
      <c r="E3417"/>
    </row>
    <row r="3418" spans="1:5" ht="15">
      <c r="A3418"/>
      <c r="B3418"/>
      <c r="C3418"/>
      <c r="D3418"/>
      <c r="E3418"/>
    </row>
    <row r="3419" spans="1:5" ht="15">
      <c r="A3419"/>
      <c r="B3419"/>
      <c r="C3419"/>
      <c r="D3419"/>
      <c r="E3419"/>
    </row>
    <row r="3420" spans="1:5" ht="15">
      <c r="A3420"/>
      <c r="B3420"/>
      <c r="C3420"/>
      <c r="D3420"/>
      <c r="E3420"/>
    </row>
    <row r="3421" spans="1:5" ht="15">
      <c r="A3421"/>
      <c r="B3421"/>
      <c r="C3421"/>
      <c r="D3421"/>
      <c r="E3421"/>
    </row>
    <row r="3422" spans="1:5" ht="15">
      <c r="A3422"/>
      <c r="B3422"/>
      <c r="C3422"/>
      <c r="D3422"/>
      <c r="E3422"/>
    </row>
    <row r="3423" spans="1:5" ht="15">
      <c r="A3423"/>
      <c r="B3423"/>
      <c r="C3423"/>
      <c r="D3423"/>
      <c r="E3423"/>
    </row>
    <row r="3424" spans="1:5" ht="15">
      <c r="A3424"/>
      <c r="B3424"/>
      <c r="C3424"/>
      <c r="D3424"/>
      <c r="E3424"/>
    </row>
    <row r="3425" spans="1:5" ht="15">
      <c r="A3425"/>
      <c r="B3425"/>
      <c r="C3425"/>
      <c r="D3425"/>
      <c r="E3425"/>
    </row>
    <row r="3426" spans="1:5" ht="15">
      <c r="A3426"/>
      <c r="B3426"/>
      <c r="C3426"/>
      <c r="D3426"/>
      <c r="E3426"/>
    </row>
    <row r="3427" spans="1:5" ht="15">
      <c r="A3427"/>
      <c r="B3427"/>
      <c r="C3427"/>
      <c r="D3427"/>
      <c r="E3427"/>
    </row>
    <row r="3428" spans="1:5" ht="15">
      <c r="A3428"/>
      <c r="B3428"/>
      <c r="C3428"/>
      <c r="D3428"/>
      <c r="E3428"/>
    </row>
    <row r="3429" spans="1:5" ht="15">
      <c r="A3429"/>
      <c r="B3429"/>
      <c r="C3429"/>
      <c r="D3429"/>
      <c r="E3429"/>
    </row>
    <row r="3430" spans="1:5" ht="15">
      <c r="A3430"/>
      <c r="B3430"/>
      <c r="C3430"/>
      <c r="D3430"/>
      <c r="E3430"/>
    </row>
    <row r="3431" spans="1:5" ht="15">
      <c r="A3431"/>
      <c r="B3431"/>
      <c r="C3431"/>
      <c r="D3431"/>
      <c r="E3431"/>
    </row>
    <row r="3432" spans="1:5" ht="15">
      <c r="A3432"/>
      <c r="B3432"/>
      <c r="C3432"/>
      <c r="D3432"/>
      <c r="E3432"/>
    </row>
    <row r="3433" spans="1:5" ht="15">
      <c r="A3433"/>
      <c r="B3433"/>
      <c r="C3433"/>
      <c r="D3433"/>
      <c r="E3433"/>
    </row>
    <row r="3434" spans="1:5" ht="15">
      <c r="A3434"/>
      <c r="B3434"/>
      <c r="C3434"/>
      <c r="D3434"/>
      <c r="E3434"/>
    </row>
    <row r="3435" spans="1:5" ht="15">
      <c r="A3435"/>
      <c r="B3435"/>
      <c r="C3435"/>
      <c r="D3435"/>
      <c r="E3435"/>
    </row>
    <row r="3436" spans="1:5" ht="15">
      <c r="A3436"/>
      <c r="B3436"/>
      <c r="C3436"/>
      <c r="D3436"/>
      <c r="E3436"/>
    </row>
    <row r="3437" spans="1:5" ht="15">
      <c r="A3437"/>
      <c r="B3437"/>
      <c r="C3437"/>
      <c r="D3437"/>
      <c r="E3437"/>
    </row>
    <row r="3438" spans="1:5" ht="15">
      <c r="A3438"/>
      <c r="B3438"/>
      <c r="C3438"/>
      <c r="D3438"/>
      <c r="E3438"/>
    </row>
    <row r="3439" spans="1:5" ht="15">
      <c r="A3439"/>
      <c r="B3439"/>
      <c r="C3439"/>
      <c r="D3439"/>
      <c r="E3439"/>
    </row>
    <row r="3440" spans="1:5" ht="15">
      <c r="A3440"/>
      <c r="B3440"/>
      <c r="C3440"/>
      <c r="D3440"/>
      <c r="E3440"/>
    </row>
    <row r="3441" spans="1:5" ht="15">
      <c r="A3441"/>
      <c r="B3441"/>
      <c r="C3441"/>
      <c r="D3441"/>
      <c r="E3441"/>
    </row>
    <row r="3442" spans="1:5" ht="15">
      <c r="A3442"/>
      <c r="B3442"/>
      <c r="C3442"/>
      <c r="D3442"/>
      <c r="E3442"/>
    </row>
    <row r="3443" spans="1:5" ht="15">
      <c r="A3443"/>
      <c r="B3443"/>
      <c r="C3443"/>
      <c r="D3443"/>
      <c r="E3443"/>
    </row>
    <row r="3444" spans="1:5" ht="15">
      <c r="A3444"/>
      <c r="B3444"/>
      <c r="C3444"/>
      <c r="D3444"/>
      <c r="E3444"/>
    </row>
    <row r="3445" spans="1:5" ht="15">
      <c r="A3445"/>
      <c r="B3445"/>
      <c r="C3445"/>
      <c r="D3445"/>
      <c r="E3445"/>
    </row>
    <row r="3446" spans="1:5" ht="15">
      <c r="A3446"/>
      <c r="B3446"/>
      <c r="C3446"/>
      <c r="D3446"/>
      <c r="E3446"/>
    </row>
    <row r="3447" spans="1:5" ht="15">
      <c r="A3447"/>
      <c r="B3447"/>
      <c r="C3447"/>
      <c r="D3447"/>
      <c r="E3447"/>
    </row>
    <row r="3448" spans="1:5" ht="15">
      <c r="A3448"/>
      <c r="B3448"/>
      <c r="C3448"/>
      <c r="D3448"/>
      <c r="E3448"/>
    </row>
    <row r="3449" spans="1:5" ht="15">
      <c r="A3449"/>
      <c r="B3449"/>
      <c r="C3449"/>
      <c r="D3449"/>
      <c r="E3449"/>
    </row>
    <row r="3450" spans="1:5" ht="15">
      <c r="A3450"/>
      <c r="B3450"/>
      <c r="C3450"/>
      <c r="D3450"/>
      <c r="E3450"/>
    </row>
    <row r="3451" spans="1:5" ht="15">
      <c r="A3451"/>
      <c r="B3451"/>
      <c r="C3451"/>
      <c r="D3451"/>
      <c r="E3451"/>
    </row>
    <row r="3452" spans="1:5" ht="15">
      <c r="A3452"/>
      <c r="B3452"/>
      <c r="C3452"/>
      <c r="D3452"/>
      <c r="E3452"/>
    </row>
    <row r="3453" spans="1:5" ht="15">
      <c r="A3453"/>
      <c r="B3453"/>
      <c r="C3453"/>
      <c r="D3453"/>
      <c r="E3453"/>
    </row>
    <row r="3454" spans="1:5" ht="15">
      <c r="A3454"/>
      <c r="B3454"/>
      <c r="C3454"/>
      <c r="D3454"/>
      <c r="E3454"/>
    </row>
    <row r="3455" spans="1:5" ht="15">
      <c r="A3455"/>
      <c r="B3455"/>
      <c r="C3455"/>
      <c r="D3455"/>
      <c r="E3455"/>
    </row>
    <row r="3456" spans="1:5" ht="15">
      <c r="A3456"/>
      <c r="B3456"/>
      <c r="C3456"/>
      <c r="D3456"/>
      <c r="E3456"/>
    </row>
    <row r="3457" spans="1:5" ht="15">
      <c r="A3457"/>
      <c r="B3457"/>
      <c r="C3457"/>
      <c r="D3457"/>
      <c r="E3457"/>
    </row>
    <row r="3458" spans="1:5" ht="15">
      <c r="A3458"/>
      <c r="B3458"/>
      <c r="C3458"/>
      <c r="D3458"/>
      <c r="E3458"/>
    </row>
    <row r="3459" spans="1:5" ht="15">
      <c r="A3459"/>
      <c r="B3459"/>
      <c r="C3459"/>
      <c r="D3459"/>
      <c r="E3459"/>
    </row>
    <row r="3460" spans="1:5" ht="15">
      <c r="A3460"/>
      <c r="B3460"/>
      <c r="C3460"/>
      <c r="D3460"/>
      <c r="E3460"/>
    </row>
    <row r="3461" spans="1:5" ht="15">
      <c r="A3461"/>
      <c r="B3461"/>
      <c r="C3461"/>
      <c r="D3461"/>
      <c r="E3461"/>
    </row>
    <row r="3462" spans="1:5" ht="15">
      <c r="A3462"/>
      <c r="B3462"/>
      <c r="C3462"/>
      <c r="D3462"/>
      <c r="E3462"/>
    </row>
    <row r="3463" spans="1:5" ht="15">
      <c r="A3463"/>
      <c r="B3463"/>
      <c r="C3463"/>
      <c r="D3463"/>
      <c r="E3463"/>
    </row>
    <row r="3464" spans="1:5" ht="15">
      <c r="A3464"/>
      <c r="B3464"/>
      <c r="C3464"/>
      <c r="D3464"/>
      <c r="E3464"/>
    </row>
    <row r="3465" spans="1:5" ht="15">
      <c r="A3465"/>
      <c r="B3465"/>
      <c r="C3465"/>
      <c r="D3465"/>
      <c r="E3465"/>
    </row>
    <row r="3466" spans="1:5" ht="15">
      <c r="A3466"/>
      <c r="B3466"/>
      <c r="C3466"/>
      <c r="D3466"/>
      <c r="E3466"/>
    </row>
    <row r="3467" spans="1:5" ht="15">
      <c r="A3467"/>
      <c r="B3467"/>
      <c r="C3467"/>
      <c r="D3467"/>
      <c r="E3467"/>
    </row>
    <row r="3468" spans="1:5" ht="15">
      <c r="A3468"/>
      <c r="B3468"/>
      <c r="C3468"/>
      <c r="D3468"/>
      <c r="E3468"/>
    </row>
    <row r="3469" spans="1:5" ht="15">
      <c r="A3469"/>
      <c r="B3469"/>
      <c r="C3469"/>
      <c r="D3469"/>
      <c r="E3469"/>
    </row>
    <row r="3470" spans="1:5" ht="15">
      <c r="A3470"/>
      <c r="B3470"/>
      <c r="C3470"/>
      <c r="D3470"/>
      <c r="E3470"/>
    </row>
    <row r="3471" spans="1:5" ht="15">
      <c r="A3471"/>
      <c r="B3471"/>
      <c r="C3471"/>
      <c r="D3471"/>
      <c r="E3471"/>
    </row>
    <row r="3472" spans="1:5" ht="15">
      <c r="A3472"/>
      <c r="B3472"/>
      <c r="C3472"/>
      <c r="D3472"/>
      <c r="E3472"/>
    </row>
    <row r="3473" spans="1:5" ht="15">
      <c r="A3473"/>
      <c r="B3473"/>
      <c r="C3473"/>
      <c r="D3473"/>
      <c r="E3473"/>
    </row>
    <row r="3474" spans="1:5" ht="15">
      <c r="A3474"/>
      <c r="B3474"/>
      <c r="C3474"/>
      <c r="D3474"/>
      <c r="E3474"/>
    </row>
    <row r="3475" spans="1:5" ht="15">
      <c r="A3475"/>
      <c r="B3475"/>
      <c r="C3475"/>
      <c r="D3475"/>
      <c r="E3475"/>
    </row>
    <row r="3476" spans="1:5" ht="15">
      <c r="A3476"/>
      <c r="B3476"/>
      <c r="C3476"/>
      <c r="D3476"/>
      <c r="E3476"/>
    </row>
    <row r="3477" spans="1:5" ht="15">
      <c r="A3477"/>
      <c r="B3477"/>
      <c r="C3477"/>
      <c r="D3477"/>
      <c r="E3477"/>
    </row>
    <row r="3478" spans="1:5" ht="15">
      <c r="A3478"/>
      <c r="B3478"/>
      <c r="C3478"/>
      <c r="D3478"/>
      <c r="E3478"/>
    </row>
    <row r="3479" spans="1:5" ht="15">
      <c r="A3479"/>
      <c r="B3479"/>
      <c r="C3479"/>
      <c r="D3479"/>
      <c r="E3479"/>
    </row>
    <row r="3480" spans="1:5" ht="15">
      <c r="A3480"/>
      <c r="B3480"/>
      <c r="C3480"/>
      <c r="D3480"/>
      <c r="E3480"/>
    </row>
    <row r="3481" spans="1:5" ht="15">
      <c r="A3481"/>
      <c r="B3481"/>
      <c r="C3481"/>
      <c r="D3481"/>
      <c r="E3481"/>
    </row>
    <row r="3482" spans="1:5" ht="15">
      <c r="A3482"/>
      <c r="B3482"/>
      <c r="C3482"/>
      <c r="D3482"/>
      <c r="E3482"/>
    </row>
    <row r="3483" spans="1:5" ht="15">
      <c r="A3483"/>
      <c r="B3483"/>
      <c r="C3483"/>
      <c r="D3483"/>
      <c r="E3483"/>
    </row>
    <row r="3484" spans="1:5" ht="15">
      <c r="A3484"/>
      <c r="B3484"/>
      <c r="C3484"/>
      <c r="D3484"/>
      <c r="E3484"/>
    </row>
    <row r="3485" spans="1:5" ht="15">
      <c r="A3485"/>
      <c r="B3485"/>
      <c r="C3485"/>
      <c r="D3485"/>
      <c r="E3485"/>
    </row>
    <row r="3486" spans="1:5" ht="15">
      <c r="A3486"/>
      <c r="B3486"/>
      <c r="C3486"/>
      <c r="D3486"/>
      <c r="E3486"/>
    </row>
    <row r="3487" spans="1:5" ht="15">
      <c r="A3487"/>
      <c r="B3487"/>
      <c r="C3487"/>
      <c r="D3487"/>
      <c r="E3487"/>
    </row>
    <row r="3488" spans="1:5" ht="15">
      <c r="A3488"/>
      <c r="B3488"/>
      <c r="C3488"/>
      <c r="D3488"/>
      <c r="E3488"/>
    </row>
    <row r="3489" spans="1:5" ht="15">
      <c r="A3489"/>
      <c r="B3489"/>
      <c r="C3489"/>
      <c r="D3489"/>
      <c r="E3489"/>
    </row>
    <row r="3490" spans="1:5" ht="15">
      <c r="A3490"/>
      <c r="B3490"/>
      <c r="C3490"/>
      <c r="D3490"/>
      <c r="E3490"/>
    </row>
    <row r="3491" spans="1:5" ht="15">
      <c r="A3491"/>
      <c r="B3491"/>
      <c r="C3491"/>
      <c r="D3491"/>
      <c r="E3491"/>
    </row>
    <row r="3492" spans="1:5" ht="15">
      <c r="A3492"/>
      <c r="B3492"/>
      <c r="C3492"/>
      <c r="D3492"/>
      <c r="E3492"/>
    </row>
    <row r="3493" spans="1:5" ht="15">
      <c r="A3493"/>
      <c r="B3493"/>
      <c r="C3493"/>
      <c r="D3493"/>
      <c r="E3493"/>
    </row>
    <row r="3494" spans="1:5" ht="15">
      <c r="A3494"/>
      <c r="B3494"/>
      <c r="C3494"/>
      <c r="D3494"/>
      <c r="E3494"/>
    </row>
    <row r="3495" spans="1:5" ht="15">
      <c r="A3495"/>
      <c r="B3495"/>
      <c r="C3495"/>
      <c r="D3495"/>
      <c r="E3495"/>
    </row>
    <row r="3496" spans="1:5" ht="15">
      <c r="A3496"/>
      <c r="B3496"/>
      <c r="C3496"/>
      <c r="D3496"/>
      <c r="E3496"/>
    </row>
    <row r="3497" spans="1:5" ht="15">
      <c r="A3497"/>
      <c r="B3497"/>
      <c r="C3497"/>
      <c r="D3497"/>
      <c r="E3497"/>
    </row>
    <row r="3498" spans="1:5" ht="15">
      <c r="A3498"/>
      <c r="B3498"/>
      <c r="C3498"/>
      <c r="D3498"/>
      <c r="E3498"/>
    </row>
    <row r="3499" spans="1:5" ht="15">
      <c r="A3499"/>
      <c r="B3499"/>
      <c r="C3499"/>
      <c r="D3499"/>
      <c r="E3499"/>
    </row>
    <row r="3500" spans="1:5" ht="15">
      <c r="A3500"/>
      <c r="B3500"/>
      <c r="C3500"/>
      <c r="D3500"/>
      <c r="E3500"/>
    </row>
    <row r="3501" spans="1:5" ht="15">
      <c r="A3501"/>
      <c r="B3501"/>
      <c r="C3501"/>
      <c r="D3501"/>
      <c r="E3501"/>
    </row>
    <row r="3502" spans="1:5" ht="15">
      <c r="A3502"/>
      <c r="B3502"/>
      <c r="C3502"/>
      <c r="D3502"/>
      <c r="E3502"/>
    </row>
    <row r="3503" spans="1:5" ht="15">
      <c r="A3503"/>
      <c r="B3503"/>
      <c r="C3503"/>
      <c r="D3503"/>
      <c r="E3503"/>
    </row>
    <row r="3504" spans="1:5" ht="15">
      <c r="A3504"/>
      <c r="B3504"/>
      <c r="C3504"/>
      <c r="D3504"/>
      <c r="E3504"/>
    </row>
    <row r="3505" spans="1:5" ht="15">
      <c r="A3505"/>
      <c r="B3505"/>
      <c r="C3505"/>
      <c r="D3505"/>
      <c r="E3505"/>
    </row>
    <row r="3506" spans="1:5" ht="15">
      <c r="A3506"/>
      <c r="B3506"/>
      <c r="C3506"/>
      <c r="D3506"/>
      <c r="E3506"/>
    </row>
    <row r="3507" spans="1:5" ht="15">
      <c r="A3507"/>
      <c r="B3507"/>
      <c r="C3507"/>
      <c r="D3507"/>
      <c r="E3507"/>
    </row>
    <row r="3508" spans="1:5" ht="15">
      <c r="A3508"/>
      <c r="B3508"/>
      <c r="C3508"/>
      <c r="D3508"/>
      <c r="E3508"/>
    </row>
    <row r="3509" spans="1:5" ht="15">
      <c r="A3509"/>
      <c r="B3509"/>
      <c r="C3509"/>
      <c r="D3509"/>
      <c r="E3509"/>
    </row>
    <row r="3510" spans="1:5" ht="15">
      <c r="A3510"/>
      <c r="B3510"/>
      <c r="C3510"/>
      <c r="D3510"/>
      <c r="E3510"/>
    </row>
    <row r="3511" spans="1:5" ht="15">
      <c r="A3511"/>
      <c r="B3511"/>
      <c r="C3511"/>
      <c r="D3511"/>
      <c r="E3511"/>
    </row>
    <row r="3512" spans="1:5" ht="15">
      <c r="A3512"/>
      <c r="B3512"/>
      <c r="C3512"/>
      <c r="D3512"/>
      <c r="E3512"/>
    </row>
    <row r="3513" spans="1:5" ht="15">
      <c r="A3513"/>
      <c r="B3513"/>
      <c r="C3513"/>
      <c r="D3513"/>
      <c r="E3513"/>
    </row>
    <row r="3514" spans="1:5" ht="15">
      <c r="A3514"/>
      <c r="B3514"/>
      <c r="C3514"/>
      <c r="D3514"/>
      <c r="E3514"/>
    </row>
    <row r="3515" spans="1:5" ht="15">
      <c r="A3515"/>
      <c r="B3515"/>
      <c r="C3515"/>
      <c r="D3515"/>
      <c r="E3515"/>
    </row>
    <row r="3516" spans="1:5" ht="15">
      <c r="A3516"/>
      <c r="B3516"/>
      <c r="C3516"/>
      <c r="D3516"/>
      <c r="E3516"/>
    </row>
    <row r="3517" spans="1:5" ht="15">
      <c r="A3517"/>
      <c r="B3517"/>
      <c r="C3517"/>
      <c r="D3517"/>
      <c r="E3517"/>
    </row>
    <row r="3518" spans="1:5" ht="15">
      <c r="A3518"/>
      <c r="B3518"/>
      <c r="C3518"/>
      <c r="D3518"/>
      <c r="E3518"/>
    </row>
    <row r="3519" spans="1:5" ht="15">
      <c r="A3519"/>
      <c r="B3519"/>
      <c r="C3519"/>
      <c r="D3519"/>
      <c r="E3519"/>
    </row>
    <row r="3520" spans="1:5" ht="15">
      <c r="A3520"/>
      <c r="B3520"/>
      <c r="C3520"/>
      <c r="D3520"/>
      <c r="E3520"/>
    </row>
    <row r="3521" spans="1:5" ht="15">
      <c r="A3521"/>
      <c r="B3521"/>
      <c r="C3521"/>
      <c r="D3521"/>
      <c r="E3521"/>
    </row>
    <row r="3522" spans="1:5" ht="15">
      <c r="A3522"/>
      <c r="B3522"/>
      <c r="C3522"/>
      <c r="D3522"/>
      <c r="E3522"/>
    </row>
    <row r="3523" spans="1:5" ht="15">
      <c r="A3523"/>
      <c r="B3523"/>
      <c r="C3523"/>
      <c r="D3523"/>
      <c r="E3523"/>
    </row>
    <row r="3524" spans="1:5" ht="15">
      <c r="A3524"/>
      <c r="B3524"/>
      <c r="C3524"/>
      <c r="D3524"/>
      <c r="E3524"/>
    </row>
    <row r="3525" spans="1:5" ht="15">
      <c r="A3525"/>
      <c r="B3525"/>
      <c r="C3525"/>
      <c r="D3525"/>
      <c r="E3525"/>
    </row>
    <row r="3526" spans="1:5" ht="15">
      <c r="A3526"/>
      <c r="B3526"/>
      <c r="C3526"/>
      <c r="D3526"/>
      <c r="E3526"/>
    </row>
    <row r="3527" spans="1:5" ht="15">
      <c r="A3527"/>
      <c r="B3527"/>
      <c r="C3527"/>
      <c r="D3527"/>
      <c r="E3527"/>
    </row>
    <row r="3528" spans="1:5" ht="15">
      <c r="A3528"/>
      <c r="B3528"/>
      <c r="C3528"/>
      <c r="D3528"/>
      <c r="E3528"/>
    </row>
    <row r="3529" spans="1:5" ht="15">
      <c r="A3529"/>
      <c r="B3529"/>
      <c r="C3529"/>
      <c r="D3529"/>
      <c r="E3529"/>
    </row>
    <row r="3530" spans="1:5" ht="15">
      <c r="A3530"/>
      <c r="B3530"/>
      <c r="C3530"/>
      <c r="D3530"/>
      <c r="E3530"/>
    </row>
    <row r="3531" spans="1:5" ht="15">
      <c r="A3531"/>
      <c r="B3531"/>
      <c r="C3531"/>
      <c r="D3531"/>
      <c r="E3531"/>
    </row>
    <row r="3532" spans="1:5" ht="15">
      <c r="A3532"/>
      <c r="B3532"/>
      <c r="C3532"/>
      <c r="D3532"/>
      <c r="E3532"/>
    </row>
    <row r="3533" spans="1:5" ht="15">
      <c r="A3533"/>
      <c r="B3533"/>
      <c r="C3533"/>
      <c r="D3533"/>
      <c r="E3533"/>
    </row>
    <row r="3534" spans="1:5" ht="15">
      <c r="A3534"/>
      <c r="B3534"/>
      <c r="C3534"/>
      <c r="D3534"/>
      <c r="E3534"/>
    </row>
    <row r="3535" spans="1:5" ht="15">
      <c r="A3535"/>
      <c r="B3535"/>
      <c r="C3535"/>
      <c r="D3535"/>
      <c r="E3535"/>
    </row>
    <row r="3536" spans="1:5" ht="15">
      <c r="A3536"/>
      <c r="B3536"/>
      <c r="C3536"/>
      <c r="D3536"/>
      <c r="E3536"/>
    </row>
    <row r="3537" spans="1:5" ht="15">
      <c r="A3537"/>
      <c r="B3537"/>
      <c r="C3537"/>
      <c r="D3537"/>
      <c r="E3537"/>
    </row>
    <row r="3538" spans="1:5" ht="15">
      <c r="A3538"/>
      <c r="B3538"/>
      <c r="C3538"/>
      <c r="D3538"/>
      <c r="E3538"/>
    </row>
    <row r="3539" spans="1:5" ht="15">
      <c r="A3539"/>
      <c r="B3539"/>
      <c r="C3539"/>
      <c r="D3539"/>
      <c r="E3539"/>
    </row>
    <row r="3540" spans="1:5" ht="15">
      <c r="A3540"/>
      <c r="B3540"/>
      <c r="C3540"/>
      <c r="D3540"/>
      <c r="E3540"/>
    </row>
    <row r="3541" spans="1:5" ht="15">
      <c r="A3541"/>
      <c r="B3541"/>
      <c r="C3541"/>
      <c r="D3541"/>
      <c r="E3541"/>
    </row>
    <row r="3542" spans="1:5" ht="15">
      <c r="A3542"/>
      <c r="B3542"/>
      <c r="C3542"/>
      <c r="D3542"/>
      <c r="E3542"/>
    </row>
    <row r="3543" spans="1:5" ht="15">
      <c r="A3543"/>
      <c r="B3543"/>
      <c r="C3543"/>
      <c r="D3543"/>
      <c r="E3543"/>
    </row>
    <row r="3544" spans="1:5" ht="15">
      <c r="A3544"/>
      <c r="B3544"/>
      <c r="C3544"/>
      <c r="D3544"/>
      <c r="E3544"/>
    </row>
    <row r="3545" spans="1:5" ht="15">
      <c r="A3545"/>
      <c r="B3545"/>
      <c r="C3545"/>
      <c r="D3545"/>
      <c r="E3545"/>
    </row>
    <row r="3546" spans="1:5" ht="15">
      <c r="A3546"/>
      <c r="B3546"/>
      <c r="C3546"/>
      <c r="D3546"/>
      <c r="E3546"/>
    </row>
    <row r="3547" spans="1:5" ht="15">
      <c r="A3547"/>
      <c r="B3547"/>
      <c r="C3547"/>
      <c r="D3547"/>
      <c r="E3547"/>
    </row>
    <row r="3548" spans="1:5" ht="15">
      <c r="A3548"/>
      <c r="B3548"/>
      <c r="C3548"/>
      <c r="D3548"/>
      <c r="E3548"/>
    </row>
    <row r="3549" spans="1:5" ht="15">
      <c r="A3549"/>
      <c r="B3549"/>
      <c r="C3549"/>
      <c r="D3549"/>
      <c r="E3549"/>
    </row>
    <row r="3550" spans="1:5" ht="15">
      <c r="A3550"/>
      <c r="B3550"/>
      <c r="C3550"/>
      <c r="D3550"/>
      <c r="E3550"/>
    </row>
    <row r="3551" spans="1:5" ht="15">
      <c r="A3551"/>
      <c r="B3551"/>
      <c r="C3551"/>
      <c r="D3551"/>
      <c r="E3551"/>
    </row>
    <row r="3552" spans="1:5" ht="15">
      <c r="A3552"/>
      <c r="B3552"/>
      <c r="C3552"/>
      <c r="D3552"/>
      <c r="E3552"/>
    </row>
    <row r="3553" spans="1:5" ht="15">
      <c r="A3553"/>
      <c r="B3553"/>
      <c r="C3553"/>
      <c r="D3553"/>
      <c r="E3553"/>
    </row>
    <row r="3554" spans="1:5" ht="15">
      <c r="A3554"/>
      <c r="B3554"/>
      <c r="C3554"/>
      <c r="D3554"/>
      <c r="E3554"/>
    </row>
    <row r="3555" spans="1:5" ht="15">
      <c r="A3555"/>
      <c r="B3555"/>
      <c r="C3555"/>
      <c r="D3555"/>
      <c r="E3555"/>
    </row>
    <row r="3556" spans="1:5" ht="15">
      <c r="A3556"/>
      <c r="B3556"/>
      <c r="C3556"/>
      <c r="D3556"/>
      <c r="E3556"/>
    </row>
    <row r="3557" spans="1:5" ht="15">
      <c r="A3557"/>
      <c r="B3557"/>
      <c r="C3557"/>
      <c r="D3557"/>
      <c r="E3557"/>
    </row>
    <row r="3558" spans="1:5" ht="15">
      <c r="A3558"/>
      <c r="B3558"/>
      <c r="C3558"/>
      <c r="D3558"/>
      <c r="E3558"/>
    </row>
    <row r="3559" spans="1:5" ht="15">
      <c r="A3559"/>
      <c r="B3559"/>
      <c r="C3559"/>
      <c r="D3559"/>
      <c r="E3559"/>
    </row>
    <row r="3560" spans="1:5" ht="15">
      <c r="A3560"/>
      <c r="B3560"/>
      <c r="C3560"/>
      <c r="D3560"/>
      <c r="E3560"/>
    </row>
    <row r="3561" spans="1:5" ht="15">
      <c r="A3561"/>
      <c r="B3561"/>
      <c r="C3561"/>
      <c r="D3561"/>
      <c r="E3561"/>
    </row>
    <row r="3562" spans="1:5" ht="15">
      <c r="A3562"/>
      <c r="B3562"/>
      <c r="C3562"/>
      <c r="D3562"/>
      <c r="E3562"/>
    </row>
    <row r="3563" spans="1:5" ht="15">
      <c r="A3563"/>
      <c r="B3563"/>
      <c r="C3563"/>
      <c r="D3563"/>
      <c r="E3563"/>
    </row>
    <row r="3564" spans="1:5" ht="15">
      <c r="A3564"/>
      <c r="B3564"/>
      <c r="C3564"/>
      <c r="D3564"/>
      <c r="E3564"/>
    </row>
    <row r="3565" spans="1:5" ht="15">
      <c r="A3565"/>
      <c r="B3565"/>
      <c r="C3565"/>
      <c r="D3565"/>
      <c r="E3565"/>
    </row>
    <row r="3566" spans="1:5" ht="15">
      <c r="A3566"/>
      <c r="B3566"/>
      <c r="C3566"/>
      <c r="D3566"/>
      <c r="E3566"/>
    </row>
    <row r="3567" spans="1:5" ht="15">
      <c r="A3567"/>
      <c r="B3567"/>
      <c r="C3567"/>
      <c r="D3567"/>
      <c r="E3567"/>
    </row>
    <row r="3568" spans="1:5" ht="15">
      <c r="A3568"/>
      <c r="B3568"/>
      <c r="C3568"/>
      <c r="D3568"/>
      <c r="E3568"/>
    </row>
    <row r="3569" spans="1:5" ht="15">
      <c r="A3569"/>
      <c r="B3569"/>
      <c r="C3569"/>
      <c r="D3569"/>
      <c r="E3569"/>
    </row>
    <row r="3570" spans="1:5" ht="15">
      <c r="A3570"/>
      <c r="B3570"/>
      <c r="C3570"/>
      <c r="D3570"/>
      <c r="E3570"/>
    </row>
    <row r="3571" spans="1:5" ht="15">
      <c r="A3571"/>
      <c r="B3571"/>
      <c r="C3571"/>
      <c r="D3571"/>
      <c r="E3571"/>
    </row>
    <row r="3572" spans="1:5" ht="15">
      <c r="A3572"/>
      <c r="B3572"/>
      <c r="C3572"/>
      <c r="D3572"/>
      <c r="E3572"/>
    </row>
    <row r="3573" spans="1:5" ht="15">
      <c r="A3573"/>
      <c r="B3573"/>
      <c r="C3573"/>
      <c r="D3573"/>
      <c r="E3573"/>
    </row>
    <row r="3574" spans="1:5" ht="15">
      <c r="A3574"/>
      <c r="B3574"/>
      <c r="C3574"/>
      <c r="D3574"/>
      <c r="E3574"/>
    </row>
    <row r="3575" spans="1:5" ht="15">
      <c r="A3575"/>
      <c r="B3575"/>
      <c r="C3575"/>
      <c r="D3575"/>
      <c r="E3575"/>
    </row>
    <row r="3576" spans="1:5" ht="15">
      <c r="A3576"/>
      <c r="B3576"/>
      <c r="C3576"/>
      <c r="D3576"/>
      <c r="E3576"/>
    </row>
    <row r="3577" spans="1:5" ht="15">
      <c r="A3577"/>
      <c r="B3577"/>
      <c r="C3577"/>
      <c r="D3577"/>
      <c r="E3577"/>
    </row>
    <row r="3578" spans="1:5" ht="15">
      <c r="A3578"/>
      <c r="B3578"/>
      <c r="C3578"/>
      <c r="D3578"/>
      <c r="E3578"/>
    </row>
    <row r="3579" spans="1:5" ht="15">
      <c r="A3579"/>
      <c r="B3579"/>
      <c r="C3579"/>
      <c r="D3579"/>
      <c r="E3579"/>
    </row>
    <row r="3580" spans="1:5" ht="15">
      <c r="A3580"/>
      <c r="B3580"/>
      <c r="C3580"/>
      <c r="D3580"/>
      <c r="E3580"/>
    </row>
    <row r="3581" spans="1:5" ht="15">
      <c r="A3581"/>
      <c r="B3581"/>
      <c r="C3581"/>
      <c r="D3581"/>
      <c r="E3581"/>
    </row>
    <row r="3582" spans="1:5" ht="15">
      <c r="A3582"/>
      <c r="B3582"/>
      <c r="C3582"/>
      <c r="D3582"/>
      <c r="E3582"/>
    </row>
    <row r="3583" spans="1:5" ht="15">
      <c r="A3583"/>
      <c r="B3583"/>
      <c r="C3583"/>
      <c r="D3583"/>
      <c r="E3583"/>
    </row>
    <row r="3584" spans="1:5" ht="15">
      <c r="A3584"/>
      <c r="B3584"/>
      <c r="C3584"/>
      <c r="D3584"/>
      <c r="E3584"/>
    </row>
    <row r="3585" spans="1:5" ht="15">
      <c r="A3585"/>
      <c r="B3585"/>
      <c r="C3585"/>
      <c r="D3585"/>
      <c r="E3585"/>
    </row>
    <row r="3586" spans="1:5" ht="15">
      <c r="A3586"/>
      <c r="B3586"/>
      <c r="C3586"/>
      <c r="D3586"/>
      <c r="E3586"/>
    </row>
    <row r="3587" spans="1:5" ht="15">
      <c r="A3587"/>
      <c r="B3587"/>
      <c r="C3587"/>
      <c r="D3587"/>
      <c r="E3587"/>
    </row>
    <row r="3588" spans="1:5" ht="15">
      <c r="A3588"/>
      <c r="B3588"/>
      <c r="C3588"/>
      <c r="D3588"/>
      <c r="E3588"/>
    </row>
    <row r="3589" spans="1:5" ht="15">
      <c r="A3589"/>
      <c r="B3589"/>
      <c r="C3589"/>
      <c r="D3589"/>
      <c r="E3589"/>
    </row>
    <row r="3590" spans="1:5" ht="15">
      <c r="A3590"/>
      <c r="B3590"/>
      <c r="C3590"/>
      <c r="D3590"/>
      <c r="E3590"/>
    </row>
    <row r="3591" spans="1:5" ht="15">
      <c r="A3591"/>
      <c r="B3591"/>
      <c r="C3591"/>
      <c r="D3591"/>
      <c r="E3591"/>
    </row>
    <row r="3592" spans="1:5" ht="15">
      <c r="A3592"/>
      <c r="B3592"/>
      <c r="C3592"/>
      <c r="D3592"/>
      <c r="E3592"/>
    </row>
    <row r="3593" spans="1:5" ht="15">
      <c r="A3593"/>
      <c r="B3593"/>
      <c r="C3593"/>
      <c r="D3593"/>
      <c r="E3593"/>
    </row>
    <row r="3594" spans="1:5" ht="15">
      <c r="A3594"/>
      <c r="B3594"/>
      <c r="C3594"/>
      <c r="D3594"/>
      <c r="E3594"/>
    </row>
    <row r="3595" spans="1:5" ht="15">
      <c r="A3595"/>
      <c r="B3595"/>
      <c r="C3595"/>
      <c r="D3595"/>
      <c r="E3595"/>
    </row>
    <row r="3596" spans="1:5" ht="15">
      <c r="A3596"/>
      <c r="B3596"/>
      <c r="C3596"/>
      <c r="D3596"/>
      <c r="E3596"/>
    </row>
    <row r="3597" spans="1:5" ht="15">
      <c r="A3597"/>
      <c r="B3597"/>
      <c r="C3597"/>
      <c r="D3597"/>
      <c r="E3597"/>
    </row>
    <row r="3598" spans="1:5" ht="15">
      <c r="A3598"/>
      <c r="B3598"/>
      <c r="C3598"/>
      <c r="D3598"/>
      <c r="E3598"/>
    </row>
    <row r="3599" spans="1:5" ht="15">
      <c r="A3599"/>
      <c r="B3599"/>
      <c r="C3599"/>
      <c r="D3599"/>
      <c r="E3599"/>
    </row>
    <row r="3600" spans="1:5" ht="15">
      <c r="A3600"/>
      <c r="B3600"/>
      <c r="C3600"/>
      <c r="D3600"/>
      <c r="E3600"/>
    </row>
    <row r="3601" spans="1:5" ht="15">
      <c r="A3601"/>
      <c r="B3601"/>
      <c r="C3601"/>
      <c r="D3601"/>
      <c r="E3601"/>
    </row>
    <row r="3602" spans="1:5" ht="15">
      <c r="A3602"/>
      <c r="B3602"/>
      <c r="C3602"/>
      <c r="D3602"/>
      <c r="E3602"/>
    </row>
    <row r="3603" spans="1:5" ht="15">
      <c r="A3603"/>
      <c r="B3603"/>
      <c r="C3603"/>
      <c r="D3603"/>
      <c r="E3603"/>
    </row>
    <row r="3604" spans="1:5" ht="15">
      <c r="A3604"/>
      <c r="B3604"/>
      <c r="C3604"/>
      <c r="D3604"/>
      <c r="E3604"/>
    </row>
    <row r="3605" spans="1:5" ht="15">
      <c r="A3605"/>
      <c r="B3605"/>
      <c r="C3605"/>
      <c r="D3605"/>
      <c r="E3605"/>
    </row>
    <row r="3606" spans="1:5" ht="15">
      <c r="A3606"/>
      <c r="B3606"/>
      <c r="C3606"/>
      <c r="D3606"/>
      <c r="E3606"/>
    </row>
    <row r="3607" spans="1:5" ht="15">
      <c r="A3607"/>
      <c r="B3607"/>
      <c r="C3607"/>
      <c r="D3607"/>
      <c r="E3607"/>
    </row>
    <row r="3608" spans="1:5" ht="15">
      <c r="A3608"/>
      <c r="B3608"/>
      <c r="C3608"/>
      <c r="D3608"/>
      <c r="E3608"/>
    </row>
    <row r="3609" spans="1:5" ht="15">
      <c r="A3609"/>
      <c r="B3609"/>
      <c r="C3609"/>
      <c r="D3609"/>
      <c r="E3609"/>
    </row>
    <row r="3610" spans="1:5" ht="15">
      <c r="A3610"/>
      <c r="B3610"/>
      <c r="C3610"/>
      <c r="D3610"/>
      <c r="E3610"/>
    </row>
    <row r="3611" spans="1:5" ht="15">
      <c r="A3611"/>
      <c r="B3611"/>
      <c r="C3611"/>
      <c r="D3611"/>
      <c r="E3611"/>
    </row>
    <row r="3612" spans="1:5" ht="15">
      <c r="A3612"/>
      <c r="B3612"/>
      <c r="C3612"/>
      <c r="D3612"/>
      <c r="E3612"/>
    </row>
    <row r="3613" spans="1:5" ht="15">
      <c r="A3613"/>
      <c r="B3613"/>
      <c r="C3613"/>
      <c r="D3613"/>
      <c r="E3613"/>
    </row>
    <row r="3614" spans="1:5" ht="15">
      <c r="A3614"/>
      <c r="B3614"/>
      <c r="C3614"/>
      <c r="D3614"/>
      <c r="E3614"/>
    </row>
    <row r="3615" spans="1:5" ht="15">
      <c r="A3615"/>
      <c r="B3615"/>
      <c r="C3615"/>
      <c r="D3615"/>
      <c r="E3615"/>
    </row>
    <row r="3616" spans="1:5" ht="15">
      <c r="A3616"/>
      <c r="B3616"/>
      <c r="C3616"/>
      <c r="D3616"/>
      <c r="E3616"/>
    </row>
    <row r="3617" spans="1:5" ht="15">
      <c r="A3617"/>
      <c r="B3617"/>
      <c r="C3617"/>
      <c r="D3617"/>
      <c r="E3617"/>
    </row>
    <row r="3618" spans="1:5" ht="15">
      <c r="A3618"/>
      <c r="B3618"/>
      <c r="C3618"/>
      <c r="D3618"/>
      <c r="E3618"/>
    </row>
    <row r="3619" spans="1:5" ht="15">
      <c r="A3619"/>
      <c r="B3619"/>
      <c r="C3619"/>
      <c r="D3619"/>
      <c r="E3619"/>
    </row>
    <row r="3620" spans="1:5" ht="15">
      <c r="A3620"/>
      <c r="B3620"/>
      <c r="C3620"/>
      <c r="D3620"/>
      <c r="E3620"/>
    </row>
    <row r="3621" spans="1:5" ht="15">
      <c r="A3621"/>
      <c r="B3621"/>
      <c r="C3621"/>
      <c r="D3621"/>
      <c r="E3621"/>
    </row>
    <row r="3622" spans="1:5" ht="15">
      <c r="A3622"/>
      <c r="B3622"/>
      <c r="C3622"/>
      <c r="D3622"/>
      <c r="E3622"/>
    </row>
    <row r="3623" spans="1:5" ht="15">
      <c r="A3623"/>
      <c r="B3623"/>
      <c r="C3623"/>
      <c r="D3623"/>
      <c r="E3623"/>
    </row>
    <row r="3624" spans="1:5" ht="15">
      <c r="A3624"/>
      <c r="B3624"/>
      <c r="C3624"/>
      <c r="D3624"/>
      <c r="E3624"/>
    </row>
    <row r="3625" spans="1:5" ht="15">
      <c r="A3625"/>
      <c r="B3625"/>
      <c r="C3625"/>
      <c r="D3625"/>
      <c r="E3625"/>
    </row>
    <row r="3626" spans="1:5" ht="15">
      <c r="A3626"/>
      <c r="B3626"/>
      <c r="C3626"/>
      <c r="D3626"/>
      <c r="E3626"/>
    </row>
    <row r="3627" spans="1:5" ht="15">
      <c r="A3627"/>
      <c r="B3627"/>
      <c r="C3627"/>
      <c r="D3627"/>
      <c r="E3627"/>
    </row>
    <row r="3628" spans="1:5" ht="15">
      <c r="A3628"/>
      <c r="B3628"/>
      <c r="C3628"/>
      <c r="D3628"/>
      <c r="E3628"/>
    </row>
    <row r="3629" spans="1:5" ht="15">
      <c r="A3629"/>
      <c r="B3629"/>
      <c r="C3629"/>
      <c r="D3629"/>
      <c r="E3629"/>
    </row>
    <row r="3630" spans="1:5" ht="15">
      <c r="A3630"/>
      <c r="B3630"/>
      <c r="C3630"/>
      <c r="D3630"/>
      <c r="E3630"/>
    </row>
    <row r="3631" spans="1:5" ht="15">
      <c r="A3631"/>
      <c r="B3631"/>
      <c r="C3631"/>
      <c r="D3631"/>
      <c r="E3631"/>
    </row>
    <row r="3632" spans="1:5" ht="15">
      <c r="A3632"/>
      <c r="B3632"/>
      <c r="C3632"/>
      <c r="D3632"/>
      <c r="E3632"/>
    </row>
    <row r="3633" spans="1:5" ht="15">
      <c r="A3633"/>
      <c r="B3633"/>
      <c r="C3633"/>
      <c r="D3633"/>
      <c r="E3633"/>
    </row>
    <row r="3634" spans="1:5" ht="15">
      <c r="A3634"/>
      <c r="B3634"/>
      <c r="C3634"/>
      <c r="D3634"/>
      <c r="E3634"/>
    </row>
    <row r="3635" spans="1:5" ht="15">
      <c r="A3635"/>
      <c r="B3635"/>
      <c r="C3635"/>
      <c r="D3635"/>
      <c r="E3635"/>
    </row>
    <row r="3636" spans="1:5" ht="15">
      <c r="A3636"/>
      <c r="B3636"/>
      <c r="C3636"/>
      <c r="D3636"/>
      <c r="E3636"/>
    </row>
    <row r="3637" spans="1:5" ht="15">
      <c r="A3637"/>
      <c r="B3637"/>
      <c r="C3637"/>
      <c r="D3637"/>
      <c r="E3637"/>
    </row>
    <row r="3638" spans="1:5" ht="15">
      <c r="A3638"/>
      <c r="B3638"/>
      <c r="C3638"/>
      <c r="D3638"/>
      <c r="E3638"/>
    </row>
    <row r="3639" spans="1:5" ht="15">
      <c r="A3639"/>
      <c r="B3639"/>
      <c r="C3639"/>
      <c r="D3639"/>
      <c r="E3639"/>
    </row>
    <row r="3640" spans="1:5" ht="15">
      <c r="A3640"/>
      <c r="B3640"/>
      <c r="C3640"/>
      <c r="D3640"/>
      <c r="E3640"/>
    </row>
    <row r="3641" spans="1:5" ht="15">
      <c r="A3641"/>
      <c r="B3641"/>
      <c r="C3641"/>
      <c r="D3641"/>
      <c r="E3641"/>
    </row>
    <row r="3642" spans="1:5" ht="15">
      <c r="A3642"/>
      <c r="B3642"/>
      <c r="C3642"/>
      <c r="D3642"/>
      <c r="E3642"/>
    </row>
    <row r="3643" spans="1:5" ht="15">
      <c r="A3643"/>
      <c r="B3643"/>
      <c r="C3643"/>
      <c r="D3643"/>
      <c r="E3643"/>
    </row>
    <row r="3644" spans="1:5" ht="15">
      <c r="A3644"/>
      <c r="B3644"/>
      <c r="C3644"/>
      <c r="D3644"/>
      <c r="E3644"/>
    </row>
    <row r="3645" spans="1:5" ht="15">
      <c r="A3645"/>
      <c r="B3645"/>
      <c r="C3645"/>
      <c r="D3645"/>
      <c r="E3645"/>
    </row>
    <row r="3646" spans="1:5" ht="15">
      <c r="A3646"/>
      <c r="B3646"/>
      <c r="C3646"/>
      <c r="D3646"/>
      <c r="E3646"/>
    </row>
    <row r="3647" spans="1:5" ht="15">
      <c r="A3647"/>
      <c r="B3647"/>
      <c r="C3647"/>
      <c r="D3647"/>
      <c r="E3647"/>
    </row>
    <row r="3648" spans="1:5" ht="15">
      <c r="A3648"/>
      <c r="B3648"/>
      <c r="C3648"/>
      <c r="D3648"/>
      <c r="E3648"/>
    </row>
    <row r="3649" spans="1:5" ht="15">
      <c r="A3649"/>
      <c r="B3649"/>
      <c r="C3649"/>
      <c r="D3649"/>
      <c r="E3649"/>
    </row>
    <row r="3650" spans="1:5" ht="15">
      <c r="A3650"/>
      <c r="B3650"/>
      <c r="C3650"/>
      <c r="D3650"/>
      <c r="E3650"/>
    </row>
    <row r="3651" spans="1:5" ht="15">
      <c r="A3651"/>
      <c r="B3651"/>
      <c r="C3651"/>
      <c r="D3651"/>
      <c r="E3651"/>
    </row>
    <row r="3652" spans="1:5" ht="15">
      <c r="A3652"/>
      <c r="B3652"/>
      <c r="C3652"/>
      <c r="D3652"/>
      <c r="E3652"/>
    </row>
    <row r="3653" spans="1:5" ht="15">
      <c r="A3653"/>
      <c r="B3653"/>
      <c r="C3653"/>
      <c r="D3653"/>
      <c r="E3653"/>
    </row>
    <row r="3654" spans="1:5" ht="15">
      <c r="A3654"/>
      <c r="B3654"/>
      <c r="C3654"/>
      <c r="D3654"/>
      <c r="E3654"/>
    </row>
    <row r="3655" spans="1:5" ht="15">
      <c r="A3655"/>
      <c r="B3655"/>
      <c r="C3655"/>
      <c r="D3655"/>
      <c r="E3655"/>
    </row>
    <row r="3656" spans="1:5" ht="15">
      <c r="A3656"/>
      <c r="B3656"/>
      <c r="C3656"/>
      <c r="D3656"/>
      <c r="E3656"/>
    </row>
    <row r="3657" spans="1:5" ht="15">
      <c r="A3657"/>
      <c r="B3657"/>
      <c r="C3657"/>
      <c r="D3657"/>
      <c r="E3657"/>
    </row>
    <row r="3658" spans="1:5" ht="15">
      <c r="A3658"/>
      <c r="B3658"/>
      <c r="C3658"/>
      <c r="D3658"/>
      <c r="E3658"/>
    </row>
    <row r="3659" spans="1:5" ht="15">
      <c r="A3659"/>
      <c r="B3659"/>
      <c r="C3659"/>
      <c r="D3659"/>
      <c r="E3659"/>
    </row>
    <row r="3660" spans="1:5" ht="15">
      <c r="A3660"/>
      <c r="B3660"/>
      <c r="C3660"/>
      <c r="D3660"/>
      <c r="E3660"/>
    </row>
    <row r="3661" spans="1:5" ht="15">
      <c r="A3661"/>
      <c r="B3661"/>
      <c r="C3661"/>
      <c r="D3661"/>
      <c r="E3661"/>
    </row>
    <row r="3662" spans="1:5" ht="15">
      <c r="A3662"/>
      <c r="B3662"/>
      <c r="C3662"/>
      <c r="D3662"/>
      <c r="E3662"/>
    </row>
    <row r="3663" spans="1:5" ht="15">
      <c r="A3663"/>
      <c r="B3663"/>
      <c r="C3663"/>
      <c r="D3663"/>
      <c r="E3663"/>
    </row>
    <row r="3664" spans="1:5" ht="15">
      <c r="A3664"/>
      <c r="B3664"/>
      <c r="C3664"/>
      <c r="D3664"/>
      <c r="E3664"/>
    </row>
    <row r="3665" spans="1:5" ht="15">
      <c r="A3665"/>
      <c r="B3665"/>
      <c r="C3665"/>
      <c r="D3665"/>
      <c r="E3665"/>
    </row>
    <row r="3666" spans="1:5" ht="15">
      <c r="A3666"/>
      <c r="B3666"/>
      <c r="C3666"/>
      <c r="D3666"/>
      <c r="E3666"/>
    </row>
    <row r="3667" spans="1:5" ht="15">
      <c r="A3667"/>
      <c r="B3667"/>
      <c r="C3667"/>
      <c r="D3667"/>
      <c r="E3667"/>
    </row>
    <row r="3668" spans="1:5" ht="15">
      <c r="A3668"/>
      <c r="B3668"/>
      <c r="C3668"/>
      <c r="D3668"/>
      <c r="E3668"/>
    </row>
    <row r="3669" spans="1:5" ht="15">
      <c r="A3669"/>
      <c r="B3669"/>
      <c r="C3669"/>
      <c r="D3669"/>
      <c r="E3669"/>
    </row>
    <row r="3670" spans="1:5" ht="15">
      <c r="A3670"/>
      <c r="B3670"/>
      <c r="C3670"/>
      <c r="D3670"/>
      <c r="E3670"/>
    </row>
    <row r="3671" spans="1:5" ht="15">
      <c r="A3671"/>
      <c r="B3671"/>
      <c r="C3671"/>
      <c r="D3671"/>
      <c r="E3671"/>
    </row>
    <row r="3672" spans="1:5" ht="15">
      <c r="A3672"/>
      <c r="B3672"/>
      <c r="C3672"/>
      <c r="D3672"/>
      <c r="E3672"/>
    </row>
    <row r="3673" spans="1:5" ht="15">
      <c r="A3673"/>
      <c r="B3673"/>
      <c r="C3673"/>
      <c r="D3673"/>
      <c r="E3673"/>
    </row>
    <row r="3674" spans="1:5" ht="15">
      <c r="A3674"/>
      <c r="B3674"/>
      <c r="C3674"/>
      <c r="D3674"/>
      <c r="E3674"/>
    </row>
    <row r="3675" spans="1:5" ht="15">
      <c r="A3675"/>
      <c r="B3675"/>
      <c r="C3675"/>
      <c r="D3675"/>
      <c r="E3675"/>
    </row>
    <row r="3676" spans="1:5" ht="15">
      <c r="A3676"/>
      <c r="B3676"/>
      <c r="C3676"/>
      <c r="D3676"/>
      <c r="E3676"/>
    </row>
    <row r="3677" spans="1:5" ht="15">
      <c r="A3677"/>
      <c r="B3677"/>
      <c r="C3677"/>
      <c r="D3677"/>
      <c r="E3677"/>
    </row>
    <row r="3678" spans="1:5" ht="15">
      <c r="A3678"/>
      <c r="B3678"/>
      <c r="C3678"/>
      <c r="D3678"/>
      <c r="E3678"/>
    </row>
    <row r="3679" spans="1:5" ht="15">
      <c r="A3679"/>
      <c r="B3679"/>
      <c r="C3679"/>
      <c r="D3679"/>
      <c r="E3679"/>
    </row>
    <row r="3680" spans="1:5" ht="15">
      <c r="A3680"/>
      <c r="B3680"/>
      <c r="C3680"/>
      <c r="D3680"/>
      <c r="E3680"/>
    </row>
    <row r="3681" spans="1:5" ht="15">
      <c r="A3681"/>
      <c r="B3681"/>
      <c r="C3681"/>
      <c r="D3681"/>
      <c r="E3681"/>
    </row>
    <row r="3682" spans="1:5" ht="15">
      <c r="A3682"/>
      <c r="B3682"/>
      <c r="C3682"/>
      <c r="D3682"/>
      <c r="E3682"/>
    </row>
    <row r="3683" spans="1:5" ht="15">
      <c r="A3683"/>
      <c r="B3683"/>
      <c r="C3683"/>
      <c r="D3683"/>
      <c r="E3683"/>
    </row>
    <row r="3684" spans="1:5" ht="15">
      <c r="A3684"/>
      <c r="B3684"/>
      <c r="C3684"/>
      <c r="D3684"/>
      <c r="E3684"/>
    </row>
    <row r="3685" spans="1:5" ht="15">
      <c r="A3685"/>
      <c r="B3685"/>
      <c r="C3685"/>
      <c r="D3685"/>
      <c r="E3685"/>
    </row>
    <row r="3686" spans="1:5" ht="15">
      <c r="A3686"/>
      <c r="B3686"/>
      <c r="C3686"/>
      <c r="D3686"/>
      <c r="E3686"/>
    </row>
    <row r="3687" spans="1:5" ht="15">
      <c r="A3687"/>
      <c r="B3687"/>
      <c r="C3687"/>
      <c r="D3687"/>
      <c r="E3687"/>
    </row>
    <row r="3688" spans="1:5" ht="15">
      <c r="A3688"/>
      <c r="B3688"/>
      <c r="C3688"/>
      <c r="D3688"/>
      <c r="E3688"/>
    </row>
    <row r="3689" spans="1:5" ht="15">
      <c r="A3689"/>
      <c r="B3689"/>
      <c r="C3689"/>
      <c r="D3689"/>
      <c r="E3689"/>
    </row>
    <row r="3690" spans="1:5" ht="15">
      <c r="A3690"/>
      <c r="B3690"/>
      <c r="C3690"/>
      <c r="D3690"/>
      <c r="E3690"/>
    </row>
    <row r="3691" spans="1:5" ht="15">
      <c r="A3691"/>
      <c r="B3691"/>
      <c r="C3691"/>
      <c r="D3691"/>
      <c r="E3691"/>
    </row>
    <row r="3692" spans="1:5" ht="15">
      <c r="A3692"/>
      <c r="B3692"/>
      <c r="C3692"/>
      <c r="D3692"/>
      <c r="E3692"/>
    </row>
    <row r="3693" spans="1:5" ht="15">
      <c r="A3693"/>
      <c r="B3693"/>
      <c r="C3693"/>
      <c r="D3693"/>
      <c r="E3693"/>
    </row>
    <row r="3694" spans="1:5" ht="15">
      <c r="A3694"/>
      <c r="B3694"/>
      <c r="C3694"/>
      <c r="D3694"/>
      <c r="E3694"/>
    </row>
    <row r="3695" spans="1:5" ht="15">
      <c r="A3695"/>
      <c r="B3695"/>
      <c r="C3695"/>
      <c r="D3695"/>
      <c r="E3695"/>
    </row>
    <row r="3696" spans="1:5" ht="15">
      <c r="A3696"/>
      <c r="B3696"/>
      <c r="C3696"/>
      <c r="D3696"/>
      <c r="E3696"/>
    </row>
    <row r="3697" spans="1:5" ht="15">
      <c r="A3697"/>
      <c r="B3697"/>
      <c r="C3697"/>
      <c r="D3697"/>
      <c r="E3697"/>
    </row>
    <row r="3698" spans="1:5" ht="15">
      <c r="A3698"/>
      <c r="B3698"/>
      <c r="C3698"/>
      <c r="D3698"/>
      <c r="E3698"/>
    </row>
    <row r="3699" spans="1:5" ht="15">
      <c r="A3699"/>
      <c r="B3699"/>
      <c r="C3699"/>
      <c r="D3699"/>
      <c r="E3699"/>
    </row>
    <row r="3700" spans="1:5" ht="15">
      <c r="A3700"/>
      <c r="B3700"/>
      <c r="C3700"/>
      <c r="D3700"/>
      <c r="E3700"/>
    </row>
    <row r="3701" spans="1:5" ht="15">
      <c r="A3701"/>
      <c r="B3701"/>
      <c r="C3701"/>
      <c r="D3701"/>
      <c r="E3701"/>
    </row>
    <row r="3702" spans="1:5" ht="15">
      <c r="A3702"/>
      <c r="B3702"/>
      <c r="C3702"/>
      <c r="D3702"/>
      <c r="E3702"/>
    </row>
    <row r="3703" spans="1:5" ht="15">
      <c r="A3703"/>
      <c r="B3703"/>
      <c r="C3703"/>
      <c r="D3703"/>
      <c r="E3703"/>
    </row>
    <row r="3704" spans="1:5" ht="15">
      <c r="A3704"/>
      <c r="B3704"/>
      <c r="C3704"/>
      <c r="D3704"/>
      <c r="E3704"/>
    </row>
    <row r="3705" spans="1:5" ht="15">
      <c r="A3705"/>
      <c r="B3705"/>
      <c r="C3705"/>
      <c r="D3705"/>
      <c r="E3705"/>
    </row>
    <row r="3706" spans="1:5" ht="15">
      <c r="A3706"/>
      <c r="B3706"/>
      <c r="C3706"/>
      <c r="D3706"/>
      <c r="E3706"/>
    </row>
    <row r="3707" spans="1:5" ht="15">
      <c r="A3707"/>
      <c r="B3707"/>
      <c r="C3707"/>
      <c r="D3707"/>
      <c r="E3707"/>
    </row>
    <row r="3708" spans="1:5" ht="15">
      <c r="A3708"/>
      <c r="B3708"/>
      <c r="C3708"/>
      <c r="D3708"/>
      <c r="E3708"/>
    </row>
    <row r="3709" spans="1:5" ht="15">
      <c r="A3709"/>
      <c r="B3709"/>
      <c r="C3709"/>
      <c r="D3709"/>
      <c r="E3709"/>
    </row>
    <row r="3710" spans="1:5" ht="15">
      <c r="A3710"/>
      <c r="B3710"/>
      <c r="C3710"/>
      <c r="D3710"/>
      <c r="E3710"/>
    </row>
    <row r="3711" spans="1:5" ht="15">
      <c r="A3711"/>
      <c r="B3711"/>
      <c r="C3711"/>
      <c r="D3711"/>
      <c r="E3711"/>
    </row>
    <row r="3712" spans="1:5" ht="15">
      <c r="A3712"/>
      <c r="B3712"/>
      <c r="C3712"/>
      <c r="D3712"/>
      <c r="E3712"/>
    </row>
    <row r="3713" spans="1:5" ht="15">
      <c r="A3713"/>
      <c r="B3713"/>
      <c r="C3713"/>
      <c r="D3713"/>
      <c r="E3713"/>
    </row>
    <row r="3714" spans="1:5" ht="15">
      <c r="A3714"/>
      <c r="B3714"/>
      <c r="C3714"/>
      <c r="D3714"/>
      <c r="E3714"/>
    </row>
    <row r="3715" spans="1:5" ht="15">
      <c r="A3715"/>
      <c r="B3715"/>
      <c r="C3715"/>
      <c r="D3715"/>
      <c r="E3715"/>
    </row>
    <row r="3716" spans="1:5" ht="15">
      <c r="A3716"/>
      <c r="B3716"/>
      <c r="C3716"/>
      <c r="D3716"/>
      <c r="E3716"/>
    </row>
    <row r="3717" spans="1:5" ht="15">
      <c r="A3717"/>
      <c r="B3717"/>
      <c r="C3717"/>
      <c r="D3717"/>
      <c r="E3717"/>
    </row>
    <row r="3718" spans="1:5" ht="15">
      <c r="A3718"/>
      <c r="B3718"/>
      <c r="C3718"/>
      <c r="D3718"/>
      <c r="E3718"/>
    </row>
    <row r="3719" spans="1:5" ht="15">
      <c r="A3719"/>
      <c r="B3719"/>
      <c r="C3719"/>
      <c r="D3719"/>
      <c r="E3719"/>
    </row>
    <row r="3720" spans="1:5" ht="15">
      <c r="A3720"/>
      <c r="B3720"/>
      <c r="C3720"/>
      <c r="D3720"/>
      <c r="E3720"/>
    </row>
    <row r="3721" spans="1:5" ht="15">
      <c r="A3721"/>
      <c r="B3721"/>
      <c r="C3721"/>
      <c r="D3721"/>
      <c r="E3721"/>
    </row>
    <row r="3722" spans="1:5" ht="15">
      <c r="A3722"/>
      <c r="B3722"/>
      <c r="C3722"/>
      <c r="D3722"/>
      <c r="E3722"/>
    </row>
    <row r="3723" spans="1:5" ht="15">
      <c r="A3723"/>
      <c r="B3723"/>
      <c r="C3723"/>
      <c r="D3723"/>
      <c r="E3723"/>
    </row>
    <row r="3724" spans="1:5" ht="15">
      <c r="A3724"/>
      <c r="B3724"/>
      <c r="C3724"/>
      <c r="D3724"/>
      <c r="E3724"/>
    </row>
    <row r="3725" spans="1:5" ht="15">
      <c r="A3725"/>
      <c r="B3725"/>
      <c r="C3725"/>
      <c r="D3725"/>
      <c r="E3725"/>
    </row>
    <row r="3726" spans="1:5" ht="15">
      <c r="A3726"/>
      <c r="B3726"/>
      <c r="C3726"/>
      <c r="D3726"/>
      <c r="E3726"/>
    </row>
    <row r="3727" spans="1:5" ht="15">
      <c r="A3727"/>
      <c r="B3727"/>
      <c r="C3727"/>
      <c r="D3727"/>
      <c r="E3727"/>
    </row>
    <row r="3728" spans="1:5" ht="15">
      <c r="A3728"/>
      <c r="B3728"/>
      <c r="C3728"/>
      <c r="D3728"/>
      <c r="E3728"/>
    </row>
    <row r="3729" spans="1:5" ht="15">
      <c r="A3729"/>
      <c r="B3729"/>
      <c r="C3729"/>
      <c r="D3729"/>
      <c r="E3729"/>
    </row>
    <row r="3730" spans="1:5" ht="15">
      <c r="A3730"/>
      <c r="B3730"/>
      <c r="C3730"/>
      <c r="D3730"/>
      <c r="E3730"/>
    </row>
    <row r="3731" spans="1:5" ht="15">
      <c r="A3731"/>
      <c r="B3731"/>
      <c r="C3731"/>
      <c r="D3731"/>
      <c r="E3731"/>
    </row>
    <row r="3732" spans="1:5" ht="15">
      <c r="A3732"/>
      <c r="B3732"/>
      <c r="C3732"/>
      <c r="D3732"/>
      <c r="E3732"/>
    </row>
    <row r="3733" spans="1:5" ht="15">
      <c r="A3733"/>
      <c r="B3733"/>
      <c r="C3733"/>
      <c r="D3733"/>
      <c r="E3733"/>
    </row>
    <row r="3734" spans="1:5" ht="15">
      <c r="A3734"/>
      <c r="B3734"/>
      <c r="C3734"/>
      <c r="D3734"/>
      <c r="E3734"/>
    </row>
    <row r="3735" spans="1:5" ht="15">
      <c r="A3735"/>
      <c r="B3735"/>
      <c r="C3735"/>
      <c r="D3735"/>
      <c r="E3735"/>
    </row>
    <row r="3736" spans="1:5" ht="15">
      <c r="A3736"/>
      <c r="B3736"/>
      <c r="C3736"/>
      <c r="D3736"/>
      <c r="E3736"/>
    </row>
    <row r="3737" spans="1:5" ht="15">
      <c r="A3737"/>
      <c r="B3737"/>
      <c r="C3737"/>
      <c r="D3737"/>
      <c r="E3737"/>
    </row>
    <row r="3738" spans="1:5" ht="15">
      <c r="A3738"/>
      <c r="B3738"/>
      <c r="C3738"/>
      <c r="D3738"/>
      <c r="E3738"/>
    </row>
    <row r="3739" spans="1:5" ht="15">
      <c r="A3739"/>
      <c r="B3739"/>
      <c r="C3739"/>
      <c r="D3739"/>
      <c r="E3739"/>
    </row>
    <row r="3740" spans="1:5" ht="15">
      <c r="A3740"/>
      <c r="B3740"/>
      <c r="C3740"/>
      <c r="D3740"/>
      <c r="E3740"/>
    </row>
    <row r="3741" spans="1:5" ht="15">
      <c r="A3741"/>
      <c r="B3741"/>
      <c r="C3741"/>
      <c r="D3741"/>
      <c r="E3741"/>
    </row>
    <row r="3742" spans="1:5" ht="15">
      <c r="A3742"/>
      <c r="B3742"/>
      <c r="C3742"/>
      <c r="D3742"/>
      <c r="E3742"/>
    </row>
    <row r="3743" spans="1:5" ht="15">
      <c r="A3743"/>
      <c r="B3743"/>
      <c r="C3743"/>
      <c r="D3743"/>
      <c r="E3743"/>
    </row>
    <row r="3744" spans="1:5" ht="15">
      <c r="A3744"/>
      <c r="B3744"/>
      <c r="C3744"/>
      <c r="D3744"/>
      <c r="E3744"/>
    </row>
    <row r="3745" spans="1:5" ht="15">
      <c r="A3745"/>
      <c r="B3745"/>
      <c r="C3745"/>
      <c r="D3745"/>
      <c r="E3745"/>
    </row>
    <row r="3746" spans="1:5" ht="15">
      <c r="A3746"/>
      <c r="B3746"/>
      <c r="C3746"/>
      <c r="D3746"/>
      <c r="E3746"/>
    </row>
    <row r="3747" spans="1:5" ht="15">
      <c r="A3747"/>
      <c r="B3747"/>
      <c r="C3747"/>
      <c r="D3747"/>
      <c r="E3747"/>
    </row>
    <row r="3748" spans="1:5" ht="15">
      <c r="A3748"/>
      <c r="B3748"/>
      <c r="C3748"/>
      <c r="D3748"/>
      <c r="E3748"/>
    </row>
    <row r="3749" spans="1:5" ht="15">
      <c r="A3749"/>
      <c r="B3749"/>
      <c r="C3749"/>
      <c r="D3749"/>
      <c r="E3749"/>
    </row>
    <row r="3750" spans="1:5" ht="15">
      <c r="A3750"/>
      <c r="B3750"/>
      <c r="C3750"/>
      <c r="D3750"/>
      <c r="E3750"/>
    </row>
    <row r="3751" spans="1:5" ht="15">
      <c r="A3751"/>
      <c r="B3751"/>
      <c r="C3751"/>
      <c r="D3751"/>
      <c r="E3751"/>
    </row>
    <row r="3752" spans="1:5" ht="15">
      <c r="A3752"/>
      <c r="B3752"/>
      <c r="C3752"/>
      <c r="D3752"/>
      <c r="E3752"/>
    </row>
    <row r="3753" spans="1:5" ht="15">
      <c r="A3753"/>
      <c r="B3753"/>
      <c r="C3753"/>
      <c r="D3753"/>
      <c r="E3753"/>
    </row>
    <row r="3754" spans="1:5" ht="15">
      <c r="A3754"/>
      <c r="B3754"/>
      <c r="C3754"/>
      <c r="D3754"/>
      <c r="E3754"/>
    </row>
    <row r="3755" spans="1:5" ht="15">
      <c r="A3755"/>
      <c r="B3755"/>
      <c r="C3755"/>
      <c r="D3755"/>
      <c r="E3755"/>
    </row>
    <row r="3756" spans="1:5" ht="15">
      <c r="A3756"/>
      <c r="B3756"/>
      <c r="C3756"/>
      <c r="D3756"/>
      <c r="E3756"/>
    </row>
    <row r="3757" spans="1:5" ht="15">
      <c r="A3757"/>
      <c r="B3757"/>
      <c r="C3757"/>
      <c r="D3757"/>
      <c r="E3757"/>
    </row>
    <row r="3758" spans="1:5" ht="15">
      <c r="A3758"/>
      <c r="B3758"/>
      <c r="C3758"/>
      <c r="D3758"/>
      <c r="E3758"/>
    </row>
    <row r="3759" spans="1:5" ht="15">
      <c r="A3759"/>
      <c r="B3759"/>
      <c r="C3759"/>
      <c r="D3759"/>
      <c r="E3759"/>
    </row>
    <row r="3760" spans="1:5" ht="15">
      <c r="A3760"/>
      <c r="B3760"/>
      <c r="C3760"/>
      <c r="D3760"/>
      <c r="E3760"/>
    </row>
    <row r="3761" spans="1:5" ht="15">
      <c r="A3761"/>
      <c r="B3761"/>
      <c r="C3761"/>
      <c r="D3761"/>
      <c r="E3761"/>
    </row>
    <row r="3762" spans="1:5" ht="15">
      <c r="A3762"/>
      <c r="B3762"/>
      <c r="C3762"/>
      <c r="D3762"/>
      <c r="E3762"/>
    </row>
    <row r="3763" spans="1:5" ht="15">
      <c r="A3763"/>
      <c r="B3763"/>
      <c r="C3763"/>
      <c r="D3763"/>
      <c r="E3763"/>
    </row>
    <row r="3764" spans="1:5" ht="15">
      <c r="A3764"/>
      <c r="B3764"/>
      <c r="C3764"/>
      <c r="D3764"/>
      <c r="E3764"/>
    </row>
    <row r="3765" spans="1:5" ht="15">
      <c r="A3765"/>
      <c r="B3765"/>
      <c r="C3765"/>
      <c r="D3765"/>
      <c r="E3765"/>
    </row>
    <row r="3766" spans="1:5" ht="15">
      <c r="A3766"/>
      <c r="B3766"/>
      <c r="C3766"/>
      <c r="D3766"/>
      <c r="E3766"/>
    </row>
    <row r="3767" spans="1:5" ht="15">
      <c r="A3767"/>
      <c r="B3767"/>
      <c r="C3767"/>
      <c r="D3767"/>
      <c r="E3767"/>
    </row>
    <row r="3768" spans="1:5" ht="15">
      <c r="A3768"/>
      <c r="B3768"/>
      <c r="C3768"/>
      <c r="D3768"/>
      <c r="E3768"/>
    </row>
    <row r="3769" spans="1:5" ht="15">
      <c r="A3769"/>
      <c r="B3769"/>
      <c r="C3769"/>
      <c r="D3769"/>
      <c r="E3769"/>
    </row>
    <row r="3770" spans="1:5" ht="15">
      <c r="A3770"/>
      <c r="B3770"/>
      <c r="C3770"/>
      <c r="D3770"/>
      <c r="E3770"/>
    </row>
    <row r="3771" spans="1:5" ht="15">
      <c r="A3771"/>
      <c r="B3771"/>
      <c r="C3771"/>
      <c r="D3771"/>
      <c r="E3771"/>
    </row>
    <row r="3772" spans="1:5" ht="15">
      <c r="A3772"/>
      <c r="B3772"/>
      <c r="C3772"/>
      <c r="D3772"/>
      <c r="E3772"/>
    </row>
    <row r="3773" spans="1:5" ht="15">
      <c r="A3773"/>
      <c r="B3773"/>
      <c r="C3773"/>
      <c r="D3773"/>
      <c r="E3773"/>
    </row>
    <row r="3774" spans="1:5" ht="15">
      <c r="A3774"/>
      <c r="B3774"/>
      <c r="C3774"/>
      <c r="D3774"/>
      <c r="E3774"/>
    </row>
    <row r="3775" spans="1:5" ht="15">
      <c r="A3775"/>
      <c r="B3775"/>
      <c r="C3775"/>
      <c r="D3775"/>
      <c r="E3775"/>
    </row>
    <row r="3776" spans="1:5" ht="15">
      <c r="A3776"/>
      <c r="B3776"/>
      <c r="C3776"/>
      <c r="D3776"/>
      <c r="E3776"/>
    </row>
    <row r="3777" spans="1:5" ht="15">
      <c r="A3777"/>
      <c r="B3777"/>
      <c r="C3777"/>
      <c r="D3777"/>
      <c r="E3777"/>
    </row>
    <row r="3778" spans="1:5" ht="15">
      <c r="A3778"/>
      <c r="B3778"/>
      <c r="C3778"/>
      <c r="D3778"/>
      <c r="E3778"/>
    </row>
    <row r="3779" spans="1:5" ht="15">
      <c r="A3779"/>
      <c r="B3779"/>
      <c r="C3779"/>
      <c r="D3779"/>
      <c r="E3779"/>
    </row>
    <row r="3780" spans="1:5" ht="15">
      <c r="A3780"/>
      <c r="B3780"/>
      <c r="C3780"/>
      <c r="D3780"/>
      <c r="E3780"/>
    </row>
    <row r="3781" spans="1:5" ht="15">
      <c r="A3781"/>
      <c r="B3781"/>
      <c r="C3781"/>
      <c r="D3781"/>
      <c r="E3781"/>
    </row>
    <row r="3782" spans="1:5" ht="15">
      <c r="A3782"/>
      <c r="B3782"/>
      <c r="C3782"/>
      <c r="D3782"/>
      <c r="E3782"/>
    </row>
    <row r="3783" spans="1:5" ht="15">
      <c r="A3783"/>
      <c r="B3783"/>
      <c r="C3783"/>
      <c r="D3783"/>
      <c r="E3783"/>
    </row>
    <row r="3784" spans="1:5" ht="15">
      <c r="A3784"/>
      <c r="B3784"/>
      <c r="C3784"/>
      <c r="D3784"/>
      <c r="E3784"/>
    </row>
    <row r="3785" spans="1:5" ht="15">
      <c r="A3785"/>
      <c r="B3785"/>
      <c r="C3785"/>
      <c r="D3785"/>
      <c r="E3785"/>
    </row>
    <row r="3786" spans="1:5" ht="15">
      <c r="A3786"/>
      <c r="B3786"/>
      <c r="C3786"/>
      <c r="D3786"/>
      <c r="E3786"/>
    </row>
    <row r="3787" spans="1:5" ht="15">
      <c r="A3787"/>
      <c r="B3787"/>
      <c r="C3787"/>
      <c r="D3787"/>
      <c r="E3787"/>
    </row>
    <row r="3788" spans="1:5" ht="15">
      <c r="A3788"/>
      <c r="B3788"/>
      <c r="C3788"/>
      <c r="D3788"/>
      <c r="E3788"/>
    </row>
    <row r="3789" spans="1:5" ht="15">
      <c r="A3789"/>
      <c r="B3789"/>
      <c r="C3789"/>
      <c r="D3789"/>
      <c r="E3789"/>
    </row>
    <row r="3790" spans="1:5" ht="15">
      <c r="A3790"/>
      <c r="B3790"/>
      <c r="C3790"/>
      <c r="D3790"/>
      <c r="E3790"/>
    </row>
    <row r="3791" spans="1:5" ht="15">
      <c r="A3791"/>
      <c r="B3791"/>
      <c r="C3791"/>
      <c r="D3791"/>
      <c r="E3791"/>
    </row>
    <row r="3792" spans="1:5" ht="15">
      <c r="A3792"/>
      <c r="B3792"/>
      <c r="C3792"/>
      <c r="D3792"/>
      <c r="E3792"/>
    </row>
    <row r="3793" spans="1:5" ht="15">
      <c r="A3793"/>
      <c r="B3793"/>
      <c r="C3793"/>
      <c r="D3793"/>
      <c r="E3793"/>
    </row>
    <row r="3794" spans="1:5" ht="15">
      <c r="A3794"/>
      <c r="B3794"/>
      <c r="C3794"/>
      <c r="D3794"/>
      <c r="E3794"/>
    </row>
    <row r="3795" spans="1:5" ht="15">
      <c r="A3795"/>
      <c r="B3795"/>
      <c r="C3795"/>
      <c r="D3795"/>
      <c r="E3795"/>
    </row>
    <row r="3796" spans="1:5" ht="15">
      <c r="A3796"/>
      <c r="B3796"/>
      <c r="C3796"/>
      <c r="D3796"/>
      <c r="E3796"/>
    </row>
    <row r="3797" spans="1:5" ht="15">
      <c r="A3797"/>
      <c r="B3797"/>
      <c r="C3797"/>
      <c r="D3797"/>
      <c r="E3797"/>
    </row>
    <row r="3798" spans="1:5" ht="15">
      <c r="A3798"/>
      <c r="B3798"/>
      <c r="C3798"/>
      <c r="D3798"/>
      <c r="E3798"/>
    </row>
    <row r="3799" spans="1:5" ht="15">
      <c r="A3799"/>
      <c r="B3799"/>
      <c r="C3799"/>
      <c r="D3799"/>
      <c r="E3799"/>
    </row>
    <row r="3800" spans="1:5" ht="15">
      <c r="A3800"/>
      <c r="B3800"/>
      <c r="C3800"/>
      <c r="D3800"/>
      <c r="E3800"/>
    </row>
    <row r="3801" spans="1:5" ht="15">
      <c r="A3801"/>
      <c r="B3801"/>
      <c r="C3801"/>
      <c r="D3801"/>
      <c r="E3801"/>
    </row>
    <row r="3802" spans="1:5" ht="15">
      <c r="A3802"/>
      <c r="B3802"/>
      <c r="C3802"/>
      <c r="D3802"/>
      <c r="E3802"/>
    </row>
    <row r="3803" spans="1:5" ht="15">
      <c r="A3803"/>
      <c r="B3803"/>
      <c r="C3803"/>
      <c r="D3803"/>
      <c r="E3803"/>
    </row>
    <row r="3804" spans="1:5" ht="15">
      <c r="A3804"/>
      <c r="B3804"/>
      <c r="C3804"/>
      <c r="D3804"/>
      <c r="E3804"/>
    </row>
    <row r="3805" spans="1:5" ht="15">
      <c r="A3805"/>
      <c r="B3805"/>
      <c r="C3805"/>
      <c r="D3805"/>
      <c r="E3805"/>
    </row>
    <row r="3806" spans="1:5" ht="15">
      <c r="A3806"/>
      <c r="B3806"/>
      <c r="C3806"/>
      <c r="D3806"/>
      <c r="E3806"/>
    </row>
    <row r="3807" spans="1:5" ht="15">
      <c r="A3807"/>
      <c r="B3807"/>
      <c r="C3807"/>
      <c r="D3807"/>
      <c r="E3807"/>
    </row>
    <row r="3808" spans="1:5" ht="15">
      <c r="A3808"/>
      <c r="B3808"/>
      <c r="C3808"/>
      <c r="D3808"/>
      <c r="E3808"/>
    </row>
    <row r="3809" spans="1:5" ht="15">
      <c r="A3809"/>
      <c r="B3809"/>
      <c r="C3809"/>
      <c r="D3809"/>
      <c r="E3809"/>
    </row>
    <row r="3810" spans="1:5" ht="15">
      <c r="A3810"/>
      <c r="B3810"/>
      <c r="C3810"/>
      <c r="D3810"/>
      <c r="E3810"/>
    </row>
    <row r="3811" spans="1:5" ht="15">
      <c r="A3811"/>
      <c r="B3811"/>
      <c r="C3811"/>
      <c r="D3811"/>
      <c r="E3811"/>
    </row>
    <row r="3812" spans="1:5" ht="15">
      <c r="A3812"/>
      <c r="B3812"/>
      <c r="C3812"/>
      <c r="D3812"/>
      <c r="E3812"/>
    </row>
    <row r="3813" spans="1:5" ht="15">
      <c r="A3813"/>
      <c r="B3813"/>
      <c r="C3813"/>
      <c r="D3813"/>
      <c r="E3813"/>
    </row>
    <row r="3814" spans="1:5" ht="15">
      <c r="A3814"/>
      <c r="B3814"/>
      <c r="C3814"/>
      <c r="D3814"/>
      <c r="E3814"/>
    </row>
    <row r="3815" spans="1:5" ht="15">
      <c r="A3815"/>
      <c r="B3815"/>
      <c r="C3815"/>
      <c r="D3815"/>
      <c r="E3815"/>
    </row>
    <row r="3816" spans="1:5" ht="15">
      <c r="A3816"/>
      <c r="B3816"/>
      <c r="C3816"/>
      <c r="D3816"/>
      <c r="E3816"/>
    </row>
    <row r="3817" spans="1:5" ht="15">
      <c r="A3817"/>
      <c r="B3817"/>
      <c r="C3817"/>
      <c r="D3817"/>
      <c r="E3817"/>
    </row>
    <row r="3818" spans="1:5" ht="15">
      <c r="A3818"/>
      <c r="B3818"/>
      <c r="C3818"/>
      <c r="D3818"/>
      <c r="E3818"/>
    </row>
    <row r="3819" spans="1:5" ht="15">
      <c r="A3819"/>
      <c r="B3819"/>
      <c r="C3819"/>
      <c r="D3819"/>
      <c r="E3819"/>
    </row>
    <row r="3820" spans="1:5" ht="15">
      <c r="A3820"/>
      <c r="B3820"/>
      <c r="C3820"/>
      <c r="D3820"/>
      <c r="E3820"/>
    </row>
    <row r="3821" spans="1:5" ht="15">
      <c r="A3821"/>
      <c r="B3821"/>
      <c r="C3821"/>
      <c r="D3821"/>
      <c r="E3821"/>
    </row>
    <row r="3822" spans="1:5" ht="15">
      <c r="A3822"/>
      <c r="B3822"/>
      <c r="C3822"/>
      <c r="D3822"/>
      <c r="E3822"/>
    </row>
    <row r="3823" spans="1:5" ht="15">
      <c r="A3823"/>
      <c r="B3823"/>
      <c r="C3823"/>
      <c r="D3823"/>
      <c r="E3823"/>
    </row>
    <row r="3824" spans="1:5" ht="15">
      <c r="A3824"/>
      <c r="B3824"/>
      <c r="C3824"/>
      <c r="D3824"/>
      <c r="E3824"/>
    </row>
    <row r="3825" spans="1:5" ht="15">
      <c r="A3825"/>
      <c r="B3825"/>
      <c r="C3825"/>
      <c r="D3825"/>
      <c r="E3825"/>
    </row>
    <row r="3826" spans="1:5" ht="15">
      <c r="A3826"/>
      <c r="B3826"/>
      <c r="C3826"/>
      <c r="D3826"/>
      <c r="E3826"/>
    </row>
    <row r="3827" spans="1:5" ht="15">
      <c r="A3827"/>
      <c r="B3827"/>
      <c r="C3827"/>
      <c r="D3827"/>
      <c r="E3827"/>
    </row>
    <row r="3828" spans="1:5" ht="15">
      <c r="A3828"/>
      <c r="B3828"/>
      <c r="C3828"/>
      <c r="D3828"/>
      <c r="E3828"/>
    </row>
    <row r="3829" spans="1:5" ht="15">
      <c r="A3829"/>
      <c r="B3829"/>
      <c r="C3829"/>
      <c r="D3829"/>
      <c r="E3829"/>
    </row>
    <row r="3830" spans="1:5" ht="15">
      <c r="A3830"/>
      <c r="B3830"/>
      <c r="C3830"/>
      <c r="D3830"/>
      <c r="E3830"/>
    </row>
    <row r="3831" spans="1:5" ht="15">
      <c r="A3831"/>
      <c r="B3831"/>
      <c r="C3831"/>
      <c r="D3831"/>
      <c r="E3831"/>
    </row>
    <row r="3832" spans="1:5" ht="15">
      <c r="A3832"/>
      <c r="B3832"/>
      <c r="C3832"/>
      <c r="D3832"/>
      <c r="E3832"/>
    </row>
    <row r="3833" spans="1:5" ht="15">
      <c r="A3833"/>
      <c r="B3833"/>
      <c r="C3833"/>
      <c r="D3833"/>
      <c r="E3833"/>
    </row>
    <row r="3834" spans="1:5" ht="15">
      <c r="A3834"/>
      <c r="B3834"/>
      <c r="C3834"/>
      <c r="D3834"/>
      <c r="E3834"/>
    </row>
    <row r="3835" spans="1:5" ht="15">
      <c r="A3835"/>
      <c r="B3835"/>
      <c r="C3835"/>
      <c r="D3835"/>
      <c r="E3835"/>
    </row>
    <row r="3836" spans="1:5" ht="15">
      <c r="A3836"/>
      <c r="B3836"/>
      <c r="C3836"/>
      <c r="D3836"/>
      <c r="E3836"/>
    </row>
    <row r="3837" spans="1:5" ht="15">
      <c r="A3837"/>
      <c r="B3837"/>
      <c r="C3837"/>
      <c r="D3837"/>
      <c r="E3837"/>
    </row>
    <row r="3838" spans="1:5" ht="15">
      <c r="A3838"/>
      <c r="B3838"/>
      <c r="C3838"/>
      <c r="D3838"/>
      <c r="E3838"/>
    </row>
    <row r="3839" spans="1:5" ht="15">
      <c r="A3839"/>
      <c r="B3839"/>
      <c r="C3839"/>
      <c r="D3839"/>
      <c r="E3839"/>
    </row>
    <row r="3840" spans="1:5" ht="15">
      <c r="A3840"/>
      <c r="B3840"/>
      <c r="C3840"/>
      <c r="D3840"/>
      <c r="E3840"/>
    </row>
    <row r="3841" spans="1:5" ht="15">
      <c r="A3841"/>
      <c r="B3841"/>
      <c r="C3841"/>
      <c r="D3841"/>
      <c r="E3841"/>
    </row>
    <row r="3842" spans="1:5" ht="15">
      <c r="A3842"/>
      <c r="B3842"/>
      <c r="C3842"/>
      <c r="D3842"/>
      <c r="E3842"/>
    </row>
    <row r="3843" spans="1:5" ht="15">
      <c r="A3843"/>
      <c r="B3843"/>
      <c r="C3843"/>
      <c r="D3843"/>
      <c r="E3843"/>
    </row>
    <row r="3844" spans="1:5" ht="15">
      <c r="A3844"/>
      <c r="B3844"/>
      <c r="C3844"/>
      <c r="D3844"/>
      <c r="E3844"/>
    </row>
    <row r="3845" spans="1:5" ht="15">
      <c r="A3845"/>
      <c r="B3845"/>
      <c r="C3845"/>
      <c r="D3845"/>
      <c r="E3845"/>
    </row>
    <row r="3846" spans="1:5" ht="15">
      <c r="A3846"/>
      <c r="B3846"/>
      <c r="C3846"/>
      <c r="D3846"/>
      <c r="E3846"/>
    </row>
    <row r="3847" spans="1:5" ht="15">
      <c r="A3847"/>
      <c r="B3847"/>
      <c r="C3847"/>
      <c r="D3847"/>
      <c r="E3847"/>
    </row>
    <row r="3848" spans="1:5" ht="15">
      <c r="A3848"/>
      <c r="B3848"/>
      <c r="C3848"/>
      <c r="D3848"/>
      <c r="E3848"/>
    </row>
    <row r="3849" spans="1:5" ht="15">
      <c r="A3849"/>
      <c r="B3849"/>
      <c r="C3849"/>
      <c r="D3849"/>
      <c r="E3849"/>
    </row>
    <row r="3850" spans="1:5" ht="15">
      <c r="A3850"/>
      <c r="B3850"/>
      <c r="C3850"/>
      <c r="D3850"/>
      <c r="E3850"/>
    </row>
    <row r="3851" spans="1:5" ht="15">
      <c r="A3851"/>
      <c r="B3851"/>
      <c r="C3851"/>
      <c r="D3851"/>
      <c r="E3851"/>
    </row>
    <row r="3852" spans="1:5" ht="15">
      <c r="A3852"/>
      <c r="B3852"/>
      <c r="C3852"/>
      <c r="D3852"/>
      <c r="E3852"/>
    </row>
    <row r="3853" spans="1:5" ht="15">
      <c r="A3853"/>
      <c r="B3853"/>
      <c r="C3853"/>
      <c r="D3853"/>
      <c r="E3853"/>
    </row>
    <row r="3854" spans="1:5" ht="15">
      <c r="A3854"/>
      <c r="B3854"/>
      <c r="C3854"/>
      <c r="D3854"/>
      <c r="E3854"/>
    </row>
    <row r="3855" spans="1:5" ht="15">
      <c r="A3855"/>
      <c r="B3855"/>
      <c r="C3855"/>
      <c r="D3855"/>
      <c r="E3855"/>
    </row>
    <row r="3856" spans="1:5" ht="15">
      <c r="A3856"/>
      <c r="B3856"/>
      <c r="C3856"/>
      <c r="D3856"/>
      <c r="E3856"/>
    </row>
    <row r="3857" spans="1:5" ht="15">
      <c r="A3857"/>
      <c r="B3857"/>
      <c r="C3857"/>
      <c r="D3857"/>
      <c r="E3857"/>
    </row>
    <row r="3858" spans="1:5" ht="15">
      <c r="A3858"/>
      <c r="B3858"/>
      <c r="C3858"/>
      <c r="D3858"/>
      <c r="E3858"/>
    </row>
    <row r="3859" spans="1:5" ht="15">
      <c r="A3859"/>
      <c r="B3859"/>
      <c r="C3859"/>
      <c r="D3859"/>
      <c r="E3859"/>
    </row>
    <row r="3860" spans="1:5" ht="15">
      <c r="A3860"/>
      <c r="B3860"/>
      <c r="C3860"/>
      <c r="D3860"/>
      <c r="E3860"/>
    </row>
    <row r="3861" spans="1:5" ht="15">
      <c r="A3861"/>
      <c r="B3861"/>
      <c r="C3861"/>
      <c r="D3861"/>
      <c r="E3861"/>
    </row>
    <row r="3862" spans="1:5" ht="15">
      <c r="A3862"/>
      <c r="B3862"/>
      <c r="C3862"/>
      <c r="D3862"/>
      <c r="E3862"/>
    </row>
    <row r="3863" spans="1:5" ht="15">
      <c r="A3863"/>
      <c r="B3863"/>
      <c r="C3863"/>
      <c r="D3863"/>
      <c r="E3863"/>
    </row>
    <row r="3864" spans="1:5" ht="15">
      <c r="A3864"/>
      <c r="B3864"/>
      <c r="C3864"/>
      <c r="D3864"/>
      <c r="E3864"/>
    </row>
    <row r="3865" spans="1:5" ht="15">
      <c r="A3865"/>
      <c r="B3865"/>
      <c r="C3865"/>
      <c r="D3865"/>
      <c r="E3865"/>
    </row>
    <row r="3866" spans="1:5" ht="15">
      <c r="A3866"/>
      <c r="B3866"/>
      <c r="C3866"/>
      <c r="D3866"/>
      <c r="E3866"/>
    </row>
    <row r="3867" spans="1:5" ht="15">
      <c r="A3867"/>
      <c r="B3867"/>
      <c r="C3867"/>
      <c r="D3867"/>
      <c r="E3867"/>
    </row>
    <row r="3868" spans="1:5" ht="15">
      <c r="A3868"/>
      <c r="B3868"/>
      <c r="C3868"/>
      <c r="D3868"/>
      <c r="E3868"/>
    </row>
    <row r="3869" spans="1:5" ht="15">
      <c r="A3869"/>
      <c r="B3869"/>
      <c r="C3869"/>
      <c r="D3869"/>
      <c r="E3869"/>
    </row>
    <row r="3870" spans="1:5" ht="15">
      <c r="A3870"/>
      <c r="B3870"/>
      <c r="C3870"/>
      <c r="D3870"/>
      <c r="E3870"/>
    </row>
    <row r="3871" spans="1:5" ht="15">
      <c r="A3871"/>
      <c r="B3871"/>
      <c r="C3871"/>
      <c r="D3871"/>
      <c r="E3871"/>
    </row>
    <row r="3872" spans="1:5" ht="15">
      <c r="A3872"/>
      <c r="B3872"/>
      <c r="C3872"/>
      <c r="D3872"/>
      <c r="E3872"/>
    </row>
    <row r="3873" spans="1:5" ht="15">
      <c r="A3873"/>
      <c r="B3873"/>
      <c r="C3873"/>
      <c r="D3873"/>
      <c r="E3873"/>
    </row>
    <row r="3874" spans="1:5" ht="15">
      <c r="A3874"/>
      <c r="B3874"/>
      <c r="C3874"/>
      <c r="D3874"/>
      <c r="E3874"/>
    </row>
    <row r="3875" spans="1:5" ht="15">
      <c r="A3875"/>
      <c r="B3875"/>
      <c r="C3875"/>
      <c r="D3875"/>
      <c r="E3875"/>
    </row>
    <row r="3876" spans="1:5" ht="15">
      <c r="A3876"/>
      <c r="B3876"/>
      <c r="C3876"/>
      <c r="D3876"/>
      <c r="E3876"/>
    </row>
    <row r="3877" spans="1:5" ht="15">
      <c r="A3877"/>
      <c r="B3877"/>
      <c r="C3877"/>
      <c r="D3877"/>
      <c r="E3877"/>
    </row>
    <row r="3878" spans="1:5" ht="15">
      <c r="A3878"/>
      <c r="B3878"/>
      <c r="C3878"/>
      <c r="D3878"/>
      <c r="E3878"/>
    </row>
    <row r="3879" spans="1:5" ht="15">
      <c r="A3879"/>
      <c r="B3879"/>
      <c r="C3879"/>
      <c r="D3879"/>
      <c r="E3879"/>
    </row>
    <row r="3880" spans="1:5" ht="15">
      <c r="A3880"/>
      <c r="B3880"/>
      <c r="C3880"/>
      <c r="D3880"/>
      <c r="E3880"/>
    </row>
    <row r="3881" spans="1:5" ht="15">
      <c r="A3881"/>
      <c r="B3881"/>
      <c r="C3881"/>
      <c r="D3881"/>
      <c r="E3881"/>
    </row>
    <row r="3882" spans="1:5" ht="15">
      <c r="A3882"/>
      <c r="B3882"/>
      <c r="C3882"/>
      <c r="D3882"/>
      <c r="E3882"/>
    </row>
    <row r="3883" spans="1:5" ht="15">
      <c r="A3883"/>
      <c r="B3883"/>
      <c r="C3883"/>
      <c r="D3883"/>
      <c r="E3883"/>
    </row>
    <row r="3884" spans="1:5" ht="15">
      <c r="A3884"/>
      <c r="B3884"/>
      <c r="C3884"/>
      <c r="D3884"/>
      <c r="E3884"/>
    </row>
    <row r="3885" spans="1:5" ht="15">
      <c r="A3885"/>
      <c r="B3885"/>
      <c r="C3885"/>
      <c r="D3885"/>
      <c r="E3885"/>
    </row>
    <row r="3886" spans="1:5" ht="15">
      <c r="A3886"/>
      <c r="B3886"/>
      <c r="C3886"/>
      <c r="D3886"/>
      <c r="E3886"/>
    </row>
    <row r="3887" spans="1:5" ht="15">
      <c r="A3887"/>
      <c r="B3887"/>
      <c r="C3887"/>
      <c r="D3887"/>
      <c r="E3887"/>
    </row>
    <row r="3888" spans="1:5" ht="15">
      <c r="A3888"/>
      <c r="B3888"/>
      <c r="C3888"/>
      <c r="D3888"/>
      <c r="E3888"/>
    </row>
    <row r="3889" spans="1:5" ht="15">
      <c r="A3889"/>
      <c r="B3889"/>
      <c r="C3889"/>
      <c r="D3889"/>
      <c r="E3889"/>
    </row>
    <row r="3890" spans="1:5" ht="15">
      <c r="A3890"/>
      <c r="B3890"/>
      <c r="C3890"/>
      <c r="D3890"/>
      <c r="E3890"/>
    </row>
    <row r="3891" spans="1:5" ht="15">
      <c r="A3891"/>
      <c r="B3891"/>
      <c r="C3891"/>
      <c r="D3891"/>
      <c r="E3891"/>
    </row>
    <row r="3892" spans="1:5" ht="15">
      <c r="A3892"/>
      <c r="B3892"/>
      <c r="C3892"/>
      <c r="D3892"/>
      <c r="E3892"/>
    </row>
    <row r="3893" spans="1:5" ht="15">
      <c r="A3893"/>
      <c r="B3893"/>
      <c r="C3893"/>
      <c r="D3893"/>
      <c r="E3893"/>
    </row>
    <row r="3894" spans="1:5" ht="15">
      <c r="A3894"/>
      <c r="B3894"/>
      <c r="C3894"/>
      <c r="D3894"/>
      <c r="E3894"/>
    </row>
    <row r="3895" spans="1:5" ht="15">
      <c r="A3895"/>
      <c r="B3895"/>
      <c r="C3895"/>
      <c r="D3895"/>
      <c r="E3895"/>
    </row>
    <row r="3896" spans="1:5" ht="15">
      <c r="A3896"/>
      <c r="B3896"/>
      <c r="C3896"/>
      <c r="D3896"/>
      <c r="E3896"/>
    </row>
    <row r="3897" spans="1:5" ht="15">
      <c r="A3897"/>
      <c r="B3897"/>
      <c r="C3897"/>
      <c r="D3897"/>
      <c r="E3897"/>
    </row>
    <row r="3898" spans="1:5" ht="15">
      <c r="A3898"/>
      <c r="B3898"/>
      <c r="C3898"/>
      <c r="D3898"/>
      <c r="E3898"/>
    </row>
    <row r="3899" spans="1:5" ht="15">
      <c r="A3899"/>
      <c r="B3899"/>
      <c r="C3899"/>
      <c r="D3899"/>
      <c r="E3899"/>
    </row>
    <row r="3900" spans="1:5" ht="15">
      <c r="A3900"/>
      <c r="B3900"/>
      <c r="C3900"/>
      <c r="D3900"/>
      <c r="E3900"/>
    </row>
    <row r="3901" spans="1:5" ht="15">
      <c r="A3901"/>
      <c r="B3901"/>
      <c r="C3901"/>
      <c r="D3901"/>
      <c r="E3901"/>
    </row>
    <row r="3902" spans="1:5" ht="15">
      <c r="A3902"/>
      <c r="B3902"/>
      <c r="C3902"/>
      <c r="D3902"/>
      <c r="E3902"/>
    </row>
    <row r="3903" spans="1:5" ht="15">
      <c r="A3903"/>
      <c r="B3903"/>
      <c r="C3903"/>
      <c r="D3903"/>
      <c r="E3903"/>
    </row>
    <row r="3904" spans="1:5" ht="15">
      <c r="A3904"/>
      <c r="B3904"/>
      <c r="C3904"/>
      <c r="D3904"/>
      <c r="E3904"/>
    </row>
    <row r="3905" spans="1:5" ht="15">
      <c r="A3905"/>
      <c r="B3905"/>
      <c r="C3905"/>
      <c r="D3905"/>
      <c r="E3905"/>
    </row>
    <row r="3906" spans="1:5" ht="15">
      <c r="A3906"/>
      <c r="B3906"/>
      <c r="C3906"/>
      <c r="D3906"/>
      <c r="E3906"/>
    </row>
    <row r="3907" spans="1:5" ht="15">
      <c r="A3907"/>
      <c r="B3907"/>
      <c r="C3907"/>
      <c r="D3907"/>
      <c r="E3907"/>
    </row>
    <row r="3908" spans="1:5" ht="15">
      <c r="A3908"/>
      <c r="B3908"/>
      <c r="C3908"/>
      <c r="D3908"/>
      <c r="E3908"/>
    </row>
    <row r="3909" spans="1:5" ht="15">
      <c r="A3909"/>
      <c r="B3909"/>
      <c r="C3909"/>
      <c r="D3909"/>
      <c r="E3909"/>
    </row>
    <row r="3910" spans="1:5" ht="15">
      <c r="A3910"/>
      <c r="B3910"/>
      <c r="C3910"/>
      <c r="D3910"/>
      <c r="E3910"/>
    </row>
    <row r="3911" spans="1:5" ht="15">
      <c r="A3911"/>
      <c r="B3911"/>
      <c r="C3911"/>
      <c r="D3911"/>
      <c r="E3911"/>
    </row>
    <row r="3912" spans="1:5" ht="15">
      <c r="A3912"/>
      <c r="B3912"/>
      <c r="C3912"/>
      <c r="D3912"/>
      <c r="E3912"/>
    </row>
    <row r="3913" spans="1:5" ht="15">
      <c r="A3913"/>
      <c r="B3913"/>
      <c r="C3913"/>
      <c r="D3913"/>
      <c r="E3913"/>
    </row>
    <row r="3914" spans="1:5" ht="15">
      <c r="A3914"/>
      <c r="B3914"/>
      <c r="C3914"/>
      <c r="D3914"/>
      <c r="E3914"/>
    </row>
    <row r="3915" spans="1:5" ht="15">
      <c r="A3915"/>
      <c r="B3915"/>
      <c r="C3915"/>
      <c r="D3915"/>
      <c r="E3915"/>
    </row>
    <row r="3916" spans="1:5" ht="15">
      <c r="A3916"/>
      <c r="B3916"/>
      <c r="C3916"/>
      <c r="D3916"/>
      <c r="E3916"/>
    </row>
    <row r="3917" spans="1:5" ht="15">
      <c r="A3917"/>
      <c r="B3917"/>
      <c r="C3917"/>
      <c r="D3917"/>
      <c r="E3917"/>
    </row>
    <row r="3918" spans="1:5" ht="15">
      <c r="A3918"/>
      <c r="B3918"/>
      <c r="C3918"/>
      <c r="D3918"/>
      <c r="E3918"/>
    </row>
    <row r="3919" spans="1:5" ht="15">
      <c r="A3919"/>
      <c r="B3919"/>
      <c r="C3919"/>
      <c r="D3919"/>
      <c r="E3919"/>
    </row>
    <row r="3920" spans="1:5" ht="15">
      <c r="A3920"/>
      <c r="B3920"/>
      <c r="C3920"/>
      <c r="D3920"/>
      <c r="E3920"/>
    </row>
    <row r="3921" spans="1:5" ht="15">
      <c r="A3921"/>
      <c r="B3921"/>
      <c r="C3921"/>
      <c r="D3921"/>
      <c r="E3921"/>
    </row>
    <row r="3922" spans="1:5" ht="15">
      <c r="A3922"/>
      <c r="B3922"/>
      <c r="C3922"/>
      <c r="D3922"/>
      <c r="E3922"/>
    </row>
    <row r="3923" spans="1:5" ht="15">
      <c r="A3923"/>
      <c r="B3923"/>
      <c r="C3923"/>
      <c r="D3923"/>
      <c r="E3923"/>
    </row>
    <row r="3924" spans="1:5" ht="15">
      <c r="A3924"/>
      <c r="B3924"/>
      <c r="C3924"/>
      <c r="D3924"/>
      <c r="E3924"/>
    </row>
    <row r="3925" spans="1:5" ht="15">
      <c r="A3925"/>
      <c r="B3925"/>
      <c r="C3925"/>
      <c r="D3925"/>
      <c r="E3925"/>
    </row>
    <row r="3926" spans="1:5" ht="15">
      <c r="A3926"/>
      <c r="B3926"/>
      <c r="C3926"/>
      <c r="D3926"/>
      <c r="E3926"/>
    </row>
    <row r="3927" spans="1:5" ht="15">
      <c r="A3927"/>
      <c r="B3927"/>
      <c r="C3927"/>
      <c r="D3927"/>
      <c r="E3927"/>
    </row>
    <row r="3928" spans="1:5" ht="15">
      <c r="A3928"/>
      <c r="B3928"/>
      <c r="C3928"/>
      <c r="D3928"/>
      <c r="E3928"/>
    </row>
    <row r="3929" spans="1:5" ht="15">
      <c r="A3929"/>
      <c r="B3929"/>
      <c r="C3929"/>
      <c r="D3929"/>
      <c r="E3929"/>
    </row>
    <row r="3930" spans="1:5" ht="15">
      <c r="A3930"/>
      <c r="B3930"/>
      <c r="C3930"/>
      <c r="D3930"/>
      <c r="E3930"/>
    </row>
    <row r="3931" spans="1:5" ht="15">
      <c r="A3931"/>
      <c r="B3931"/>
      <c r="C3931"/>
      <c r="D3931"/>
      <c r="E3931"/>
    </row>
    <row r="3932" spans="1:5" ht="15">
      <c r="A3932"/>
      <c r="B3932"/>
      <c r="C3932"/>
      <c r="D3932"/>
      <c r="E3932"/>
    </row>
    <row r="3933" spans="1:5" ht="15">
      <c r="A3933"/>
      <c r="B3933"/>
      <c r="C3933"/>
      <c r="D3933"/>
      <c r="E3933"/>
    </row>
    <row r="3934" spans="1:5" ht="15">
      <c r="A3934"/>
      <c r="B3934"/>
      <c r="C3934"/>
      <c r="D3934"/>
      <c r="E3934"/>
    </row>
    <row r="3935" spans="1:5" ht="15">
      <c r="A3935"/>
      <c r="B3935"/>
      <c r="C3935"/>
      <c r="D3935"/>
      <c r="E3935"/>
    </row>
    <row r="3936" spans="1:5" ht="15">
      <c r="A3936"/>
      <c r="B3936"/>
      <c r="C3936"/>
      <c r="D3936"/>
      <c r="E3936"/>
    </row>
    <row r="3937" spans="1:5" ht="15">
      <c r="A3937"/>
      <c r="B3937"/>
      <c r="C3937"/>
      <c r="D3937"/>
      <c r="E3937"/>
    </row>
    <row r="3938" spans="1:5" ht="15">
      <c r="A3938"/>
      <c r="B3938"/>
      <c r="C3938"/>
      <c r="D3938"/>
      <c r="E3938"/>
    </row>
    <row r="3939" spans="1:5" ht="15">
      <c r="A3939"/>
      <c r="B3939"/>
      <c r="C3939"/>
      <c r="D3939"/>
      <c r="E3939"/>
    </row>
    <row r="3940" spans="1:5" ht="15">
      <c r="A3940"/>
      <c r="B3940"/>
      <c r="C3940"/>
      <c r="D3940"/>
      <c r="E3940"/>
    </row>
    <row r="3941" spans="1:5" ht="15">
      <c r="A3941"/>
      <c r="B3941"/>
      <c r="C3941"/>
      <c r="D3941"/>
      <c r="E3941"/>
    </row>
    <row r="3942" spans="1:5" ht="15">
      <c r="A3942"/>
      <c r="B3942"/>
      <c r="C3942"/>
      <c r="D3942"/>
      <c r="E3942"/>
    </row>
    <row r="3943" spans="1:5" ht="15">
      <c r="A3943"/>
      <c r="B3943"/>
      <c r="C3943"/>
      <c r="D3943"/>
      <c r="E3943"/>
    </row>
    <row r="3944" spans="1:5" ht="15">
      <c r="A3944"/>
      <c r="B3944"/>
      <c r="C3944"/>
      <c r="D3944"/>
      <c r="E3944"/>
    </row>
    <row r="3945" spans="1:5" ht="15">
      <c r="A3945"/>
      <c r="B3945"/>
      <c r="C3945"/>
      <c r="D3945"/>
      <c r="E3945"/>
    </row>
    <row r="3946" spans="1:5" ht="15">
      <c r="A3946"/>
      <c r="B3946"/>
      <c r="C3946"/>
      <c r="D3946"/>
      <c r="E3946"/>
    </row>
    <row r="3947" spans="1:5" ht="15">
      <c r="A3947"/>
      <c r="B3947"/>
      <c r="C3947"/>
      <c r="D3947"/>
      <c r="E3947"/>
    </row>
    <row r="3948" spans="1:5" ht="15">
      <c r="A3948"/>
      <c r="B3948"/>
      <c r="C3948"/>
      <c r="D3948"/>
      <c r="E3948"/>
    </row>
    <row r="3949" spans="1:5" ht="15">
      <c r="A3949"/>
      <c r="B3949"/>
      <c r="C3949"/>
      <c r="D3949"/>
      <c r="E3949"/>
    </row>
    <row r="3950" spans="1:5" ht="15">
      <c r="A3950"/>
      <c r="B3950"/>
      <c r="C3950"/>
      <c r="D3950"/>
      <c r="E3950"/>
    </row>
    <row r="3951" spans="1:5" ht="15">
      <c r="A3951"/>
      <c r="B3951"/>
      <c r="C3951"/>
      <c r="D3951"/>
      <c r="E3951"/>
    </row>
    <row r="3952" spans="1:5" ht="15">
      <c r="A3952"/>
      <c r="B3952"/>
      <c r="C3952"/>
      <c r="D3952"/>
      <c r="E3952"/>
    </row>
    <row r="3953" spans="1:5" ht="15">
      <c r="A3953"/>
      <c r="B3953"/>
      <c r="C3953"/>
      <c r="D3953"/>
      <c r="E3953"/>
    </row>
    <row r="3954" spans="1:5" ht="15">
      <c r="A3954"/>
      <c r="B3954"/>
      <c r="C3954"/>
      <c r="D3954"/>
      <c r="E3954"/>
    </row>
    <row r="3955" spans="1:5" ht="15">
      <c r="A3955"/>
      <c r="B3955"/>
      <c r="C3955"/>
      <c r="D3955"/>
      <c r="E3955"/>
    </row>
    <row r="3956" spans="1:5" ht="15">
      <c r="A3956"/>
      <c r="B3956"/>
      <c r="C3956"/>
      <c r="D3956"/>
      <c r="E3956"/>
    </row>
    <row r="3957" spans="1:5" ht="15">
      <c r="A3957"/>
      <c r="B3957"/>
      <c r="C3957"/>
      <c r="D3957"/>
      <c r="E3957"/>
    </row>
    <row r="3958" spans="1:5" ht="15">
      <c r="A3958"/>
      <c r="B3958"/>
      <c r="C3958"/>
      <c r="D3958"/>
      <c r="E3958"/>
    </row>
    <row r="3959" spans="1:5" ht="15">
      <c r="A3959"/>
      <c r="B3959"/>
      <c r="C3959"/>
      <c r="D3959"/>
      <c r="E3959"/>
    </row>
    <row r="3960" spans="1:5" ht="15">
      <c r="A3960"/>
      <c r="B3960"/>
      <c r="C3960"/>
      <c r="D3960"/>
      <c r="E3960"/>
    </row>
    <row r="3961" spans="1:5" ht="15">
      <c r="A3961"/>
      <c r="B3961"/>
      <c r="C3961"/>
      <c r="D3961"/>
      <c r="E3961"/>
    </row>
    <row r="3962" spans="1:5" ht="15">
      <c r="A3962"/>
      <c r="B3962"/>
      <c r="C3962"/>
      <c r="D3962"/>
      <c r="E3962"/>
    </row>
    <row r="3963" spans="1:5" ht="15">
      <c r="A3963"/>
      <c r="B3963"/>
      <c r="C3963"/>
      <c r="D3963"/>
      <c r="E3963"/>
    </row>
    <row r="3964" spans="1:5" ht="15">
      <c r="A3964"/>
      <c r="B3964"/>
      <c r="C3964"/>
      <c r="D3964"/>
      <c r="E3964"/>
    </row>
    <row r="3965" spans="1:5" ht="15">
      <c r="A3965"/>
      <c r="B3965"/>
      <c r="C3965"/>
      <c r="D3965"/>
      <c r="E3965"/>
    </row>
    <row r="3966" spans="1:5" ht="15">
      <c r="A3966"/>
      <c r="B3966"/>
      <c r="C3966"/>
      <c r="D3966"/>
      <c r="E3966"/>
    </row>
    <row r="3967" spans="1:5" ht="15">
      <c r="A3967"/>
      <c r="B3967"/>
      <c r="C3967"/>
      <c r="D3967"/>
      <c r="E3967"/>
    </row>
    <row r="3968" spans="1:5" ht="15">
      <c r="A3968"/>
      <c r="B3968"/>
      <c r="C3968"/>
      <c r="D3968"/>
      <c r="E3968"/>
    </row>
    <row r="3969" spans="1:5" ht="15">
      <c r="A3969"/>
      <c r="B3969"/>
      <c r="C3969"/>
      <c r="D3969"/>
      <c r="E3969"/>
    </row>
    <row r="3970" spans="1:5" ht="15">
      <c r="A3970"/>
      <c r="B3970"/>
      <c r="C3970"/>
      <c r="D3970"/>
      <c r="E3970"/>
    </row>
    <row r="3971" spans="1:5" ht="15">
      <c r="A3971"/>
      <c r="B3971"/>
      <c r="C3971"/>
      <c r="D3971"/>
      <c r="E3971"/>
    </row>
    <row r="3972" spans="1:5" ht="15">
      <c r="A3972"/>
      <c r="B3972"/>
      <c r="C3972"/>
      <c r="D3972"/>
      <c r="E3972"/>
    </row>
    <row r="3973" spans="1:5" ht="15">
      <c r="A3973"/>
      <c r="B3973"/>
      <c r="C3973"/>
      <c r="D3973"/>
      <c r="E3973"/>
    </row>
    <row r="3974" spans="1:5" ht="15">
      <c r="A3974"/>
      <c r="B3974"/>
      <c r="C3974"/>
      <c r="D3974"/>
      <c r="E3974"/>
    </row>
    <row r="3975" spans="1:5" ht="15">
      <c r="A3975"/>
      <c r="B3975"/>
      <c r="C3975"/>
      <c r="D3975"/>
      <c r="E3975"/>
    </row>
    <row r="3976" spans="1:5" ht="15">
      <c r="A3976"/>
      <c r="B3976"/>
      <c r="C3976"/>
      <c r="D3976"/>
      <c r="E3976"/>
    </row>
    <row r="3977" spans="1:5" ht="15">
      <c r="A3977"/>
      <c r="B3977"/>
      <c r="C3977"/>
      <c r="D3977"/>
      <c r="E3977"/>
    </row>
    <row r="3978" spans="1:5" ht="15">
      <c r="A3978"/>
      <c r="B3978"/>
      <c r="C3978"/>
      <c r="D3978"/>
      <c r="E3978"/>
    </row>
    <row r="3979" spans="1:5" ht="15">
      <c r="A3979"/>
      <c r="B3979"/>
      <c r="C3979"/>
      <c r="D3979"/>
      <c r="E3979"/>
    </row>
    <row r="3980" spans="1:5" ht="15">
      <c r="A3980"/>
      <c r="B3980"/>
      <c r="C3980"/>
      <c r="D3980"/>
      <c r="E3980"/>
    </row>
    <row r="3981" spans="1:5" ht="15">
      <c r="A3981"/>
      <c r="B3981"/>
      <c r="C3981"/>
      <c r="D3981"/>
      <c r="E3981"/>
    </row>
    <row r="3982" spans="1:5" ht="15">
      <c r="A3982"/>
      <c r="B3982"/>
      <c r="C3982"/>
      <c r="D3982"/>
      <c r="E3982"/>
    </row>
    <row r="3983" spans="1:5" ht="15">
      <c r="A3983"/>
      <c r="B3983"/>
      <c r="C3983"/>
      <c r="D3983"/>
      <c r="E3983"/>
    </row>
    <row r="3984" spans="1:5" ht="15">
      <c r="A3984"/>
      <c r="B3984"/>
      <c r="C3984"/>
      <c r="D3984"/>
      <c r="E3984"/>
    </row>
    <row r="3985" spans="1:5" ht="15">
      <c r="A3985"/>
      <c r="B3985"/>
      <c r="C3985"/>
      <c r="D3985"/>
      <c r="E3985"/>
    </row>
    <row r="3986" spans="1:5" ht="15">
      <c r="A3986"/>
      <c r="B3986"/>
      <c r="C3986"/>
      <c r="D3986"/>
      <c r="E3986"/>
    </row>
    <row r="3987" spans="1:5" ht="15">
      <c r="A3987"/>
      <c r="B3987"/>
      <c r="C3987"/>
      <c r="D3987"/>
      <c r="E3987"/>
    </row>
    <row r="3988" spans="1:5" ht="15">
      <c r="A3988"/>
      <c r="B3988"/>
      <c r="C3988"/>
      <c r="D3988"/>
      <c r="E3988"/>
    </row>
    <row r="3989" spans="1:5" ht="15">
      <c r="A3989"/>
      <c r="B3989"/>
      <c r="C3989"/>
      <c r="D3989"/>
      <c r="E3989"/>
    </row>
    <row r="3990" spans="1:5" ht="15">
      <c r="A3990"/>
      <c r="B3990"/>
      <c r="C3990"/>
      <c r="D3990"/>
      <c r="E3990"/>
    </row>
    <row r="3991" spans="1:5" ht="15">
      <c r="A3991"/>
      <c r="B3991"/>
      <c r="C3991"/>
      <c r="D3991"/>
      <c r="E3991"/>
    </row>
    <row r="3992" spans="1:5" ht="15">
      <c r="A3992"/>
      <c r="B3992"/>
      <c r="C3992"/>
      <c r="D3992"/>
      <c r="E3992"/>
    </row>
    <row r="3993" spans="1:5" ht="15">
      <c r="A3993"/>
      <c r="B3993"/>
      <c r="C3993"/>
      <c r="D3993"/>
      <c r="E3993"/>
    </row>
    <row r="3994" spans="1:5" ht="15">
      <c r="A3994"/>
      <c r="B3994"/>
      <c r="C3994"/>
      <c r="D3994"/>
      <c r="E3994"/>
    </row>
    <row r="3995" spans="1:5" ht="15">
      <c r="A3995"/>
      <c r="B3995"/>
      <c r="C3995"/>
      <c r="D3995"/>
      <c r="E3995"/>
    </row>
    <row r="3996" spans="1:5" ht="15">
      <c r="A3996"/>
      <c r="B3996"/>
      <c r="C3996"/>
      <c r="D3996"/>
      <c r="E3996"/>
    </row>
    <row r="3997" spans="1:5" ht="15">
      <c r="A3997"/>
      <c r="B3997"/>
      <c r="C3997"/>
      <c r="D3997"/>
      <c r="E3997"/>
    </row>
    <row r="3998" spans="1:5" ht="15">
      <c r="A3998"/>
      <c r="B3998"/>
      <c r="C3998"/>
      <c r="D3998"/>
      <c r="E3998"/>
    </row>
    <row r="3999" spans="1:5" ht="15">
      <c r="A3999"/>
      <c r="B3999"/>
      <c r="C3999"/>
      <c r="D3999"/>
      <c r="E3999"/>
    </row>
    <row r="4000" spans="1:5" ht="15">
      <c r="A4000"/>
      <c r="B4000"/>
      <c r="C4000"/>
      <c r="D4000"/>
      <c r="E4000"/>
    </row>
    <row r="4001" spans="1:5" ht="15">
      <c r="A4001"/>
      <c r="B4001"/>
      <c r="C4001"/>
      <c r="D4001"/>
      <c r="E4001"/>
    </row>
    <row r="4002" spans="1:5" ht="15">
      <c r="A4002"/>
      <c r="B4002"/>
      <c r="C4002"/>
      <c r="D4002"/>
      <c r="E4002"/>
    </row>
    <row r="4003" spans="1:5" ht="15">
      <c r="A4003"/>
      <c r="B4003"/>
      <c r="C4003"/>
      <c r="D4003"/>
      <c r="E4003"/>
    </row>
    <row r="4004" spans="1:5" ht="15">
      <c r="A4004"/>
      <c r="B4004"/>
      <c r="C4004"/>
      <c r="D4004"/>
      <c r="E4004"/>
    </row>
    <row r="4005" spans="1:5" ht="15">
      <c r="A4005"/>
      <c r="B4005"/>
      <c r="C4005"/>
      <c r="D4005"/>
      <c r="E4005"/>
    </row>
    <row r="4006" spans="1:5" ht="15">
      <c r="A4006"/>
      <c r="B4006"/>
      <c r="C4006"/>
      <c r="D4006"/>
      <c r="E4006"/>
    </row>
    <row r="4007" spans="1:5" ht="15">
      <c r="A4007"/>
      <c r="B4007"/>
      <c r="C4007"/>
      <c r="D4007"/>
      <c r="E4007"/>
    </row>
    <row r="4008" spans="1:5" ht="15">
      <c r="A4008"/>
      <c r="B4008"/>
      <c r="C4008"/>
      <c r="D4008"/>
      <c r="E4008"/>
    </row>
    <row r="4009" spans="1:5" ht="15">
      <c r="A4009"/>
      <c r="B4009"/>
      <c r="C4009"/>
      <c r="D4009"/>
      <c r="E4009"/>
    </row>
    <row r="4010" spans="1:5" ht="15">
      <c r="A4010"/>
      <c r="B4010"/>
      <c r="C4010"/>
      <c r="D4010"/>
      <c r="E4010"/>
    </row>
    <row r="4011" spans="1:5" ht="15">
      <c r="A4011"/>
      <c r="B4011"/>
      <c r="C4011"/>
      <c r="D4011"/>
      <c r="E4011"/>
    </row>
    <row r="4012" spans="1:5" ht="15">
      <c r="A4012"/>
      <c r="B4012"/>
      <c r="C4012"/>
      <c r="D4012"/>
      <c r="E4012"/>
    </row>
    <row r="4013" spans="1:5" ht="15">
      <c r="A4013"/>
      <c r="B4013"/>
      <c r="C4013"/>
      <c r="D4013"/>
      <c r="E4013"/>
    </row>
    <row r="4014" spans="1:5" ht="15">
      <c r="A4014"/>
      <c r="B4014"/>
      <c r="C4014"/>
      <c r="D4014"/>
      <c r="E4014"/>
    </row>
    <row r="4015" spans="1:5" ht="15">
      <c r="A4015"/>
      <c r="B4015"/>
      <c r="C4015"/>
      <c r="D4015"/>
      <c r="E4015"/>
    </row>
    <row r="4016" spans="1:5" ht="15">
      <c r="A4016"/>
      <c r="B4016"/>
      <c r="C4016"/>
      <c r="D4016"/>
      <c r="E4016"/>
    </row>
    <row r="4017" spans="1:5" ht="15">
      <c r="A4017"/>
      <c r="B4017"/>
      <c r="C4017"/>
      <c r="D4017"/>
      <c r="E4017"/>
    </row>
    <row r="4018" spans="1:5" ht="15">
      <c r="A4018"/>
      <c r="B4018"/>
      <c r="C4018"/>
      <c r="D4018"/>
      <c r="E4018"/>
    </row>
    <row r="4019" spans="1:5" ht="15">
      <c r="A4019"/>
      <c r="B4019"/>
      <c r="C4019"/>
      <c r="D4019"/>
      <c r="E4019"/>
    </row>
    <row r="4020" spans="1:5" ht="15">
      <c r="A4020"/>
      <c r="B4020"/>
      <c r="C4020"/>
      <c r="D4020"/>
      <c r="E4020"/>
    </row>
    <row r="4021" spans="1:5" ht="15">
      <c r="A4021"/>
      <c r="B4021"/>
      <c r="C4021"/>
      <c r="D4021"/>
      <c r="E4021"/>
    </row>
    <row r="4022" spans="1:5" ht="15">
      <c r="A4022"/>
      <c r="B4022"/>
      <c r="C4022"/>
      <c r="D4022"/>
      <c r="E4022"/>
    </row>
    <row r="4023" spans="1:5" ht="15">
      <c r="A4023"/>
      <c r="B4023"/>
      <c r="C4023"/>
      <c r="D4023"/>
      <c r="E4023"/>
    </row>
    <row r="4024" spans="1:5" ht="15">
      <c r="A4024"/>
      <c r="B4024"/>
      <c r="C4024"/>
      <c r="D4024"/>
      <c r="E4024"/>
    </row>
    <row r="4025" spans="1:5" ht="15">
      <c r="A4025"/>
      <c r="B4025"/>
      <c r="C4025"/>
      <c r="D4025"/>
      <c r="E4025"/>
    </row>
    <row r="4026" spans="1:5" ht="15">
      <c r="A4026"/>
      <c r="B4026"/>
      <c r="C4026"/>
      <c r="D4026"/>
      <c r="E4026"/>
    </row>
    <row r="4027" spans="1:5" ht="15">
      <c r="A4027"/>
      <c r="B4027"/>
      <c r="C4027"/>
      <c r="D4027"/>
      <c r="E4027"/>
    </row>
    <row r="4028" spans="1:5" ht="15">
      <c r="A4028"/>
      <c r="B4028"/>
      <c r="C4028"/>
      <c r="D4028"/>
      <c r="E4028"/>
    </row>
    <row r="4029" spans="1:5" ht="15">
      <c r="A4029"/>
      <c r="B4029"/>
      <c r="C4029"/>
      <c r="D4029"/>
      <c r="E4029"/>
    </row>
    <row r="4030" spans="1:5" ht="15">
      <c r="A4030"/>
      <c r="B4030"/>
      <c r="C4030"/>
      <c r="D4030"/>
      <c r="E4030"/>
    </row>
    <row r="4031" spans="1:5" ht="15">
      <c r="A4031"/>
      <c r="B4031"/>
      <c r="C4031"/>
      <c r="D4031"/>
      <c r="E4031"/>
    </row>
    <row r="4032" spans="1:5" ht="15">
      <c r="A4032"/>
      <c r="B4032"/>
      <c r="C4032"/>
      <c r="D4032"/>
      <c r="E4032"/>
    </row>
    <row r="4033" spans="1:5" ht="15">
      <c r="A4033"/>
      <c r="B4033"/>
      <c r="C4033"/>
      <c r="D4033"/>
      <c r="E4033"/>
    </row>
    <row r="4034" spans="1:5" ht="15">
      <c r="A4034"/>
      <c r="B4034"/>
      <c r="C4034"/>
      <c r="D4034"/>
      <c r="E4034"/>
    </row>
    <row r="4035" spans="1:5" ht="15">
      <c r="A4035"/>
      <c r="B4035"/>
      <c r="C4035"/>
      <c r="D4035"/>
      <c r="E4035"/>
    </row>
    <row r="4036" spans="1:5" ht="15">
      <c r="A4036"/>
      <c r="B4036"/>
      <c r="C4036"/>
      <c r="D4036"/>
      <c r="E4036"/>
    </row>
    <row r="4037" spans="1:5" ht="15">
      <c r="A4037"/>
      <c r="B4037"/>
      <c r="C4037"/>
      <c r="D4037"/>
      <c r="E4037"/>
    </row>
    <row r="4038" spans="1:5" ht="15">
      <c r="A4038"/>
      <c r="B4038"/>
      <c r="C4038"/>
      <c r="D4038"/>
      <c r="E4038"/>
    </row>
    <row r="4039" spans="1:5" ht="15">
      <c r="A4039"/>
      <c r="B4039"/>
      <c r="C4039"/>
      <c r="D4039"/>
      <c r="E4039"/>
    </row>
    <row r="4040" spans="1:5" ht="15">
      <c r="A4040"/>
      <c r="B4040"/>
      <c r="C4040"/>
      <c r="D4040"/>
      <c r="E4040"/>
    </row>
    <row r="4041" spans="1:5" ht="15">
      <c r="A4041"/>
      <c r="B4041"/>
      <c r="C4041"/>
      <c r="D4041"/>
      <c r="E4041"/>
    </row>
    <row r="4042" spans="1:5" ht="15">
      <c r="A4042"/>
      <c r="B4042"/>
      <c r="C4042"/>
      <c r="D4042"/>
      <c r="E4042"/>
    </row>
    <row r="4043" spans="1:5" ht="15">
      <c r="A4043"/>
      <c r="B4043"/>
      <c r="C4043"/>
      <c r="D4043"/>
      <c r="E4043"/>
    </row>
    <row r="4044" spans="1:5" ht="15">
      <c r="A4044"/>
      <c r="B4044"/>
      <c r="C4044"/>
      <c r="D4044"/>
      <c r="E4044"/>
    </row>
    <row r="4045" spans="1:5" ht="15">
      <c r="A4045"/>
      <c r="B4045"/>
      <c r="C4045"/>
      <c r="D4045"/>
      <c r="E4045"/>
    </row>
    <row r="4046" spans="1:5" ht="15">
      <c r="A4046"/>
      <c r="B4046"/>
      <c r="C4046"/>
      <c r="D4046"/>
      <c r="E4046"/>
    </row>
    <row r="4047" spans="1:5" ht="15">
      <c r="A4047"/>
      <c r="B4047"/>
      <c r="C4047"/>
      <c r="D4047"/>
      <c r="E4047"/>
    </row>
    <row r="4048" spans="1:5" ht="15">
      <c r="A4048"/>
      <c r="B4048"/>
      <c r="C4048"/>
      <c r="D4048"/>
      <c r="E4048"/>
    </row>
    <row r="4049" spans="1:5" ht="15">
      <c r="A4049"/>
      <c r="B4049"/>
      <c r="C4049"/>
      <c r="D4049"/>
      <c r="E4049"/>
    </row>
    <row r="4050" spans="1:5" ht="15">
      <c r="A4050"/>
      <c r="B4050"/>
      <c r="C4050"/>
      <c r="D4050"/>
      <c r="E4050"/>
    </row>
    <row r="4051" spans="1:5" ht="15">
      <c r="A4051"/>
      <c r="B4051"/>
      <c r="C4051"/>
      <c r="D4051"/>
      <c r="E4051"/>
    </row>
    <row r="4052" spans="1:5" ht="15">
      <c r="A4052"/>
      <c r="B4052"/>
      <c r="C4052"/>
      <c r="D4052"/>
      <c r="E4052"/>
    </row>
    <row r="4053" spans="1:5" ht="15">
      <c r="A4053"/>
      <c r="B4053"/>
      <c r="C4053"/>
      <c r="D4053"/>
      <c r="E4053"/>
    </row>
    <row r="4054" spans="1:5" ht="15">
      <c r="A4054"/>
      <c r="B4054"/>
      <c r="C4054"/>
      <c r="D4054"/>
      <c r="E4054"/>
    </row>
    <row r="4055" spans="1:5" ht="15">
      <c r="A4055"/>
      <c r="B4055"/>
      <c r="C4055"/>
      <c r="D4055"/>
      <c r="E4055"/>
    </row>
    <row r="4056" spans="1:5" ht="15">
      <c r="A4056"/>
      <c r="B4056"/>
      <c r="C4056"/>
      <c r="D4056"/>
      <c r="E4056"/>
    </row>
    <row r="4057" spans="1:5" ht="15">
      <c r="A4057"/>
      <c r="B4057"/>
      <c r="C4057"/>
      <c r="D4057"/>
      <c r="E4057"/>
    </row>
    <row r="4058" spans="1:5" ht="15">
      <c r="A4058"/>
      <c r="B4058"/>
      <c r="C4058"/>
      <c r="D4058"/>
      <c r="E4058"/>
    </row>
    <row r="4059" spans="1:5" ht="15">
      <c r="A4059"/>
      <c r="B4059"/>
      <c r="C4059"/>
      <c r="D4059"/>
      <c r="E4059"/>
    </row>
    <row r="4060" spans="1:5" ht="15">
      <c r="A4060"/>
      <c r="B4060"/>
      <c r="C4060"/>
      <c r="D4060"/>
      <c r="E4060"/>
    </row>
    <row r="4061" spans="1:5" ht="15">
      <c r="A4061"/>
      <c r="B4061"/>
      <c r="C4061"/>
      <c r="D4061"/>
      <c r="E4061"/>
    </row>
    <row r="4062" spans="1:5" ht="15">
      <c r="A4062"/>
      <c r="B4062"/>
      <c r="C4062"/>
      <c r="D4062"/>
      <c r="E4062"/>
    </row>
    <row r="4063" spans="1:5" ht="15">
      <c r="A4063"/>
      <c r="B4063"/>
      <c r="C4063"/>
      <c r="D4063"/>
      <c r="E4063"/>
    </row>
    <row r="4064" spans="1:5" ht="15">
      <c r="A4064"/>
      <c r="B4064"/>
      <c r="C4064"/>
      <c r="D4064"/>
      <c r="E4064"/>
    </row>
    <row r="4065" spans="1:5" ht="15">
      <c r="A4065"/>
      <c r="B4065"/>
      <c r="C4065"/>
      <c r="D4065"/>
      <c r="E4065"/>
    </row>
    <row r="4066" spans="1:5" ht="15">
      <c r="A4066"/>
      <c r="B4066"/>
      <c r="C4066"/>
      <c r="D4066"/>
      <c r="E4066"/>
    </row>
    <row r="4067" spans="1:5" ht="15">
      <c r="A4067"/>
      <c r="B4067"/>
      <c r="C4067"/>
      <c r="D4067"/>
      <c r="E4067"/>
    </row>
    <row r="4068" spans="1:5" ht="15">
      <c r="A4068"/>
      <c r="B4068"/>
      <c r="C4068"/>
      <c r="D4068"/>
      <c r="E4068"/>
    </row>
    <row r="4069" spans="1:5" ht="15">
      <c r="A4069"/>
      <c r="B4069"/>
      <c r="C4069"/>
      <c r="D4069"/>
      <c r="E4069"/>
    </row>
    <row r="4070" spans="1:5" ht="15">
      <c r="A4070"/>
      <c r="B4070"/>
      <c r="C4070"/>
      <c r="D4070"/>
      <c r="E4070"/>
    </row>
    <row r="4071" spans="1:5" ht="15">
      <c r="A4071"/>
      <c r="B4071"/>
      <c r="C4071"/>
      <c r="D4071"/>
      <c r="E4071"/>
    </row>
    <row r="4072" spans="1:5" ht="15">
      <c r="A4072"/>
      <c r="B4072"/>
      <c r="C4072"/>
      <c r="D4072"/>
      <c r="E4072"/>
    </row>
    <row r="4073" spans="1:5" ht="15">
      <c r="A4073"/>
      <c r="B4073"/>
      <c r="C4073"/>
      <c r="D4073"/>
      <c r="E4073"/>
    </row>
    <row r="4074" spans="1:5" ht="15">
      <c r="A4074"/>
      <c r="B4074"/>
      <c r="C4074"/>
      <c r="D4074"/>
      <c r="E4074"/>
    </row>
    <row r="4075" spans="1:5" ht="15">
      <c r="A4075"/>
      <c r="B4075"/>
      <c r="C4075"/>
      <c r="D4075"/>
      <c r="E4075"/>
    </row>
    <row r="4076" spans="1:5" ht="15">
      <c r="A4076"/>
      <c r="B4076"/>
      <c r="C4076"/>
      <c r="D4076"/>
      <c r="E4076"/>
    </row>
    <row r="4077" spans="1:5" ht="15">
      <c r="A4077"/>
      <c r="B4077"/>
      <c r="C4077"/>
      <c r="D4077"/>
      <c r="E4077"/>
    </row>
    <row r="4078" spans="1:5" ht="15">
      <c r="A4078"/>
      <c r="B4078"/>
      <c r="C4078"/>
      <c r="D4078"/>
      <c r="E4078"/>
    </row>
    <row r="4079" spans="1:5" ht="15">
      <c r="A4079"/>
      <c r="B4079"/>
      <c r="C4079"/>
      <c r="D4079"/>
      <c r="E4079"/>
    </row>
    <row r="4080" spans="1:5" ht="15">
      <c r="A4080"/>
      <c r="B4080"/>
      <c r="C4080"/>
      <c r="D4080"/>
      <c r="E4080"/>
    </row>
    <row r="4081" spans="1:5" ht="15">
      <c r="A4081"/>
      <c r="B4081"/>
      <c r="C4081"/>
      <c r="D4081"/>
      <c r="E4081"/>
    </row>
    <row r="4082" spans="1:5" ht="15">
      <c r="A4082"/>
      <c r="B4082"/>
      <c r="C4082"/>
      <c r="D4082"/>
      <c r="E4082"/>
    </row>
    <row r="4083" spans="1:5" ht="15">
      <c r="A4083"/>
      <c r="B4083"/>
      <c r="C4083"/>
      <c r="D4083"/>
      <c r="E4083"/>
    </row>
    <row r="4084" spans="1:5" ht="15">
      <c r="A4084"/>
      <c r="B4084"/>
      <c r="C4084"/>
      <c r="D4084"/>
      <c r="E4084"/>
    </row>
    <row r="4085" spans="1:5" ht="15">
      <c r="A4085"/>
      <c r="B4085"/>
      <c r="C4085"/>
      <c r="D4085"/>
      <c r="E4085"/>
    </row>
    <row r="4086" spans="1:5" ht="15">
      <c r="A4086"/>
      <c r="B4086"/>
      <c r="C4086"/>
      <c r="D4086"/>
      <c r="E4086"/>
    </row>
    <row r="4087" spans="1:5" ht="15">
      <c r="A4087"/>
      <c r="B4087"/>
      <c r="C4087"/>
      <c r="D4087"/>
      <c r="E4087"/>
    </row>
    <row r="4088" spans="1:5" ht="15">
      <c r="A4088"/>
      <c r="B4088"/>
      <c r="C4088"/>
      <c r="D4088"/>
      <c r="E4088"/>
    </row>
    <row r="4089" spans="1:5" ht="15">
      <c r="A4089"/>
      <c r="B4089"/>
      <c r="C4089"/>
      <c r="D4089"/>
      <c r="E4089"/>
    </row>
    <row r="4090" spans="1:5" ht="15">
      <c r="A4090"/>
      <c r="B4090"/>
      <c r="C4090"/>
      <c r="D4090"/>
      <c r="E4090"/>
    </row>
    <row r="4091" spans="1:5" ht="15">
      <c r="A4091"/>
      <c r="B4091"/>
      <c r="C4091"/>
      <c r="D4091"/>
      <c r="E4091"/>
    </row>
    <row r="4092" spans="1:5" ht="15">
      <c r="A4092"/>
      <c r="B4092"/>
      <c r="C4092"/>
      <c r="D4092"/>
      <c r="E4092"/>
    </row>
    <row r="4093" spans="1:5" ht="15">
      <c r="A4093"/>
      <c r="B4093"/>
      <c r="C4093"/>
      <c r="D4093"/>
      <c r="E4093"/>
    </row>
    <row r="4094" spans="1:5" ht="15">
      <c r="A4094"/>
      <c r="B4094"/>
      <c r="C4094"/>
      <c r="D4094"/>
      <c r="E4094"/>
    </row>
    <row r="4095" spans="1:5" ht="15">
      <c r="A4095"/>
      <c r="B4095"/>
      <c r="C4095"/>
      <c r="D4095"/>
      <c r="E4095"/>
    </row>
    <row r="4096" spans="1:5" ht="15">
      <c r="A4096"/>
      <c r="B4096"/>
      <c r="C4096"/>
      <c r="D4096"/>
      <c r="E4096"/>
    </row>
    <row r="4097" spans="1:5" ht="15">
      <c r="A4097"/>
      <c r="B4097"/>
      <c r="C4097"/>
      <c r="D4097"/>
      <c r="E4097"/>
    </row>
    <row r="4098" spans="1:5" ht="15">
      <c r="A4098"/>
      <c r="B4098"/>
      <c r="C4098"/>
      <c r="D4098"/>
      <c r="E4098"/>
    </row>
    <row r="4099" spans="1:5" ht="15">
      <c r="A4099"/>
      <c r="B4099"/>
      <c r="C4099"/>
      <c r="D4099"/>
      <c r="E4099"/>
    </row>
    <row r="4100" spans="1:5" ht="15">
      <c r="A4100"/>
      <c r="B4100"/>
      <c r="C4100"/>
      <c r="D4100"/>
      <c r="E4100"/>
    </row>
    <row r="4101" spans="1:5" ht="15">
      <c r="A4101"/>
      <c r="B4101"/>
      <c r="C4101"/>
      <c r="D4101"/>
      <c r="E4101"/>
    </row>
    <row r="4102" spans="1:5" ht="15">
      <c r="A4102"/>
      <c r="B4102"/>
      <c r="C4102"/>
      <c r="D4102"/>
      <c r="E4102"/>
    </row>
    <row r="4103" spans="1:5" ht="15">
      <c r="A4103"/>
      <c r="B4103"/>
      <c r="C4103"/>
      <c r="D4103"/>
      <c r="E4103"/>
    </row>
    <row r="4104" spans="1:5" ht="15">
      <c r="A4104"/>
      <c r="B4104"/>
      <c r="C4104"/>
      <c r="D4104"/>
      <c r="E4104"/>
    </row>
    <row r="4105" spans="1:5" ht="15">
      <c r="A4105"/>
      <c r="B4105"/>
      <c r="C4105"/>
      <c r="D4105"/>
      <c r="E4105"/>
    </row>
    <row r="4106" spans="1:5" ht="15">
      <c r="A4106"/>
      <c r="B4106"/>
      <c r="C4106"/>
      <c r="D4106"/>
      <c r="E4106"/>
    </row>
    <row r="4107" spans="1:5" ht="15">
      <c r="A4107"/>
      <c r="B4107"/>
      <c r="C4107"/>
      <c r="D4107"/>
      <c r="E4107"/>
    </row>
    <row r="4108" spans="1:5" ht="15">
      <c r="A4108"/>
      <c r="B4108"/>
      <c r="C4108"/>
      <c r="D4108"/>
      <c r="E4108"/>
    </row>
    <row r="4109" spans="1:5" ht="15">
      <c r="A4109"/>
      <c r="B4109"/>
      <c r="C4109"/>
      <c r="D4109"/>
      <c r="E4109"/>
    </row>
    <row r="4110" spans="1:5" ht="15">
      <c r="A4110"/>
      <c r="B4110"/>
      <c r="C4110"/>
      <c r="D4110"/>
      <c r="E4110"/>
    </row>
    <row r="4111" spans="1:5" ht="15">
      <c r="A4111"/>
      <c r="B4111"/>
      <c r="C4111"/>
      <c r="D4111"/>
      <c r="E4111"/>
    </row>
    <row r="4112" spans="1:5" ht="15">
      <c r="A4112"/>
      <c r="B4112"/>
      <c r="C4112"/>
      <c r="D4112"/>
      <c r="E4112"/>
    </row>
    <row r="4113" spans="1:5" ht="15">
      <c r="A4113"/>
      <c r="B4113"/>
      <c r="C4113"/>
      <c r="D4113"/>
      <c r="E4113"/>
    </row>
    <row r="4114" spans="1:5" ht="15">
      <c r="A4114"/>
      <c r="B4114"/>
      <c r="C4114"/>
      <c r="D4114"/>
      <c r="E4114"/>
    </row>
    <row r="4115" spans="1:5" ht="15">
      <c r="A4115"/>
      <c r="B4115"/>
      <c r="C4115"/>
      <c r="D4115"/>
      <c r="E4115"/>
    </row>
    <row r="4116" spans="1:5" ht="15">
      <c r="A4116"/>
      <c r="B4116"/>
      <c r="C4116"/>
      <c r="D4116"/>
      <c r="E4116"/>
    </row>
    <row r="4117" spans="1:5" ht="15">
      <c r="A4117"/>
      <c r="B4117"/>
      <c r="C4117"/>
      <c r="D4117"/>
      <c r="E4117"/>
    </row>
    <row r="4118" spans="1:5" ht="15">
      <c r="A4118"/>
      <c r="B4118"/>
      <c r="C4118"/>
      <c r="D4118"/>
      <c r="E4118"/>
    </row>
    <row r="4119" spans="1:5" ht="15">
      <c r="A4119"/>
      <c r="B4119"/>
      <c r="C4119"/>
      <c r="D4119"/>
      <c r="E4119"/>
    </row>
    <row r="4120" spans="1:5" ht="15">
      <c r="A4120"/>
      <c r="B4120"/>
      <c r="C4120"/>
      <c r="D4120"/>
      <c r="E4120"/>
    </row>
    <row r="4121" spans="1:5" ht="15">
      <c r="A4121"/>
      <c r="B4121"/>
      <c r="C4121"/>
      <c r="D4121"/>
      <c r="E4121"/>
    </row>
    <row r="4122" spans="1:5" ht="15">
      <c r="A4122"/>
      <c r="B4122"/>
      <c r="C4122"/>
      <c r="D4122"/>
      <c r="E4122"/>
    </row>
    <row r="4123" spans="1:5" ht="15">
      <c r="A4123"/>
      <c r="B4123"/>
      <c r="C4123"/>
      <c r="D4123"/>
      <c r="E4123"/>
    </row>
    <row r="4124" spans="1:5" ht="15">
      <c r="A4124"/>
      <c r="B4124"/>
      <c r="C4124"/>
      <c r="D4124"/>
      <c r="E4124"/>
    </row>
    <row r="4125" spans="1:5" ht="15">
      <c r="A4125"/>
      <c r="B4125"/>
      <c r="C4125"/>
      <c r="D4125"/>
      <c r="E4125"/>
    </row>
    <row r="4126" spans="1:5" ht="15">
      <c r="A4126"/>
      <c r="B4126"/>
      <c r="C4126"/>
      <c r="D4126"/>
      <c r="E4126"/>
    </row>
    <row r="4127" spans="1:5" ht="15">
      <c r="A4127"/>
      <c r="B4127"/>
      <c r="C4127"/>
      <c r="D4127"/>
      <c r="E4127"/>
    </row>
    <row r="4128" spans="1:5" ht="15">
      <c r="A4128"/>
      <c r="B4128"/>
      <c r="C4128"/>
      <c r="D4128"/>
      <c r="E4128"/>
    </row>
    <row r="4129" spans="1:5" ht="15">
      <c r="A4129"/>
      <c r="B4129"/>
      <c r="C4129"/>
      <c r="D4129"/>
      <c r="E4129"/>
    </row>
    <row r="4130" spans="1:5" ht="15">
      <c r="A4130"/>
      <c r="B4130"/>
      <c r="C4130"/>
      <c r="D4130"/>
      <c r="E4130"/>
    </row>
    <row r="4131" spans="1:5" ht="15">
      <c r="A4131"/>
      <c r="B4131"/>
      <c r="C4131"/>
      <c r="D4131"/>
      <c r="E4131"/>
    </row>
    <row r="4132" spans="1:5" ht="15">
      <c r="A4132"/>
      <c r="B4132"/>
      <c r="C4132"/>
      <c r="D4132"/>
      <c r="E4132"/>
    </row>
    <row r="4133" spans="1:5" ht="15">
      <c r="A4133"/>
      <c r="B4133"/>
      <c r="C4133"/>
      <c r="D4133"/>
      <c r="E4133"/>
    </row>
    <row r="4134" spans="1:5" ht="15">
      <c r="A4134"/>
      <c r="B4134"/>
      <c r="C4134"/>
      <c r="D4134"/>
      <c r="E4134"/>
    </row>
    <row r="4135" spans="1:5" ht="15">
      <c r="A4135"/>
      <c r="B4135"/>
      <c r="C4135"/>
      <c r="D4135"/>
      <c r="E4135"/>
    </row>
    <row r="4136" spans="1:5" ht="15">
      <c r="A4136"/>
      <c r="B4136"/>
      <c r="C4136"/>
      <c r="D4136"/>
      <c r="E4136"/>
    </row>
    <row r="4137" spans="1:5" ht="15">
      <c r="A4137"/>
      <c r="B4137"/>
      <c r="C4137"/>
      <c r="D4137"/>
      <c r="E4137"/>
    </row>
    <row r="4138" spans="1:5" ht="15">
      <c r="A4138"/>
      <c r="B4138"/>
      <c r="C4138"/>
      <c r="D4138"/>
      <c r="E4138"/>
    </row>
    <row r="4139" spans="1:5" ht="15">
      <c r="A4139"/>
      <c r="B4139"/>
      <c r="C4139"/>
      <c r="D4139"/>
      <c r="E4139"/>
    </row>
    <row r="4140" spans="1:5" ht="15">
      <c r="A4140"/>
      <c r="B4140"/>
      <c r="C4140"/>
      <c r="D4140"/>
      <c r="E4140"/>
    </row>
    <row r="4141" spans="1:5" ht="15">
      <c r="A4141"/>
      <c r="B4141"/>
      <c r="C4141"/>
      <c r="D4141"/>
      <c r="E4141"/>
    </row>
    <row r="4142" spans="1:5" ht="15">
      <c r="A4142"/>
      <c r="B4142"/>
      <c r="C4142"/>
      <c r="D4142"/>
      <c r="E4142"/>
    </row>
    <row r="4143" spans="1:5" ht="15">
      <c r="A4143"/>
      <c r="B4143"/>
      <c r="C4143"/>
      <c r="D4143"/>
      <c r="E4143"/>
    </row>
    <row r="4144" spans="1:5" ht="15">
      <c r="A4144"/>
      <c r="B4144"/>
      <c r="C4144"/>
      <c r="D4144"/>
      <c r="E4144"/>
    </row>
    <row r="4145" spans="1:5" ht="15">
      <c r="A4145"/>
      <c r="B4145"/>
      <c r="C4145"/>
      <c r="D4145"/>
      <c r="E4145"/>
    </row>
    <row r="4146" spans="1:5" ht="15">
      <c r="A4146"/>
      <c r="B4146"/>
      <c r="C4146"/>
      <c r="D4146"/>
      <c r="E4146"/>
    </row>
    <row r="4147" spans="1:5" ht="15">
      <c r="A4147"/>
      <c r="B4147"/>
      <c r="C4147"/>
      <c r="D4147"/>
      <c r="E4147"/>
    </row>
    <row r="4148" spans="1:5" ht="15">
      <c r="A4148"/>
      <c r="B4148"/>
      <c r="C4148"/>
      <c r="D4148"/>
      <c r="E4148"/>
    </row>
    <row r="4149" spans="1:5" ht="15">
      <c r="A4149"/>
      <c r="B4149"/>
      <c r="C4149"/>
      <c r="D4149"/>
      <c r="E4149"/>
    </row>
    <row r="4150" spans="1:5" ht="15">
      <c r="A4150"/>
      <c r="B4150"/>
      <c r="C4150"/>
      <c r="D4150"/>
      <c r="E4150"/>
    </row>
    <row r="4151" spans="1:5" ht="15">
      <c r="A4151"/>
      <c r="B4151"/>
      <c r="C4151"/>
      <c r="D4151"/>
      <c r="E4151"/>
    </row>
    <row r="4152" spans="1:5" ht="15">
      <c r="A4152"/>
      <c r="B4152"/>
      <c r="C4152"/>
      <c r="D4152"/>
      <c r="E4152"/>
    </row>
    <row r="4153" spans="1:5" ht="15">
      <c r="A4153"/>
      <c r="B4153"/>
      <c r="C4153"/>
      <c r="D4153"/>
      <c r="E4153"/>
    </row>
    <row r="4154" spans="1:5" ht="15">
      <c r="A4154"/>
      <c r="B4154"/>
      <c r="C4154"/>
      <c r="D4154"/>
      <c r="E4154"/>
    </row>
    <row r="4155" spans="1:5" ht="15">
      <c r="A4155"/>
      <c r="B4155"/>
      <c r="C4155"/>
      <c r="D4155"/>
      <c r="E4155"/>
    </row>
    <row r="4156" spans="1:5" ht="15">
      <c r="A4156"/>
      <c r="B4156"/>
      <c r="C4156"/>
      <c r="D4156"/>
      <c r="E4156"/>
    </row>
    <row r="4157" spans="1:5" ht="15">
      <c r="A4157"/>
      <c r="B4157"/>
      <c r="C4157"/>
      <c r="D4157"/>
      <c r="E4157"/>
    </row>
    <row r="4158" spans="1:5" ht="15">
      <c r="A4158"/>
      <c r="B4158"/>
      <c r="C4158"/>
      <c r="D4158"/>
      <c r="E4158"/>
    </row>
    <row r="4159" spans="1:5" ht="15">
      <c r="A4159"/>
      <c r="B4159"/>
      <c r="C4159"/>
      <c r="D4159"/>
      <c r="E4159"/>
    </row>
    <row r="4160" spans="1:5" ht="15">
      <c r="A4160"/>
      <c r="B4160"/>
      <c r="C4160"/>
      <c r="D4160"/>
      <c r="E4160"/>
    </row>
    <row r="4161" spans="1:5" ht="15">
      <c r="A4161"/>
      <c r="B4161"/>
      <c r="C4161"/>
      <c r="D4161"/>
      <c r="E4161"/>
    </row>
    <row r="4162" spans="1:5" ht="15">
      <c r="A4162"/>
      <c r="B4162"/>
      <c r="C4162"/>
      <c r="D4162"/>
      <c r="E4162"/>
    </row>
    <row r="4163" spans="1:5" ht="15">
      <c r="A4163"/>
      <c r="B4163"/>
      <c r="C4163"/>
      <c r="D4163"/>
      <c r="E4163"/>
    </row>
    <row r="4164" spans="1:5" ht="15">
      <c r="A4164"/>
      <c r="B4164"/>
      <c r="C4164"/>
      <c r="D4164"/>
      <c r="E4164"/>
    </row>
    <row r="4165" spans="1:5" ht="15">
      <c r="A4165"/>
      <c r="B4165"/>
      <c r="C4165"/>
      <c r="D4165"/>
      <c r="E4165"/>
    </row>
    <row r="4166" spans="1:5" ht="15">
      <c r="A4166"/>
      <c r="B4166"/>
      <c r="C4166"/>
      <c r="D4166"/>
      <c r="E4166"/>
    </row>
    <row r="4167" spans="1:5" ht="15">
      <c r="A4167"/>
      <c r="B4167"/>
      <c r="C4167"/>
      <c r="D4167"/>
      <c r="E4167"/>
    </row>
    <row r="4168" spans="1:5" ht="15">
      <c r="A4168"/>
      <c r="B4168"/>
      <c r="C4168"/>
      <c r="D4168"/>
      <c r="E4168"/>
    </row>
    <row r="4169" spans="1:5" ht="15">
      <c r="A4169"/>
      <c r="B4169"/>
      <c r="C4169"/>
      <c r="D4169"/>
      <c r="E4169"/>
    </row>
    <row r="4170" spans="1:5" ht="15">
      <c r="A4170"/>
      <c r="B4170"/>
      <c r="C4170"/>
      <c r="D4170"/>
      <c r="E4170"/>
    </row>
    <row r="4171" spans="1:5" ht="15">
      <c r="A4171"/>
      <c r="B4171"/>
      <c r="C4171"/>
      <c r="D4171"/>
      <c r="E4171"/>
    </row>
    <row r="4172" spans="1:5" ht="15">
      <c r="A4172"/>
      <c r="B4172"/>
      <c r="C4172"/>
      <c r="D4172"/>
      <c r="E4172"/>
    </row>
    <row r="4173" spans="1:5" ht="15">
      <c r="A4173"/>
      <c r="B4173"/>
      <c r="C4173"/>
      <c r="D4173"/>
      <c r="E4173"/>
    </row>
    <row r="4174" spans="1:5" ht="15">
      <c r="A4174"/>
      <c r="B4174"/>
      <c r="C4174"/>
      <c r="D4174"/>
      <c r="E4174"/>
    </row>
    <row r="4175" spans="1:5" ht="15">
      <c r="A4175"/>
      <c r="B4175"/>
      <c r="C4175"/>
      <c r="D4175"/>
      <c r="E4175"/>
    </row>
    <row r="4176" spans="1:5" ht="15">
      <c r="A4176"/>
      <c r="B4176"/>
      <c r="C4176"/>
      <c r="D4176"/>
      <c r="E4176"/>
    </row>
    <row r="4177" spans="1:5" ht="15">
      <c r="A4177"/>
      <c r="B4177"/>
      <c r="C4177"/>
      <c r="D4177"/>
      <c r="E4177"/>
    </row>
    <row r="4178" spans="1:5" ht="15">
      <c r="A4178"/>
      <c r="B4178"/>
      <c r="C4178"/>
      <c r="D4178"/>
      <c r="E4178"/>
    </row>
    <row r="4179" spans="1:5" ht="15">
      <c r="A4179"/>
      <c r="B4179"/>
      <c r="C4179"/>
      <c r="D4179"/>
      <c r="E4179"/>
    </row>
    <row r="4180" spans="1:5" ht="15">
      <c r="A4180"/>
      <c r="B4180"/>
      <c r="C4180"/>
      <c r="D4180"/>
      <c r="E4180"/>
    </row>
    <row r="4181" spans="1:5" ht="15">
      <c r="A4181"/>
      <c r="B4181"/>
      <c r="C4181"/>
      <c r="D4181"/>
      <c r="E4181"/>
    </row>
    <row r="4182" spans="1:5" ht="15">
      <c r="A4182"/>
      <c r="B4182"/>
      <c r="C4182"/>
      <c r="D4182"/>
      <c r="E4182"/>
    </row>
    <row r="4183" spans="1:5" ht="15">
      <c r="A4183"/>
      <c r="B4183"/>
      <c r="C4183"/>
      <c r="D4183"/>
      <c r="E4183"/>
    </row>
    <row r="4184" spans="1:5" ht="15">
      <c r="A4184"/>
      <c r="B4184"/>
      <c r="C4184"/>
      <c r="D4184"/>
      <c r="E4184"/>
    </row>
    <row r="4185" spans="1:5" ht="15">
      <c r="A4185"/>
      <c r="B4185"/>
      <c r="C4185"/>
      <c r="D4185"/>
      <c r="E4185"/>
    </row>
    <row r="4186" spans="1:5" ht="15">
      <c r="A4186"/>
      <c r="B4186"/>
      <c r="C4186"/>
      <c r="D4186"/>
      <c r="E4186"/>
    </row>
    <row r="4187" spans="1:5" ht="15">
      <c r="A4187"/>
      <c r="B4187"/>
      <c r="C4187"/>
      <c r="D4187"/>
      <c r="E4187"/>
    </row>
    <row r="4188" spans="1:5" ht="15">
      <c r="A4188"/>
      <c r="B4188"/>
      <c r="C4188"/>
      <c r="D4188"/>
      <c r="E4188"/>
    </row>
    <row r="4189" spans="1:5" ht="15">
      <c r="A4189"/>
      <c r="B4189"/>
      <c r="C4189"/>
      <c r="D4189"/>
      <c r="E4189"/>
    </row>
    <row r="4190" spans="1:5" ht="15">
      <c r="A4190"/>
      <c r="B4190"/>
      <c r="C4190"/>
      <c r="D4190"/>
      <c r="E4190"/>
    </row>
    <row r="4191" spans="1:5" ht="15">
      <c r="A4191"/>
      <c r="B4191"/>
      <c r="C4191"/>
      <c r="D4191"/>
      <c r="E4191"/>
    </row>
    <row r="4192" spans="1:5" ht="15">
      <c r="A4192"/>
      <c r="B4192"/>
      <c r="C4192"/>
      <c r="D4192"/>
      <c r="E4192"/>
    </row>
    <row r="4193" spans="1:5" ht="15">
      <c r="A4193"/>
      <c r="B4193"/>
      <c r="C4193"/>
      <c r="D4193"/>
      <c r="E4193"/>
    </row>
    <row r="4194" spans="1:5" ht="15">
      <c r="A4194"/>
      <c r="B4194"/>
      <c r="C4194"/>
      <c r="D4194"/>
      <c r="E4194"/>
    </row>
    <row r="4195" spans="1:5" ht="15">
      <c r="A4195"/>
      <c r="B4195"/>
      <c r="C4195"/>
      <c r="D4195"/>
      <c r="E4195"/>
    </row>
    <row r="4196" spans="1:5" ht="15">
      <c r="A4196"/>
      <c r="B4196"/>
      <c r="C4196"/>
      <c r="D4196"/>
      <c r="E4196"/>
    </row>
    <row r="4197" spans="1:5" ht="15">
      <c r="A4197"/>
      <c r="B4197"/>
      <c r="C4197"/>
      <c r="D4197"/>
      <c r="E4197"/>
    </row>
    <row r="4198" spans="1:5" ht="15">
      <c r="A4198"/>
      <c r="B4198"/>
      <c r="C4198"/>
      <c r="D4198"/>
      <c r="E4198"/>
    </row>
    <row r="4199" spans="1:5" ht="15">
      <c r="A4199"/>
      <c r="B4199"/>
      <c r="C4199"/>
      <c r="D4199"/>
      <c r="E4199"/>
    </row>
    <row r="4200" spans="1:5" ht="15">
      <c r="A4200"/>
      <c r="B4200"/>
      <c r="C4200"/>
      <c r="D4200"/>
      <c r="E4200"/>
    </row>
    <row r="4201" spans="1:5" ht="15">
      <c r="A4201"/>
      <c r="B4201"/>
      <c r="C4201"/>
      <c r="D4201"/>
      <c r="E4201"/>
    </row>
    <row r="4202" spans="1:5" ht="15">
      <c r="A4202"/>
      <c r="B4202"/>
      <c r="C4202"/>
      <c r="D4202"/>
      <c r="E4202"/>
    </row>
    <row r="4203" spans="1:5" ht="15">
      <c r="A4203"/>
      <c r="B4203"/>
      <c r="C4203"/>
      <c r="D4203"/>
      <c r="E4203"/>
    </row>
    <row r="4204" spans="1:5" ht="15">
      <c r="A4204"/>
      <c r="B4204"/>
      <c r="C4204"/>
      <c r="D4204"/>
      <c r="E4204"/>
    </row>
    <row r="4205" spans="1:5" ht="15">
      <c r="A4205"/>
      <c r="B4205"/>
      <c r="C4205"/>
      <c r="D4205"/>
      <c r="E4205"/>
    </row>
    <row r="4206" spans="1:5" ht="15">
      <c r="A4206"/>
      <c r="B4206"/>
      <c r="C4206"/>
      <c r="D4206"/>
      <c r="E4206"/>
    </row>
    <row r="4207" spans="1:5" ht="15">
      <c r="A4207"/>
      <c r="B4207"/>
      <c r="C4207"/>
      <c r="D4207"/>
      <c r="E4207"/>
    </row>
    <row r="4208" spans="1:5" ht="15">
      <c r="A4208"/>
      <c r="B4208"/>
      <c r="C4208"/>
      <c r="D4208"/>
      <c r="E4208"/>
    </row>
    <row r="4209" spans="1:5" ht="15">
      <c r="A4209"/>
      <c r="B4209"/>
      <c r="C4209"/>
      <c r="D4209"/>
      <c r="E4209"/>
    </row>
    <row r="4210" spans="1:5" ht="15">
      <c r="A4210"/>
      <c r="B4210"/>
      <c r="C4210"/>
      <c r="D4210"/>
      <c r="E4210"/>
    </row>
    <row r="4211" spans="1:5" ht="15">
      <c r="A4211"/>
      <c r="B4211"/>
      <c r="C4211"/>
      <c r="D4211"/>
      <c r="E4211"/>
    </row>
    <row r="4212" spans="1:5" ht="15">
      <c r="A4212"/>
      <c r="B4212"/>
      <c r="C4212"/>
      <c r="D4212"/>
      <c r="E4212"/>
    </row>
    <row r="4213" spans="1:5" ht="15">
      <c r="A4213"/>
      <c r="B4213"/>
      <c r="C4213"/>
      <c r="D4213"/>
      <c r="E4213"/>
    </row>
    <row r="4214" spans="1:5" ht="15">
      <c r="A4214"/>
      <c r="B4214"/>
      <c r="C4214"/>
      <c r="D4214"/>
      <c r="E4214"/>
    </row>
    <row r="4215" spans="1:5" ht="15">
      <c r="A4215"/>
      <c r="B4215"/>
      <c r="C4215"/>
      <c r="D4215"/>
      <c r="E4215"/>
    </row>
    <row r="4216" spans="1:5" ht="15">
      <c r="A4216"/>
      <c r="B4216"/>
      <c r="C4216"/>
      <c r="D4216"/>
      <c r="E4216"/>
    </row>
    <row r="4217" spans="1:5" ht="15">
      <c r="A4217"/>
      <c r="B4217"/>
      <c r="C4217"/>
      <c r="D4217"/>
      <c r="E4217"/>
    </row>
    <row r="4218" spans="1:5" ht="15">
      <c r="A4218"/>
      <c r="B4218"/>
      <c r="C4218"/>
      <c r="D4218"/>
      <c r="E4218"/>
    </row>
    <row r="4219" spans="1:5" ht="15">
      <c r="A4219"/>
      <c r="B4219"/>
      <c r="C4219"/>
      <c r="D4219"/>
      <c r="E4219"/>
    </row>
    <row r="4220" spans="1:5" ht="15">
      <c r="A4220"/>
      <c r="B4220"/>
      <c r="C4220"/>
      <c r="D4220"/>
      <c r="E4220"/>
    </row>
    <row r="4221" spans="1:5" ht="15">
      <c r="A4221"/>
      <c r="B4221"/>
      <c r="C4221"/>
      <c r="D4221"/>
      <c r="E4221"/>
    </row>
    <row r="4222" spans="1:5" ht="15">
      <c r="A4222"/>
      <c r="B4222"/>
      <c r="C4222"/>
      <c r="D4222"/>
      <c r="E4222"/>
    </row>
    <row r="4223" spans="1:5" ht="15">
      <c r="A4223"/>
      <c r="B4223"/>
      <c r="C4223"/>
      <c r="D4223"/>
      <c r="E4223"/>
    </row>
    <row r="4224" spans="1:5" ht="15">
      <c r="A4224"/>
      <c r="B4224"/>
      <c r="C4224"/>
      <c r="D4224"/>
      <c r="E4224"/>
    </row>
    <row r="4225" spans="1:5" ht="15">
      <c r="A4225"/>
      <c r="B4225"/>
      <c r="C4225"/>
      <c r="D4225"/>
      <c r="E4225"/>
    </row>
    <row r="4226" spans="1:5" ht="15">
      <c r="A4226"/>
      <c r="B4226"/>
      <c r="C4226"/>
      <c r="D4226"/>
      <c r="E4226"/>
    </row>
    <row r="4227" spans="1:5" ht="15">
      <c r="A4227"/>
      <c r="B4227"/>
      <c r="C4227"/>
      <c r="D4227"/>
      <c r="E4227"/>
    </row>
    <row r="4228" spans="1:5" ht="15">
      <c r="A4228"/>
      <c r="B4228"/>
      <c r="C4228"/>
      <c r="D4228"/>
      <c r="E4228"/>
    </row>
    <row r="4229" spans="1:5" ht="15">
      <c r="A4229"/>
      <c r="B4229"/>
      <c r="C4229"/>
      <c r="D4229"/>
      <c r="E4229"/>
    </row>
    <row r="4230" spans="1:5" ht="15">
      <c r="A4230"/>
      <c r="B4230"/>
      <c r="C4230"/>
      <c r="D4230"/>
      <c r="E4230"/>
    </row>
    <row r="4231" spans="1:5" ht="15">
      <c r="A4231"/>
      <c r="B4231"/>
      <c r="C4231"/>
      <c r="D4231"/>
      <c r="E4231"/>
    </row>
    <row r="4232" spans="1:5" ht="15">
      <c r="A4232"/>
      <c r="B4232"/>
      <c r="C4232"/>
      <c r="D4232"/>
      <c r="E4232"/>
    </row>
    <row r="4233" spans="1:5" ht="15">
      <c r="A4233"/>
      <c r="B4233"/>
      <c r="C4233"/>
      <c r="D4233"/>
      <c r="E4233"/>
    </row>
    <row r="4234" spans="1:5" ht="15">
      <c r="A4234"/>
      <c r="B4234"/>
      <c r="C4234"/>
      <c r="D4234"/>
      <c r="E4234"/>
    </row>
    <row r="4235" spans="1:5" ht="15">
      <c r="A4235"/>
      <c r="B4235"/>
      <c r="C4235"/>
      <c r="D4235"/>
      <c r="E4235"/>
    </row>
    <row r="4236" spans="1:5" ht="15">
      <c r="A4236"/>
      <c r="B4236"/>
      <c r="C4236"/>
      <c r="D4236"/>
      <c r="E4236"/>
    </row>
    <row r="4237" spans="1:5" ht="15">
      <c r="A4237"/>
      <c r="B4237"/>
      <c r="C4237"/>
      <c r="D4237"/>
      <c r="E4237"/>
    </row>
    <row r="4238" spans="1:5" ht="15">
      <c r="A4238"/>
      <c r="B4238"/>
      <c r="C4238"/>
      <c r="D4238"/>
      <c r="E4238"/>
    </row>
    <row r="4239" spans="1:5" ht="15">
      <c r="A4239"/>
      <c r="B4239"/>
      <c r="C4239"/>
      <c r="D4239"/>
      <c r="E4239"/>
    </row>
    <row r="4240" spans="1:5" ht="15">
      <c r="A4240"/>
      <c r="B4240"/>
      <c r="C4240"/>
      <c r="D4240"/>
      <c r="E4240"/>
    </row>
    <row r="4241" spans="1:5" ht="15">
      <c r="A4241"/>
      <c r="B4241"/>
      <c r="C4241"/>
      <c r="D4241"/>
      <c r="E4241"/>
    </row>
    <row r="4242" spans="1:5" ht="15">
      <c r="A4242"/>
      <c r="B4242"/>
      <c r="C4242"/>
      <c r="D4242"/>
      <c r="E4242"/>
    </row>
    <row r="4243" spans="1:5" ht="15">
      <c r="A4243"/>
      <c r="B4243"/>
      <c r="C4243"/>
      <c r="D4243"/>
      <c r="E4243"/>
    </row>
    <row r="4244" spans="1:5" ht="15">
      <c r="A4244"/>
      <c r="B4244"/>
      <c r="C4244"/>
      <c r="D4244"/>
      <c r="E4244"/>
    </row>
    <row r="4245" spans="1:5" ht="15">
      <c r="A4245"/>
      <c r="B4245"/>
      <c r="C4245"/>
      <c r="D4245"/>
      <c r="E4245"/>
    </row>
    <row r="4246" spans="1:5" ht="15">
      <c r="A4246"/>
      <c r="B4246"/>
      <c r="C4246"/>
      <c r="D4246"/>
      <c r="E4246"/>
    </row>
    <row r="4247" spans="1:5" ht="15">
      <c r="A4247"/>
      <c r="B4247"/>
      <c r="C4247"/>
      <c r="D4247"/>
      <c r="E4247"/>
    </row>
    <row r="4248" spans="1:5" ht="15">
      <c r="A4248"/>
      <c r="B4248"/>
      <c r="C4248"/>
      <c r="D4248"/>
      <c r="E4248"/>
    </row>
    <row r="4249" spans="1:5" ht="15">
      <c r="A4249"/>
      <c r="B4249"/>
      <c r="C4249"/>
      <c r="D4249"/>
      <c r="E4249"/>
    </row>
    <row r="4250" spans="1:5" ht="15">
      <c r="A4250"/>
      <c r="B4250"/>
      <c r="C4250"/>
      <c r="D4250"/>
      <c r="E4250"/>
    </row>
    <row r="4251" spans="1:5" ht="15">
      <c r="A4251"/>
      <c r="B4251"/>
      <c r="C4251"/>
      <c r="D4251"/>
      <c r="E4251"/>
    </row>
    <row r="4252" spans="1:5" ht="15">
      <c r="A4252"/>
      <c r="B4252"/>
      <c r="C4252"/>
      <c r="D4252"/>
      <c r="E4252"/>
    </row>
    <row r="4253" spans="1:5" ht="15">
      <c r="A4253"/>
      <c r="B4253"/>
      <c r="C4253"/>
      <c r="D4253"/>
      <c r="E4253"/>
    </row>
    <row r="4254" spans="1:5" ht="15">
      <c r="A4254"/>
      <c r="B4254"/>
      <c r="C4254"/>
      <c r="D4254"/>
      <c r="E4254"/>
    </row>
    <row r="4255" spans="1:5" ht="15">
      <c r="A4255"/>
      <c r="B4255"/>
      <c r="C4255"/>
      <c r="D4255"/>
      <c r="E4255"/>
    </row>
    <row r="4256" spans="1:5" ht="15">
      <c r="A4256"/>
      <c r="B4256"/>
      <c r="C4256"/>
      <c r="D4256"/>
      <c r="E4256"/>
    </row>
    <row r="4257" spans="1:5" ht="15">
      <c r="A4257"/>
      <c r="B4257"/>
      <c r="C4257"/>
      <c r="D4257"/>
      <c r="E4257"/>
    </row>
    <row r="4258" spans="1:5" ht="15">
      <c r="A4258"/>
      <c r="B4258"/>
      <c r="C4258"/>
      <c r="D4258"/>
      <c r="E4258"/>
    </row>
    <row r="4259" spans="1:5" ht="15">
      <c r="A4259"/>
      <c r="B4259"/>
      <c r="C4259"/>
      <c r="D4259"/>
      <c r="E4259"/>
    </row>
    <row r="4260" spans="1:5" ht="15">
      <c r="A4260"/>
      <c r="B4260"/>
      <c r="C4260"/>
      <c r="D4260"/>
      <c r="E4260"/>
    </row>
    <row r="4261" spans="1:5" ht="15">
      <c r="A4261"/>
      <c r="B4261"/>
      <c r="C4261"/>
      <c r="D4261"/>
      <c r="E4261"/>
    </row>
    <row r="4262" spans="1:5" ht="15">
      <c r="A4262"/>
      <c r="B4262"/>
      <c r="C4262"/>
      <c r="D4262"/>
      <c r="E4262"/>
    </row>
    <row r="4263" spans="1:5" ht="15">
      <c r="A4263"/>
      <c r="B4263"/>
      <c r="C4263"/>
      <c r="D4263"/>
      <c r="E4263"/>
    </row>
    <row r="4264" spans="1:5" ht="15">
      <c r="A4264"/>
      <c r="B4264"/>
      <c r="C4264"/>
      <c r="D4264"/>
      <c r="E4264"/>
    </row>
    <row r="4265" spans="1:5" ht="15">
      <c r="A4265"/>
      <c r="B4265"/>
      <c r="C4265"/>
      <c r="D4265"/>
      <c r="E4265"/>
    </row>
    <row r="4266" spans="1:5" ht="15">
      <c r="A4266"/>
      <c r="B4266"/>
      <c r="C4266"/>
      <c r="D4266"/>
      <c r="E4266"/>
    </row>
    <row r="4267" spans="1:5" ht="15">
      <c r="A4267"/>
      <c r="B4267"/>
      <c r="C4267"/>
      <c r="D4267"/>
      <c r="E4267"/>
    </row>
    <row r="4268" spans="1:5" ht="15">
      <c r="A4268"/>
      <c r="B4268"/>
      <c r="C4268"/>
      <c r="D4268"/>
      <c r="E4268"/>
    </row>
    <row r="4269" spans="1:5" ht="15">
      <c r="A4269"/>
      <c r="B4269"/>
      <c r="C4269"/>
      <c r="D4269"/>
      <c r="E4269"/>
    </row>
    <row r="4270" spans="1:5" ht="15">
      <c r="A4270"/>
      <c r="B4270"/>
      <c r="C4270"/>
      <c r="D4270"/>
      <c r="E4270"/>
    </row>
    <row r="4271" spans="1:5" ht="15">
      <c r="A4271"/>
      <c r="B4271"/>
      <c r="C4271"/>
      <c r="D4271"/>
      <c r="E4271"/>
    </row>
    <row r="4272" spans="1:5" ht="15">
      <c r="A4272"/>
      <c r="B4272"/>
      <c r="C4272"/>
      <c r="D4272"/>
      <c r="E4272"/>
    </row>
    <row r="4273" spans="1:5" ht="15">
      <c r="A4273"/>
      <c r="B4273"/>
      <c r="C4273"/>
      <c r="D4273"/>
      <c r="E4273"/>
    </row>
    <row r="4274" spans="1:5" ht="15">
      <c r="A4274"/>
      <c r="B4274"/>
      <c r="C4274"/>
      <c r="D4274"/>
      <c r="E4274"/>
    </row>
    <row r="4275" spans="1:5" ht="15">
      <c r="A4275"/>
      <c r="B4275"/>
      <c r="C4275"/>
      <c r="D4275"/>
      <c r="E4275"/>
    </row>
    <row r="4276" spans="1:5" ht="15">
      <c r="A4276"/>
      <c r="B4276"/>
      <c r="C4276"/>
      <c r="D4276"/>
      <c r="E4276"/>
    </row>
    <row r="4277" spans="1:5" ht="15">
      <c r="A4277"/>
      <c r="B4277"/>
      <c r="C4277"/>
      <c r="D4277"/>
      <c r="E4277"/>
    </row>
    <row r="4278" spans="1:5" ht="15">
      <c r="A4278"/>
      <c r="B4278"/>
      <c r="C4278"/>
      <c r="D4278"/>
      <c r="E4278"/>
    </row>
    <row r="4279" spans="1:5" ht="15">
      <c r="A4279"/>
      <c r="B4279"/>
      <c r="C4279"/>
      <c r="D4279"/>
      <c r="E4279"/>
    </row>
    <row r="4280" spans="1:5" ht="15">
      <c r="A4280"/>
      <c r="B4280"/>
      <c r="C4280"/>
      <c r="D4280"/>
      <c r="E4280"/>
    </row>
    <row r="4281" spans="1:5" ht="15">
      <c r="A4281"/>
      <c r="B4281"/>
      <c r="C4281"/>
      <c r="D4281"/>
      <c r="E4281"/>
    </row>
    <row r="4282" spans="1:5" ht="15">
      <c r="A4282"/>
      <c r="B4282"/>
      <c r="C4282"/>
      <c r="D4282"/>
      <c r="E4282"/>
    </row>
    <row r="4283" spans="1:5" ht="15">
      <c r="A4283"/>
      <c r="B4283"/>
      <c r="C4283"/>
      <c r="D4283"/>
      <c r="E4283"/>
    </row>
    <row r="4284" spans="1:5" ht="15">
      <c r="A4284"/>
      <c r="B4284"/>
      <c r="C4284"/>
      <c r="D4284"/>
      <c r="E4284"/>
    </row>
    <row r="4285" spans="1:5" ht="15">
      <c r="A4285"/>
      <c r="B4285"/>
      <c r="C4285"/>
      <c r="D4285"/>
      <c r="E4285"/>
    </row>
    <row r="4286" spans="1:5" ht="15">
      <c r="A4286"/>
      <c r="B4286"/>
      <c r="C4286"/>
      <c r="D4286"/>
      <c r="E4286"/>
    </row>
    <row r="4287" spans="1:5" ht="15">
      <c r="A4287"/>
      <c r="B4287"/>
      <c r="C4287"/>
      <c r="D4287"/>
      <c r="E4287"/>
    </row>
    <row r="4288" spans="1:5" ht="15">
      <c r="A4288"/>
      <c r="B4288"/>
      <c r="C4288"/>
      <c r="D4288"/>
      <c r="E4288"/>
    </row>
    <row r="4289" spans="1:5" ht="15">
      <c r="A4289"/>
      <c r="B4289"/>
      <c r="C4289"/>
      <c r="D4289"/>
      <c r="E4289"/>
    </row>
    <row r="4290" spans="1:5" ht="15">
      <c r="A4290"/>
      <c r="B4290"/>
      <c r="C4290"/>
      <c r="D4290"/>
      <c r="E4290"/>
    </row>
    <row r="4291" spans="1:5" ht="15">
      <c r="A4291"/>
      <c r="B4291"/>
      <c r="C4291"/>
      <c r="D4291"/>
      <c r="E4291"/>
    </row>
    <row r="4292" spans="1:5" ht="15">
      <c r="A4292"/>
      <c r="B4292"/>
      <c r="C4292"/>
      <c r="D4292"/>
      <c r="E4292"/>
    </row>
    <row r="4293" spans="1:5" ht="15">
      <c r="A4293"/>
      <c r="B4293"/>
      <c r="C4293"/>
      <c r="D4293"/>
      <c r="E4293"/>
    </row>
    <row r="4294" spans="1:5" ht="15">
      <c r="A4294"/>
      <c r="B4294"/>
      <c r="C4294"/>
      <c r="D4294"/>
      <c r="E4294"/>
    </row>
    <row r="4295" spans="1:5" ht="15">
      <c r="A4295"/>
      <c r="B4295"/>
      <c r="C4295"/>
      <c r="D4295"/>
      <c r="E4295"/>
    </row>
    <row r="4296" spans="1:5" ht="15">
      <c r="A4296"/>
      <c r="B4296"/>
      <c r="C4296"/>
      <c r="D4296"/>
      <c r="E4296"/>
    </row>
    <row r="4297" spans="1:5" ht="15">
      <c r="A4297"/>
      <c r="B4297"/>
      <c r="C4297"/>
      <c r="D4297"/>
      <c r="E4297"/>
    </row>
    <row r="4298" spans="1:5" ht="15">
      <c r="A4298"/>
      <c r="B4298"/>
      <c r="C4298"/>
      <c r="D4298"/>
      <c r="E4298"/>
    </row>
    <row r="4299" spans="1:5" ht="15">
      <c r="A4299"/>
      <c r="B4299"/>
      <c r="C4299"/>
      <c r="D4299"/>
      <c r="E4299"/>
    </row>
    <row r="4300" spans="1:5" ht="15">
      <c r="A4300"/>
      <c r="B4300"/>
      <c r="C4300"/>
      <c r="D4300"/>
      <c r="E4300"/>
    </row>
    <row r="4301" spans="1:5" ht="15">
      <c r="A4301"/>
      <c r="B4301"/>
      <c r="C4301"/>
      <c r="D4301"/>
      <c r="E4301"/>
    </row>
    <row r="4302" spans="1:5" ht="15">
      <c r="A4302"/>
      <c r="B4302"/>
      <c r="C4302"/>
      <c r="D4302"/>
      <c r="E4302"/>
    </row>
    <row r="4303" spans="1:5" ht="15">
      <c r="A4303"/>
      <c r="B4303"/>
      <c r="C4303"/>
      <c r="D4303"/>
      <c r="E4303"/>
    </row>
    <row r="4304" spans="1:5" ht="15">
      <c r="A4304"/>
      <c r="B4304"/>
      <c r="C4304"/>
      <c r="D4304"/>
      <c r="E4304"/>
    </row>
    <row r="4305" spans="1:5" ht="15">
      <c r="A4305"/>
      <c r="B4305"/>
      <c r="C4305"/>
      <c r="D4305"/>
      <c r="E4305"/>
    </row>
    <row r="4306" spans="1:5" ht="15">
      <c r="A4306"/>
      <c r="B4306"/>
      <c r="C4306"/>
      <c r="D4306"/>
      <c r="E4306"/>
    </row>
    <row r="4307" spans="1:5" ht="15">
      <c r="A4307"/>
      <c r="B4307"/>
      <c r="C4307"/>
      <c r="D4307"/>
      <c r="E4307"/>
    </row>
    <row r="4308" spans="1:5" ht="15">
      <c r="A4308"/>
      <c r="B4308"/>
      <c r="C4308"/>
      <c r="D4308"/>
      <c r="E4308"/>
    </row>
    <row r="4309" spans="1:5" ht="15">
      <c r="A4309"/>
      <c r="B4309"/>
      <c r="C4309"/>
      <c r="D4309"/>
      <c r="E4309"/>
    </row>
    <row r="4310" spans="1:5" ht="15">
      <c r="A4310"/>
      <c r="B4310"/>
      <c r="C4310"/>
      <c r="D4310"/>
      <c r="E4310"/>
    </row>
    <row r="4311" spans="1:5" ht="15">
      <c r="A4311"/>
      <c r="B4311"/>
      <c r="C4311"/>
      <c r="D4311"/>
      <c r="E4311"/>
    </row>
    <row r="4312" spans="1:5" ht="15">
      <c r="A4312"/>
      <c r="B4312"/>
      <c r="C4312"/>
      <c r="D4312"/>
      <c r="E4312"/>
    </row>
    <row r="4313" spans="1:5" ht="15">
      <c r="A4313"/>
      <c r="B4313"/>
      <c r="C4313"/>
      <c r="D4313"/>
      <c r="E4313"/>
    </row>
    <row r="4314" spans="1:5" ht="15">
      <c r="A4314"/>
      <c r="B4314"/>
      <c r="C4314"/>
      <c r="D4314"/>
      <c r="E4314"/>
    </row>
    <row r="4315" spans="1:5" ht="15">
      <c r="A4315"/>
      <c r="B4315"/>
      <c r="C4315"/>
      <c r="D4315"/>
      <c r="E4315"/>
    </row>
    <row r="4316" spans="1:5" ht="15">
      <c r="A4316"/>
      <c r="B4316"/>
      <c r="C4316"/>
      <c r="D4316"/>
      <c r="E4316"/>
    </row>
    <row r="4317" spans="1:5" ht="15">
      <c r="A4317"/>
      <c r="B4317"/>
      <c r="C4317"/>
      <c r="D4317"/>
      <c r="E4317"/>
    </row>
    <row r="4318" spans="1:5" ht="15">
      <c r="A4318"/>
      <c r="B4318"/>
      <c r="C4318"/>
      <c r="D4318"/>
      <c r="E4318"/>
    </row>
    <row r="4319" spans="1:5" ht="15">
      <c r="A4319"/>
      <c r="B4319"/>
      <c r="C4319"/>
      <c r="D4319"/>
      <c r="E4319"/>
    </row>
    <row r="4320" spans="1:5" ht="15">
      <c r="A4320"/>
      <c r="B4320"/>
      <c r="C4320"/>
      <c r="D4320"/>
      <c r="E4320"/>
    </row>
    <row r="4321" spans="1:5" ht="15">
      <c r="A4321"/>
      <c r="B4321"/>
      <c r="C4321"/>
      <c r="D4321"/>
      <c r="E4321"/>
    </row>
    <row r="4322" spans="1:5" ht="15">
      <c r="A4322"/>
      <c r="B4322"/>
      <c r="C4322"/>
      <c r="D4322"/>
      <c r="E4322"/>
    </row>
    <row r="4323" spans="1:5" ht="15">
      <c r="A4323"/>
      <c r="B4323"/>
      <c r="C4323"/>
      <c r="D4323"/>
      <c r="E4323"/>
    </row>
    <row r="4324" spans="1:5" ht="15">
      <c r="A4324"/>
      <c r="B4324"/>
      <c r="C4324"/>
      <c r="D4324"/>
      <c r="E4324"/>
    </row>
    <row r="4325" spans="1:5" ht="15">
      <c r="A4325"/>
      <c r="B4325"/>
      <c r="C4325"/>
      <c r="D4325"/>
      <c r="E4325"/>
    </row>
    <row r="4326" spans="1:5" ht="15">
      <c r="A4326"/>
      <c r="B4326"/>
      <c r="C4326"/>
      <c r="D4326"/>
      <c r="E4326"/>
    </row>
    <row r="4327" spans="1:5" ht="15">
      <c r="A4327"/>
      <c r="B4327"/>
      <c r="C4327"/>
      <c r="D4327"/>
      <c r="E4327"/>
    </row>
    <row r="4328" spans="1:5" ht="15">
      <c r="A4328"/>
      <c r="B4328"/>
      <c r="C4328"/>
      <c r="D4328"/>
      <c r="E4328"/>
    </row>
    <row r="4329" spans="1:5" ht="15">
      <c r="A4329"/>
      <c r="B4329"/>
      <c r="C4329"/>
      <c r="D4329"/>
      <c r="E4329"/>
    </row>
    <row r="4330" spans="1:5" ht="15">
      <c r="A4330"/>
      <c r="B4330"/>
      <c r="C4330"/>
      <c r="D4330"/>
      <c r="E4330"/>
    </row>
    <row r="4331" spans="1:5" ht="15">
      <c r="A4331"/>
      <c r="B4331"/>
      <c r="C4331"/>
      <c r="D4331"/>
      <c r="E4331"/>
    </row>
    <row r="4332" spans="1:5" ht="15">
      <c r="A4332"/>
      <c r="B4332"/>
      <c r="C4332"/>
      <c r="D4332"/>
      <c r="E4332"/>
    </row>
    <row r="4333" spans="1:5" ht="15">
      <c r="A4333"/>
      <c r="B4333"/>
      <c r="C4333"/>
      <c r="D4333"/>
      <c r="E4333"/>
    </row>
    <row r="4334" spans="1:5" ht="15">
      <c r="A4334"/>
      <c r="B4334"/>
      <c r="C4334"/>
      <c r="D4334"/>
      <c r="E4334"/>
    </row>
    <row r="4335" spans="1:5" ht="15">
      <c r="A4335"/>
      <c r="B4335"/>
      <c r="C4335"/>
      <c r="D4335"/>
      <c r="E4335"/>
    </row>
    <row r="4336" spans="1:5" ht="15">
      <c r="A4336"/>
      <c r="B4336"/>
      <c r="C4336"/>
      <c r="D4336"/>
      <c r="E4336"/>
    </row>
    <row r="4337" spans="1:5" ht="15">
      <c r="A4337"/>
      <c r="B4337"/>
      <c r="C4337"/>
      <c r="D4337"/>
      <c r="E4337"/>
    </row>
    <row r="4338" spans="1:5" ht="15">
      <c r="A4338"/>
      <c r="B4338"/>
      <c r="C4338"/>
      <c r="D4338"/>
      <c r="E4338"/>
    </row>
    <row r="4339" spans="1:5" ht="15">
      <c r="A4339"/>
      <c r="B4339"/>
      <c r="C4339"/>
      <c r="D4339"/>
      <c r="E4339"/>
    </row>
    <row r="4340" spans="1:5" ht="15">
      <c r="A4340"/>
      <c r="B4340"/>
      <c r="C4340"/>
      <c r="D4340"/>
      <c r="E4340"/>
    </row>
    <row r="4341" spans="1:5" ht="15">
      <c r="A4341"/>
      <c r="B4341"/>
      <c r="C4341"/>
      <c r="D4341"/>
      <c r="E4341"/>
    </row>
    <row r="4342" spans="1:5" ht="15">
      <c r="A4342"/>
      <c r="B4342"/>
      <c r="C4342"/>
      <c r="D4342"/>
      <c r="E4342"/>
    </row>
    <row r="4343" spans="1:5" ht="15">
      <c r="A4343"/>
      <c r="B4343"/>
      <c r="C4343"/>
      <c r="D4343"/>
      <c r="E4343"/>
    </row>
    <row r="4344" spans="1:5" ht="15">
      <c r="A4344"/>
      <c r="B4344"/>
      <c r="C4344"/>
      <c r="D4344"/>
      <c r="E4344"/>
    </row>
    <row r="4345" spans="1:5" ht="15">
      <c r="A4345"/>
      <c r="B4345"/>
      <c r="C4345"/>
      <c r="D4345"/>
      <c r="E4345"/>
    </row>
    <row r="4346" spans="1:5" ht="15">
      <c r="A4346"/>
      <c r="B4346"/>
      <c r="C4346"/>
      <c r="D4346"/>
      <c r="E4346"/>
    </row>
    <row r="4347" spans="1:5" ht="15">
      <c r="A4347"/>
      <c r="B4347"/>
      <c r="C4347"/>
      <c r="D4347"/>
      <c r="E4347"/>
    </row>
    <row r="4348" spans="1:5" ht="15">
      <c r="A4348"/>
      <c r="B4348"/>
      <c r="C4348"/>
      <c r="D4348"/>
      <c r="E4348"/>
    </row>
    <row r="4349" spans="1:5" ht="15">
      <c r="A4349"/>
      <c r="B4349"/>
      <c r="C4349"/>
      <c r="D4349"/>
      <c r="E4349"/>
    </row>
    <row r="4350" spans="1:5" ht="15">
      <c r="A4350"/>
      <c r="B4350"/>
      <c r="C4350"/>
      <c r="D4350"/>
      <c r="E4350"/>
    </row>
    <row r="4351" spans="1:5" ht="15">
      <c r="A4351"/>
      <c r="B4351"/>
      <c r="C4351"/>
      <c r="D4351"/>
      <c r="E4351"/>
    </row>
    <row r="4352" spans="1:5" ht="15">
      <c r="A4352"/>
      <c r="B4352"/>
      <c r="C4352"/>
      <c r="D4352"/>
      <c r="E4352"/>
    </row>
    <row r="4353" spans="1:5" ht="15">
      <c r="A4353"/>
      <c r="B4353"/>
      <c r="C4353"/>
      <c r="D4353"/>
      <c r="E4353"/>
    </row>
    <row r="4354" spans="1:5" ht="15">
      <c r="A4354"/>
      <c r="B4354"/>
      <c r="C4354"/>
      <c r="D4354"/>
      <c r="E4354"/>
    </row>
    <row r="4355" spans="1:5" ht="15">
      <c r="A4355"/>
      <c r="B4355"/>
      <c r="C4355"/>
      <c r="D4355"/>
      <c r="E4355"/>
    </row>
    <row r="4356" spans="1:5" ht="15">
      <c r="A4356"/>
      <c r="B4356"/>
      <c r="C4356"/>
      <c r="D4356"/>
      <c r="E4356"/>
    </row>
    <row r="4357" spans="1:5" ht="15">
      <c r="A4357"/>
      <c r="B4357"/>
      <c r="C4357"/>
      <c r="D4357"/>
      <c r="E4357"/>
    </row>
    <row r="4358" spans="1:5" ht="15">
      <c r="A4358"/>
      <c r="B4358"/>
      <c r="C4358"/>
      <c r="D4358"/>
      <c r="E4358"/>
    </row>
    <row r="4359" spans="1:5" ht="15">
      <c r="A4359"/>
      <c r="B4359"/>
      <c r="C4359"/>
      <c r="D4359"/>
      <c r="E4359"/>
    </row>
    <row r="4360" spans="1:5" ht="15">
      <c r="A4360"/>
      <c r="B4360"/>
      <c r="C4360"/>
      <c r="D4360"/>
      <c r="E4360"/>
    </row>
    <row r="4361" spans="1:5" ht="15">
      <c r="A4361"/>
      <c r="B4361"/>
      <c r="C4361"/>
      <c r="D4361"/>
      <c r="E4361"/>
    </row>
    <row r="4362" spans="1:5" ht="15">
      <c r="A4362"/>
      <c r="B4362"/>
      <c r="C4362"/>
      <c r="D4362"/>
      <c r="E4362"/>
    </row>
    <row r="4363" spans="1:5" ht="15">
      <c r="A4363"/>
      <c r="B4363"/>
      <c r="C4363"/>
      <c r="D4363"/>
      <c r="E4363"/>
    </row>
    <row r="4364" spans="1:5" ht="15">
      <c r="A4364"/>
      <c r="B4364"/>
      <c r="C4364"/>
      <c r="D4364"/>
      <c r="E4364"/>
    </row>
    <row r="4365" spans="1:5" ht="15">
      <c r="A4365"/>
      <c r="B4365"/>
      <c r="C4365"/>
      <c r="D4365"/>
      <c r="E4365"/>
    </row>
    <row r="4366" spans="1:5" ht="15">
      <c r="A4366"/>
      <c r="B4366"/>
      <c r="C4366"/>
      <c r="D4366"/>
      <c r="E4366"/>
    </row>
    <row r="4367" spans="1:5" ht="15">
      <c r="A4367"/>
      <c r="B4367"/>
      <c r="C4367"/>
      <c r="D4367"/>
      <c r="E4367"/>
    </row>
    <row r="4368" spans="1:5" ht="15">
      <c r="A4368"/>
      <c r="B4368"/>
      <c r="C4368"/>
      <c r="D4368"/>
      <c r="E4368"/>
    </row>
    <row r="4369" spans="1:5" ht="15">
      <c r="A4369"/>
      <c r="B4369"/>
      <c r="C4369"/>
      <c r="D4369"/>
      <c r="E4369"/>
    </row>
    <row r="4370" spans="1:5" ht="15">
      <c r="A4370"/>
      <c r="B4370"/>
      <c r="C4370"/>
      <c r="D4370"/>
      <c r="E4370"/>
    </row>
    <row r="4371" spans="1:5" ht="15">
      <c r="A4371"/>
      <c r="B4371"/>
      <c r="C4371"/>
      <c r="D4371"/>
      <c r="E4371"/>
    </row>
    <row r="4372" spans="1:5" ht="15">
      <c r="A4372"/>
      <c r="B4372"/>
      <c r="C4372"/>
      <c r="D4372"/>
      <c r="E4372"/>
    </row>
    <row r="4373" spans="1:5" ht="15">
      <c r="A4373"/>
      <c r="B4373"/>
      <c r="C4373"/>
      <c r="D4373"/>
      <c r="E4373"/>
    </row>
    <row r="4374" spans="1:5" ht="15">
      <c r="A4374"/>
      <c r="B4374"/>
      <c r="C4374"/>
      <c r="D4374"/>
      <c r="E4374"/>
    </row>
    <row r="4375" spans="1:5" ht="15">
      <c r="A4375"/>
      <c r="B4375"/>
      <c r="C4375"/>
      <c r="D4375"/>
      <c r="E4375"/>
    </row>
    <row r="4376" spans="1:5" ht="15">
      <c r="A4376"/>
      <c r="B4376"/>
      <c r="C4376"/>
      <c r="D4376"/>
      <c r="E4376"/>
    </row>
    <row r="4377" spans="1:5" ht="15">
      <c r="A4377"/>
      <c r="B4377"/>
      <c r="C4377"/>
      <c r="D4377"/>
      <c r="E4377"/>
    </row>
    <row r="4378" spans="1:5" ht="15">
      <c r="A4378"/>
      <c r="B4378"/>
      <c r="C4378"/>
      <c r="D4378"/>
      <c r="E4378"/>
    </row>
    <row r="4379" spans="1:5" ht="15">
      <c r="A4379"/>
      <c r="B4379"/>
      <c r="C4379"/>
      <c r="D4379"/>
      <c r="E4379"/>
    </row>
    <row r="4380" spans="1:5" ht="15">
      <c r="A4380"/>
      <c r="B4380"/>
      <c r="C4380"/>
      <c r="D4380"/>
      <c r="E4380"/>
    </row>
    <row r="4381" spans="1:5" ht="15">
      <c r="A4381"/>
      <c r="B4381"/>
      <c r="C4381"/>
      <c r="D4381"/>
      <c r="E4381"/>
    </row>
    <row r="4382" spans="1:5" ht="15">
      <c r="A4382"/>
      <c r="B4382"/>
      <c r="C4382"/>
      <c r="D4382"/>
      <c r="E4382"/>
    </row>
    <row r="4383" spans="1:5" ht="15">
      <c r="A4383"/>
      <c r="B4383"/>
      <c r="C4383"/>
      <c r="D4383"/>
      <c r="E4383"/>
    </row>
    <row r="4384" spans="1:5" ht="15">
      <c r="A4384"/>
      <c r="B4384"/>
      <c r="C4384"/>
      <c r="D4384"/>
      <c r="E4384"/>
    </row>
    <row r="4385" spans="1:5" ht="15">
      <c r="A4385"/>
      <c r="B4385"/>
      <c r="C4385"/>
      <c r="D4385"/>
      <c r="E4385"/>
    </row>
    <row r="4386" spans="1:5" ht="15">
      <c r="A4386"/>
      <c r="B4386"/>
      <c r="C4386"/>
      <c r="D4386"/>
      <c r="E4386"/>
    </row>
    <row r="4387" spans="1:5" ht="15">
      <c r="A4387"/>
      <c r="B4387"/>
      <c r="C4387"/>
      <c r="D4387"/>
      <c r="E4387"/>
    </row>
    <row r="4388" spans="1:5" ht="15">
      <c r="A4388"/>
      <c r="B4388"/>
      <c r="C4388"/>
      <c r="D4388"/>
      <c r="E4388"/>
    </row>
    <row r="4389" spans="1:5" ht="15">
      <c r="A4389"/>
      <c r="B4389"/>
      <c r="C4389"/>
      <c r="D4389"/>
      <c r="E4389"/>
    </row>
    <row r="4390" spans="1:5" ht="15">
      <c r="A4390"/>
      <c r="B4390"/>
      <c r="C4390"/>
      <c r="D4390"/>
      <c r="E4390"/>
    </row>
    <row r="4391" spans="1:5" ht="15">
      <c r="A4391"/>
      <c r="B4391"/>
      <c r="C4391"/>
      <c r="D4391"/>
      <c r="E4391"/>
    </row>
    <row r="4392" spans="1:5" ht="15">
      <c r="A4392"/>
      <c r="B4392"/>
      <c r="C4392"/>
      <c r="D4392"/>
      <c r="E4392"/>
    </row>
    <row r="4393" spans="1:5" ht="15">
      <c r="A4393"/>
      <c r="B4393"/>
      <c r="C4393"/>
      <c r="D4393"/>
      <c r="E4393"/>
    </row>
    <row r="4394" spans="1:5" ht="15">
      <c r="A4394"/>
      <c r="B4394"/>
      <c r="C4394"/>
      <c r="D4394"/>
      <c r="E4394"/>
    </row>
    <row r="4395" spans="1:5" ht="15">
      <c r="A4395"/>
      <c r="B4395"/>
      <c r="C4395"/>
      <c r="D4395"/>
      <c r="E4395"/>
    </row>
    <row r="4396" spans="1:5" ht="15">
      <c r="A4396"/>
      <c r="B4396"/>
      <c r="C4396"/>
      <c r="D4396"/>
      <c r="E4396"/>
    </row>
    <row r="4397" spans="1:5" ht="15">
      <c r="A4397"/>
      <c r="B4397"/>
      <c r="C4397"/>
      <c r="D4397"/>
      <c r="E4397"/>
    </row>
    <row r="4398" spans="1:5" ht="15">
      <c r="A4398"/>
      <c r="B4398"/>
      <c r="C4398"/>
      <c r="D4398"/>
      <c r="E4398"/>
    </row>
    <row r="4399" spans="1:5" ht="15">
      <c r="A4399"/>
      <c r="B4399"/>
      <c r="C4399"/>
      <c r="D4399"/>
      <c r="E4399"/>
    </row>
    <row r="4400" spans="1:5" ht="15">
      <c r="A4400"/>
      <c r="B4400"/>
      <c r="C4400"/>
      <c r="D4400"/>
      <c r="E4400"/>
    </row>
    <row r="4401" spans="1:5" ht="15">
      <c r="A4401"/>
      <c r="B4401"/>
      <c r="C4401"/>
      <c r="D4401"/>
      <c r="E4401"/>
    </row>
    <row r="4402" spans="1:5" ht="15">
      <c r="A4402"/>
      <c r="B4402"/>
      <c r="C4402"/>
      <c r="D4402"/>
      <c r="E4402"/>
    </row>
    <row r="4403" spans="1:5" ht="15">
      <c r="A4403"/>
      <c r="B4403"/>
      <c r="C4403"/>
      <c r="D4403"/>
      <c r="E4403"/>
    </row>
    <row r="4404" spans="1:5" ht="15">
      <c r="A4404"/>
      <c r="B4404"/>
      <c r="C4404"/>
      <c r="D4404"/>
      <c r="E4404"/>
    </row>
    <row r="4405" spans="1:5" ht="15">
      <c r="A4405"/>
      <c r="B4405"/>
      <c r="C4405"/>
      <c r="D4405"/>
      <c r="E4405"/>
    </row>
    <row r="4406" spans="1:5" ht="15">
      <c r="A4406"/>
      <c r="B4406"/>
      <c r="C4406"/>
      <c r="D4406"/>
      <c r="E4406"/>
    </row>
    <row r="4407" spans="1:5" ht="15">
      <c r="A4407"/>
      <c r="B4407"/>
      <c r="C4407"/>
      <c r="D4407"/>
      <c r="E4407"/>
    </row>
    <row r="4408" spans="1:5" ht="15">
      <c r="A4408"/>
      <c r="B4408"/>
      <c r="C4408"/>
      <c r="D4408"/>
      <c r="E4408"/>
    </row>
    <row r="4409" spans="1:5" ht="15">
      <c r="A4409"/>
      <c r="B4409"/>
      <c r="C4409"/>
      <c r="D4409"/>
      <c r="E4409"/>
    </row>
    <row r="4410" spans="1:5" ht="15">
      <c r="A4410"/>
      <c r="B4410"/>
      <c r="C4410"/>
      <c r="D4410"/>
      <c r="E4410"/>
    </row>
    <row r="4411" spans="1:5" ht="15">
      <c r="A4411"/>
      <c r="B4411"/>
      <c r="C4411"/>
      <c r="D4411"/>
      <c r="E4411"/>
    </row>
    <row r="4412" spans="1:5" ht="15">
      <c r="A4412"/>
      <c r="B4412"/>
      <c r="C4412"/>
      <c r="D4412"/>
      <c r="E4412"/>
    </row>
    <row r="4413" spans="1:5" ht="15">
      <c r="A4413"/>
      <c r="B4413"/>
      <c r="C4413"/>
      <c r="D4413"/>
      <c r="E4413"/>
    </row>
    <row r="4414" spans="1:5" ht="15">
      <c r="A4414"/>
      <c r="B4414"/>
      <c r="C4414"/>
      <c r="D4414"/>
      <c r="E4414"/>
    </row>
    <row r="4415" spans="1:5" ht="15">
      <c r="A4415"/>
      <c r="B4415"/>
      <c r="C4415"/>
      <c r="D4415"/>
      <c r="E4415"/>
    </row>
    <row r="4416" spans="1:5" ht="15">
      <c r="A4416"/>
      <c r="B4416"/>
      <c r="C4416"/>
      <c r="D4416"/>
      <c r="E4416"/>
    </row>
    <row r="4417" spans="1:5" ht="15">
      <c r="A4417"/>
      <c r="B4417"/>
      <c r="C4417"/>
      <c r="D4417"/>
      <c r="E4417"/>
    </row>
    <row r="4418" spans="1:5" ht="15">
      <c r="A4418"/>
      <c r="B4418"/>
      <c r="C4418"/>
      <c r="D4418"/>
      <c r="E4418"/>
    </row>
    <row r="4419" spans="1:5" ht="15">
      <c r="A4419"/>
      <c r="B4419"/>
      <c r="C4419"/>
      <c r="D4419"/>
      <c r="E4419"/>
    </row>
    <row r="4420" spans="1:5" ht="15">
      <c r="A4420"/>
      <c r="B4420"/>
      <c r="C4420"/>
      <c r="D4420"/>
      <c r="E4420"/>
    </row>
    <row r="4421" spans="1:5" ht="15">
      <c r="A4421"/>
      <c r="B4421"/>
      <c r="C4421"/>
      <c r="D4421"/>
      <c r="E4421"/>
    </row>
    <row r="4422" spans="1:5" ht="15">
      <c r="A4422"/>
      <c r="B4422"/>
      <c r="C4422"/>
      <c r="D4422"/>
      <c r="E4422"/>
    </row>
    <row r="4423" spans="1:5" ht="15">
      <c r="A4423"/>
      <c r="B4423"/>
      <c r="C4423"/>
      <c r="D4423"/>
      <c r="E4423"/>
    </row>
    <row r="4424" spans="1:5" ht="15">
      <c r="A4424"/>
      <c r="B4424"/>
      <c r="C4424"/>
      <c r="D4424"/>
      <c r="E4424"/>
    </row>
    <row r="4425" spans="1:5" ht="15">
      <c r="A4425"/>
      <c r="B4425"/>
      <c r="C4425"/>
      <c r="D4425"/>
      <c r="E4425"/>
    </row>
    <row r="4426" spans="1:5" ht="15">
      <c r="A4426"/>
      <c r="B4426"/>
      <c r="C4426"/>
      <c r="D4426"/>
      <c r="E4426"/>
    </row>
    <row r="4427" spans="1:5" ht="15">
      <c r="A4427"/>
      <c r="B4427"/>
      <c r="C4427"/>
      <c r="D4427"/>
      <c r="E4427"/>
    </row>
    <row r="4428" spans="1:5" ht="15">
      <c r="A4428"/>
      <c r="B4428"/>
      <c r="C4428"/>
      <c r="D4428"/>
      <c r="E4428"/>
    </row>
    <row r="4429" spans="1:5" ht="15">
      <c r="A4429"/>
      <c r="B4429"/>
      <c r="C4429"/>
      <c r="D4429"/>
      <c r="E4429"/>
    </row>
    <row r="4430" spans="1:5" ht="15">
      <c r="A4430"/>
      <c r="B4430"/>
      <c r="C4430"/>
      <c r="D4430"/>
      <c r="E4430"/>
    </row>
    <row r="4431" spans="1:5" ht="15">
      <c r="A4431"/>
      <c r="B4431"/>
      <c r="C4431"/>
      <c r="D4431"/>
      <c r="E4431"/>
    </row>
    <row r="4432" spans="1:5" ht="15">
      <c r="A4432"/>
      <c r="B4432"/>
      <c r="C4432"/>
      <c r="D4432"/>
      <c r="E4432"/>
    </row>
    <row r="4433" spans="1:5" ht="15">
      <c r="A4433"/>
      <c r="B4433"/>
      <c r="C4433"/>
      <c r="D4433"/>
      <c r="E4433"/>
    </row>
    <row r="4434" spans="1:5" ht="15">
      <c r="A4434"/>
      <c r="B4434"/>
      <c r="C4434"/>
      <c r="D4434"/>
      <c r="E4434"/>
    </row>
    <row r="4435" spans="1:5" ht="15">
      <c r="A4435"/>
      <c r="B4435"/>
      <c r="C4435"/>
      <c r="D4435"/>
      <c r="E4435"/>
    </row>
    <row r="4436" spans="1:5" ht="15">
      <c r="A4436"/>
      <c r="B4436"/>
      <c r="C4436"/>
      <c r="D4436"/>
      <c r="E4436"/>
    </row>
    <row r="4437" spans="1:5" ht="15">
      <c r="A4437"/>
      <c r="B4437"/>
      <c r="C4437"/>
      <c r="D4437"/>
      <c r="E4437"/>
    </row>
    <row r="4438" spans="1:5" ht="15">
      <c r="A4438"/>
      <c r="B4438"/>
      <c r="C4438"/>
      <c r="D4438"/>
      <c r="E4438"/>
    </row>
    <row r="4439" spans="1:5" ht="15">
      <c r="A4439"/>
      <c r="B4439"/>
      <c r="C4439"/>
      <c r="D4439"/>
      <c r="E4439"/>
    </row>
    <row r="4440" spans="1:5" ht="15">
      <c r="A4440"/>
      <c r="B4440"/>
      <c r="C4440"/>
      <c r="D4440"/>
      <c r="E4440"/>
    </row>
    <row r="4441" spans="1:5" ht="15">
      <c r="A4441"/>
      <c r="B4441"/>
      <c r="C4441"/>
      <c r="D4441"/>
      <c r="E4441"/>
    </row>
    <row r="4442" spans="1:5" ht="15">
      <c r="A4442"/>
      <c r="B4442"/>
      <c r="C4442"/>
      <c r="D4442"/>
      <c r="E4442"/>
    </row>
    <row r="4443" spans="1:5" ht="15">
      <c r="A4443"/>
      <c r="B4443"/>
      <c r="C4443"/>
      <c r="D4443"/>
      <c r="E4443"/>
    </row>
    <row r="4444" spans="1:5" ht="15">
      <c r="A4444"/>
      <c r="B4444"/>
      <c r="C4444"/>
      <c r="D4444"/>
      <c r="E4444"/>
    </row>
    <row r="4445" spans="1:5" ht="15">
      <c r="A4445"/>
      <c r="B4445"/>
      <c r="C4445"/>
      <c r="D4445"/>
      <c r="E4445"/>
    </row>
    <row r="4446" spans="1:5" ht="15">
      <c r="A4446"/>
      <c r="B4446"/>
      <c r="C4446"/>
      <c r="D4446"/>
      <c r="E4446"/>
    </row>
    <row r="4447" spans="1:5" ht="15">
      <c r="A4447"/>
      <c r="B4447"/>
      <c r="C4447"/>
      <c r="D4447"/>
      <c r="E4447"/>
    </row>
    <row r="4448" spans="1:5" ht="15">
      <c r="A4448"/>
      <c r="B4448"/>
      <c r="C4448"/>
      <c r="D4448"/>
      <c r="E4448"/>
    </row>
    <row r="4449" spans="1:5" ht="15">
      <c r="A4449"/>
      <c r="B4449"/>
      <c r="C4449"/>
      <c r="D4449"/>
      <c r="E4449"/>
    </row>
    <row r="4450" spans="1:5" ht="15">
      <c r="A4450"/>
      <c r="B4450"/>
      <c r="C4450"/>
      <c r="D4450"/>
      <c r="E4450"/>
    </row>
    <row r="4451" spans="1:5" ht="15">
      <c r="A4451"/>
      <c r="B4451"/>
      <c r="C4451"/>
      <c r="D4451"/>
      <c r="E4451"/>
    </row>
    <row r="4452" spans="1:5" ht="15">
      <c r="A4452"/>
      <c r="B4452"/>
      <c r="C4452"/>
      <c r="D4452"/>
      <c r="E4452"/>
    </row>
    <row r="4453" spans="1:5" ht="15">
      <c r="A4453"/>
      <c r="B4453"/>
      <c r="C4453"/>
      <c r="D4453"/>
      <c r="E4453"/>
    </row>
    <row r="4454" spans="1:5" ht="15">
      <c r="A4454"/>
      <c r="B4454"/>
      <c r="C4454"/>
      <c r="D4454"/>
      <c r="E4454"/>
    </row>
    <row r="4455" spans="1:5" ht="15">
      <c r="A4455"/>
      <c r="B4455"/>
      <c r="C4455"/>
      <c r="D4455"/>
      <c r="E4455"/>
    </row>
    <row r="4456" spans="1:5" ht="15">
      <c r="A4456"/>
      <c r="B4456"/>
      <c r="C4456"/>
      <c r="D4456"/>
      <c r="E4456"/>
    </row>
    <row r="4457" spans="1:5" ht="15">
      <c r="A4457"/>
      <c r="B4457"/>
      <c r="C4457"/>
      <c r="D4457"/>
      <c r="E4457"/>
    </row>
    <row r="4458" spans="1:5" ht="15">
      <c r="A4458"/>
      <c r="B4458"/>
      <c r="C4458"/>
      <c r="D4458"/>
      <c r="E4458"/>
    </row>
    <row r="4459" spans="1:5" ht="15">
      <c r="A4459"/>
      <c r="B4459"/>
      <c r="C4459"/>
      <c r="D4459"/>
      <c r="E4459"/>
    </row>
    <row r="4460" spans="1:5" ht="15">
      <c r="A4460"/>
      <c r="B4460"/>
      <c r="C4460"/>
      <c r="D4460"/>
      <c r="E4460"/>
    </row>
    <row r="4461" spans="1:5" ht="15">
      <c r="A4461"/>
      <c r="B4461"/>
      <c r="C4461"/>
      <c r="D4461"/>
      <c r="E4461"/>
    </row>
    <row r="4462" spans="1:5" ht="15">
      <c r="A4462"/>
      <c r="B4462"/>
      <c r="C4462"/>
      <c r="D4462"/>
      <c r="E4462"/>
    </row>
    <row r="4463" spans="1:5" ht="15">
      <c r="A4463"/>
      <c r="B4463"/>
      <c r="C4463"/>
      <c r="D4463"/>
      <c r="E4463"/>
    </row>
    <row r="4464" spans="1:5" ht="15">
      <c r="A4464"/>
      <c r="B4464"/>
      <c r="C4464"/>
      <c r="D4464"/>
      <c r="E4464"/>
    </row>
    <row r="4465" spans="1:5" ht="15">
      <c r="A4465"/>
      <c r="B4465"/>
      <c r="C4465"/>
      <c r="D4465"/>
      <c r="E4465"/>
    </row>
    <row r="4466" spans="1:5" ht="15">
      <c r="A4466"/>
      <c r="B4466"/>
      <c r="C4466"/>
      <c r="D4466"/>
      <c r="E4466"/>
    </row>
    <row r="4467" spans="1:5" ht="15">
      <c r="A4467"/>
      <c r="B4467"/>
      <c r="C4467"/>
      <c r="D4467"/>
      <c r="E4467"/>
    </row>
    <row r="4468" spans="1:5" ht="15">
      <c r="A4468"/>
      <c r="B4468"/>
      <c r="C4468"/>
      <c r="D4468"/>
      <c r="E4468"/>
    </row>
    <row r="4469" spans="1:5" ht="15">
      <c r="A4469"/>
      <c r="B4469"/>
      <c r="C4469"/>
      <c r="D4469"/>
      <c r="E4469"/>
    </row>
    <row r="4470" spans="1:5" ht="15">
      <c r="A4470"/>
      <c r="B4470"/>
      <c r="C4470"/>
      <c r="D4470"/>
      <c r="E4470"/>
    </row>
    <row r="4471" spans="1:5" ht="15">
      <c r="A4471"/>
      <c r="B4471"/>
      <c r="C4471"/>
      <c r="D4471"/>
      <c r="E4471"/>
    </row>
    <row r="4472" spans="1:5" ht="15">
      <c r="A4472"/>
      <c r="B4472"/>
      <c r="C4472"/>
      <c r="D4472"/>
      <c r="E4472"/>
    </row>
    <row r="4473" spans="1:5" ht="15">
      <c r="A4473"/>
      <c r="B4473"/>
      <c r="C4473"/>
      <c r="D4473"/>
      <c r="E4473"/>
    </row>
    <row r="4474" spans="1:5" ht="15">
      <c r="A4474"/>
      <c r="B4474"/>
      <c r="C4474"/>
      <c r="D4474"/>
      <c r="E4474"/>
    </row>
    <row r="4475" spans="1:5" ht="15">
      <c r="A4475"/>
      <c r="B4475"/>
      <c r="C4475"/>
      <c r="D4475"/>
      <c r="E4475"/>
    </row>
    <row r="4476" spans="1:5" ht="15">
      <c r="A4476"/>
      <c r="B4476"/>
      <c r="C4476"/>
      <c r="D4476"/>
      <c r="E4476"/>
    </row>
    <row r="4477" spans="1:5" ht="15">
      <c r="A4477"/>
      <c r="B4477"/>
      <c r="C4477"/>
      <c r="D4477"/>
      <c r="E4477"/>
    </row>
    <row r="4478" spans="1:5" ht="15">
      <c r="A4478"/>
      <c r="B4478"/>
      <c r="C4478"/>
      <c r="D4478"/>
      <c r="E4478"/>
    </row>
    <row r="4479" spans="1:5" ht="15">
      <c r="A4479"/>
      <c r="B4479"/>
      <c r="C4479"/>
      <c r="D4479"/>
      <c r="E4479"/>
    </row>
    <row r="4480" spans="1:5" ht="15">
      <c r="A4480"/>
      <c r="B4480"/>
      <c r="C4480"/>
      <c r="D4480"/>
      <c r="E4480"/>
    </row>
    <row r="4481" spans="1:5" ht="15">
      <c r="A4481"/>
      <c r="B4481"/>
      <c r="C4481"/>
      <c r="D4481"/>
      <c r="E4481"/>
    </row>
    <row r="4482" spans="1:5" ht="15">
      <c r="A4482"/>
      <c r="B4482"/>
      <c r="C4482"/>
      <c r="D4482"/>
      <c r="E4482"/>
    </row>
    <row r="4483" spans="1:5" ht="15">
      <c r="A4483"/>
      <c r="B4483"/>
      <c r="C4483"/>
      <c r="D4483"/>
      <c r="E4483"/>
    </row>
    <row r="4484" spans="1:5" ht="15">
      <c r="A4484"/>
      <c r="B4484"/>
      <c r="C4484"/>
      <c r="D4484"/>
      <c r="E4484"/>
    </row>
    <row r="4485" spans="1:5" ht="15">
      <c r="A4485"/>
      <c r="B4485"/>
      <c r="C4485"/>
      <c r="D4485"/>
      <c r="E4485"/>
    </row>
    <row r="4486" spans="1:5" ht="15">
      <c r="A4486"/>
      <c r="B4486"/>
      <c r="C4486"/>
      <c r="D4486"/>
      <c r="E4486"/>
    </row>
    <row r="4487" spans="1:5" ht="15">
      <c r="A4487"/>
      <c r="B4487"/>
      <c r="C4487"/>
      <c r="D4487"/>
      <c r="E4487"/>
    </row>
    <row r="4488" spans="1:5" ht="15">
      <c r="A4488"/>
      <c r="B4488"/>
      <c r="C4488"/>
      <c r="D4488"/>
      <c r="E4488"/>
    </row>
    <row r="4489" spans="1:5" ht="15">
      <c r="A4489"/>
      <c r="B4489"/>
      <c r="C4489"/>
      <c r="D4489"/>
      <c r="E4489"/>
    </row>
    <row r="4490" spans="1:5" ht="15">
      <c r="A4490"/>
      <c r="B4490"/>
      <c r="C4490"/>
      <c r="D4490"/>
      <c r="E4490"/>
    </row>
    <row r="4491" spans="1:5" ht="15">
      <c r="A4491"/>
      <c r="B4491"/>
      <c r="C4491"/>
      <c r="D4491"/>
      <c r="E4491"/>
    </row>
    <row r="4492" spans="1:5" ht="15">
      <c r="A4492"/>
      <c r="B4492"/>
      <c r="C4492"/>
      <c r="D4492"/>
      <c r="E4492"/>
    </row>
    <row r="4493" spans="1:5" ht="15">
      <c r="A4493"/>
      <c r="B4493"/>
      <c r="C4493"/>
      <c r="D4493"/>
      <c r="E4493"/>
    </row>
    <row r="4494" spans="1:5" ht="15">
      <c r="A4494"/>
      <c r="B4494"/>
      <c r="C4494"/>
      <c r="D4494"/>
      <c r="E4494"/>
    </row>
    <row r="4495" spans="1:5" ht="15">
      <c r="A4495"/>
      <c r="B4495"/>
      <c r="C4495"/>
      <c r="D4495"/>
      <c r="E4495"/>
    </row>
    <row r="4496" spans="1:5" ht="15">
      <c r="A4496"/>
      <c r="B4496"/>
      <c r="C4496"/>
      <c r="D4496"/>
      <c r="E4496"/>
    </row>
    <row r="4497" spans="1:5" ht="15">
      <c r="A4497"/>
      <c r="B4497"/>
      <c r="C4497"/>
      <c r="D4497"/>
      <c r="E4497"/>
    </row>
    <row r="4498" spans="1:5" ht="15">
      <c r="A4498"/>
      <c r="B4498"/>
      <c r="C4498"/>
      <c r="D4498"/>
      <c r="E4498"/>
    </row>
    <row r="4499" spans="1:5" ht="15">
      <c r="A4499"/>
      <c r="B4499"/>
      <c r="C4499"/>
      <c r="D4499"/>
      <c r="E4499"/>
    </row>
    <row r="4500" spans="1:5" ht="15">
      <c r="A4500"/>
      <c r="B4500"/>
      <c r="C4500"/>
      <c r="D4500"/>
      <c r="E4500"/>
    </row>
    <row r="4501" spans="1:5" ht="15">
      <c r="A4501"/>
      <c r="B4501"/>
      <c r="C4501"/>
      <c r="D4501"/>
      <c r="E4501"/>
    </row>
    <row r="4502" spans="1:5" ht="15">
      <c r="A4502"/>
      <c r="B4502"/>
      <c r="C4502"/>
      <c r="D4502"/>
      <c r="E4502"/>
    </row>
    <row r="4503" spans="1:5" ht="15">
      <c r="A4503"/>
      <c r="B4503"/>
      <c r="C4503"/>
      <c r="D4503"/>
      <c r="E4503"/>
    </row>
    <row r="4504" spans="1:5" ht="15">
      <c r="A4504"/>
      <c r="B4504"/>
      <c r="C4504"/>
      <c r="D4504"/>
      <c r="E4504"/>
    </row>
    <row r="4505" spans="1:5" ht="15">
      <c r="A4505"/>
      <c r="B4505"/>
      <c r="C4505"/>
      <c r="D4505"/>
      <c r="E4505"/>
    </row>
    <row r="4506" spans="1:5" ht="15">
      <c r="A4506"/>
      <c r="B4506"/>
      <c r="C4506"/>
      <c r="D4506"/>
      <c r="E4506"/>
    </row>
    <row r="4507" spans="1:5" ht="15">
      <c r="A4507"/>
      <c r="B4507"/>
      <c r="C4507"/>
      <c r="D4507"/>
      <c r="E4507"/>
    </row>
    <row r="4508" spans="1:5" ht="15">
      <c r="A4508"/>
      <c r="B4508"/>
      <c r="C4508"/>
      <c r="D4508"/>
      <c r="E4508"/>
    </row>
    <row r="4509" spans="1:5" ht="15">
      <c r="A4509"/>
      <c r="B4509"/>
      <c r="C4509"/>
      <c r="D4509"/>
      <c r="E4509"/>
    </row>
    <row r="4510" spans="1:5" ht="15">
      <c r="A4510"/>
      <c r="B4510"/>
      <c r="C4510"/>
      <c r="D4510"/>
      <c r="E4510"/>
    </row>
    <row r="4511" spans="1:5" ht="15">
      <c r="A4511"/>
      <c r="B4511"/>
      <c r="C4511"/>
      <c r="D4511"/>
      <c r="E4511"/>
    </row>
    <row r="4512" spans="1:5" ht="15">
      <c r="A4512"/>
      <c r="B4512"/>
      <c r="C4512"/>
      <c r="D4512"/>
      <c r="E4512"/>
    </row>
    <row r="4513" spans="1:5" ht="15">
      <c r="A4513"/>
      <c r="B4513"/>
      <c r="C4513"/>
      <c r="D4513"/>
      <c r="E4513"/>
    </row>
    <row r="4514" spans="1:5" ht="15">
      <c r="A4514"/>
      <c r="B4514"/>
      <c r="C4514"/>
      <c r="D4514"/>
      <c r="E4514"/>
    </row>
    <row r="4515" spans="1:5" ht="15">
      <c r="A4515"/>
      <c r="B4515"/>
      <c r="C4515"/>
      <c r="D4515"/>
      <c r="E4515"/>
    </row>
    <row r="4516" spans="1:5" ht="15">
      <c r="A4516"/>
      <c r="B4516"/>
      <c r="C4516"/>
      <c r="D4516"/>
      <c r="E4516"/>
    </row>
    <row r="4517" spans="1:5" ht="15">
      <c r="A4517"/>
      <c r="B4517"/>
      <c r="C4517"/>
      <c r="D4517"/>
      <c r="E4517"/>
    </row>
    <row r="4518" spans="1:5" ht="15">
      <c r="A4518"/>
      <c r="B4518"/>
      <c r="C4518"/>
      <c r="D4518"/>
      <c r="E4518"/>
    </row>
    <row r="4519" spans="1:5" ht="15">
      <c r="A4519"/>
      <c r="B4519"/>
      <c r="C4519"/>
      <c r="D4519"/>
      <c r="E4519"/>
    </row>
    <row r="4520" spans="1:5" ht="15">
      <c r="A4520"/>
      <c r="B4520"/>
      <c r="C4520"/>
      <c r="D4520"/>
      <c r="E4520"/>
    </row>
    <row r="4521" spans="1:5" ht="15">
      <c r="A4521"/>
      <c r="B4521"/>
      <c r="C4521"/>
      <c r="D4521"/>
      <c r="E4521"/>
    </row>
    <row r="4522" spans="1:5" ht="15">
      <c r="A4522"/>
      <c r="B4522"/>
      <c r="C4522"/>
      <c r="D4522"/>
      <c r="E4522"/>
    </row>
    <row r="4523" spans="1:5" ht="15">
      <c r="A4523"/>
      <c r="B4523"/>
      <c r="C4523"/>
      <c r="D4523"/>
      <c r="E4523"/>
    </row>
    <row r="4524" spans="1:5" ht="15">
      <c r="A4524"/>
      <c r="B4524"/>
      <c r="C4524"/>
      <c r="D4524"/>
      <c r="E4524"/>
    </row>
    <row r="4525" spans="1:5" ht="15">
      <c r="A4525"/>
      <c r="B4525"/>
      <c r="C4525"/>
      <c r="D4525"/>
      <c r="E4525"/>
    </row>
    <row r="4526" spans="1:5" ht="15">
      <c r="A4526"/>
      <c r="B4526"/>
      <c r="C4526"/>
      <c r="D4526"/>
      <c r="E4526"/>
    </row>
    <row r="4527" spans="1:5" ht="15">
      <c r="A4527"/>
      <c r="B4527"/>
      <c r="C4527"/>
      <c r="D4527"/>
      <c r="E4527"/>
    </row>
    <row r="4528" spans="1:5" ht="15">
      <c r="A4528"/>
      <c r="B4528"/>
      <c r="C4528"/>
      <c r="D4528"/>
      <c r="E4528"/>
    </row>
    <row r="4529" spans="1:5" ht="15">
      <c r="A4529"/>
      <c r="B4529"/>
      <c r="C4529"/>
      <c r="D4529"/>
      <c r="E4529"/>
    </row>
    <row r="4530" spans="1:5" ht="15">
      <c r="A4530"/>
      <c r="B4530"/>
      <c r="C4530"/>
      <c r="D4530"/>
      <c r="E4530"/>
    </row>
    <row r="4531" spans="1:5" ht="15">
      <c r="A4531"/>
      <c r="B4531"/>
      <c r="C4531"/>
      <c r="D4531"/>
      <c r="E4531"/>
    </row>
    <row r="4532" spans="1:5" ht="15">
      <c r="A4532"/>
      <c r="B4532"/>
      <c r="C4532"/>
      <c r="D4532"/>
      <c r="E4532"/>
    </row>
    <row r="4533" spans="1:5" ht="15">
      <c r="A4533"/>
      <c r="B4533"/>
      <c r="C4533"/>
      <c r="D4533"/>
      <c r="E4533"/>
    </row>
    <row r="4534" spans="1:5" ht="15">
      <c r="A4534"/>
      <c r="B4534"/>
      <c r="C4534"/>
      <c r="D4534"/>
      <c r="E4534"/>
    </row>
    <row r="4535" spans="1:5" ht="15">
      <c r="A4535"/>
      <c r="B4535"/>
      <c r="C4535"/>
      <c r="D4535"/>
      <c r="E4535"/>
    </row>
    <row r="4536" spans="1:5" ht="15">
      <c r="A4536"/>
      <c r="B4536"/>
      <c r="C4536"/>
      <c r="D4536"/>
      <c r="E4536"/>
    </row>
    <row r="4537" spans="1:5" ht="15">
      <c r="A4537"/>
      <c r="B4537"/>
      <c r="C4537"/>
      <c r="D4537"/>
      <c r="E4537"/>
    </row>
    <row r="4538" spans="1:5" ht="15">
      <c r="A4538"/>
      <c r="B4538"/>
      <c r="C4538"/>
      <c r="D4538"/>
      <c r="E4538"/>
    </row>
    <row r="4539" spans="1:5" ht="15">
      <c r="A4539"/>
      <c r="B4539"/>
      <c r="C4539"/>
      <c r="D4539"/>
      <c r="E4539"/>
    </row>
    <row r="4540" spans="1:5" ht="15">
      <c r="A4540"/>
      <c r="B4540"/>
      <c r="C4540"/>
      <c r="D4540"/>
      <c r="E4540"/>
    </row>
    <row r="4541" spans="1:5" ht="15">
      <c r="A4541"/>
      <c r="B4541"/>
      <c r="C4541"/>
      <c r="D4541"/>
      <c r="E4541"/>
    </row>
    <row r="4542" spans="1:5" ht="15">
      <c r="A4542"/>
      <c r="B4542"/>
      <c r="C4542"/>
      <c r="D4542"/>
      <c r="E4542"/>
    </row>
    <row r="4543" spans="1:5" ht="15">
      <c r="A4543"/>
      <c r="B4543"/>
      <c r="C4543"/>
      <c r="D4543"/>
      <c r="E4543"/>
    </row>
    <row r="4544" spans="1:5" ht="15">
      <c r="A4544"/>
      <c r="B4544"/>
      <c r="C4544"/>
      <c r="D4544"/>
      <c r="E4544"/>
    </row>
    <row r="4545" spans="1:5" ht="15">
      <c r="A4545"/>
      <c r="B4545"/>
      <c r="C4545"/>
      <c r="D4545"/>
      <c r="E4545"/>
    </row>
    <row r="4546" spans="1:5" ht="15">
      <c r="A4546"/>
      <c r="B4546"/>
      <c r="C4546"/>
      <c r="D4546"/>
      <c r="E4546"/>
    </row>
    <row r="4547" spans="1:5" ht="15">
      <c r="A4547"/>
      <c r="B4547"/>
      <c r="C4547"/>
      <c r="D4547"/>
      <c r="E4547"/>
    </row>
    <row r="4548" spans="1:5" ht="15">
      <c r="A4548"/>
      <c r="B4548"/>
      <c r="C4548"/>
      <c r="D4548"/>
      <c r="E4548"/>
    </row>
    <row r="4549" spans="1:5" ht="15">
      <c r="A4549"/>
      <c r="B4549"/>
      <c r="C4549"/>
      <c r="D4549"/>
      <c r="E4549"/>
    </row>
    <row r="4550" spans="1:5" ht="15">
      <c r="A4550"/>
      <c r="B4550"/>
      <c r="C4550"/>
      <c r="D4550"/>
      <c r="E4550"/>
    </row>
    <row r="4551" spans="1:5" ht="15">
      <c r="A4551"/>
      <c r="B4551"/>
      <c r="C4551"/>
      <c r="D4551"/>
      <c r="E4551"/>
    </row>
    <row r="4552" spans="1:5" ht="15">
      <c r="A4552"/>
      <c r="B4552"/>
      <c r="C4552"/>
      <c r="D4552"/>
      <c r="E4552"/>
    </row>
    <row r="4553" spans="1:5" ht="15">
      <c r="A4553"/>
      <c r="B4553"/>
      <c r="C4553"/>
      <c r="D4553"/>
      <c r="E4553"/>
    </row>
    <row r="4554" spans="1:5" ht="15">
      <c r="A4554"/>
      <c r="B4554"/>
      <c r="C4554"/>
      <c r="D4554"/>
      <c r="E4554"/>
    </row>
    <row r="4555" spans="1:5" ht="15">
      <c r="A4555"/>
      <c r="B4555"/>
      <c r="C4555"/>
      <c r="D4555"/>
      <c r="E4555"/>
    </row>
    <row r="4556" spans="1:5" ht="15">
      <c r="A4556"/>
      <c r="B4556"/>
      <c r="C4556"/>
      <c r="D4556"/>
      <c r="E4556"/>
    </row>
    <row r="4557" spans="1:5" ht="15">
      <c r="A4557"/>
      <c r="B4557"/>
      <c r="C4557"/>
      <c r="D4557"/>
      <c r="E4557"/>
    </row>
    <row r="4558" spans="1:5" ht="15">
      <c r="A4558"/>
      <c r="B4558"/>
      <c r="C4558"/>
      <c r="D4558"/>
      <c r="E4558"/>
    </row>
    <row r="4559" spans="1:5" ht="15">
      <c r="A4559"/>
      <c r="B4559"/>
      <c r="C4559"/>
      <c r="D4559"/>
      <c r="E4559"/>
    </row>
    <row r="4560" spans="1:5" ht="15">
      <c r="A4560"/>
      <c r="B4560"/>
      <c r="C4560"/>
      <c r="D4560"/>
      <c r="E4560"/>
    </row>
    <row r="4561" spans="1:5" ht="15">
      <c r="A4561"/>
      <c r="B4561"/>
      <c r="C4561"/>
      <c r="D4561"/>
      <c r="E4561"/>
    </row>
    <row r="4562" spans="1:5" ht="15">
      <c r="A4562"/>
      <c r="B4562"/>
      <c r="C4562"/>
      <c r="D4562"/>
      <c r="E4562"/>
    </row>
    <row r="4563" spans="1:5" ht="15">
      <c r="A4563"/>
      <c r="B4563"/>
      <c r="C4563"/>
      <c r="D4563"/>
      <c r="E4563"/>
    </row>
    <row r="4564" spans="1:5" ht="15">
      <c r="A4564"/>
      <c r="B4564"/>
      <c r="C4564"/>
      <c r="D4564"/>
      <c r="E4564"/>
    </row>
    <row r="4565" spans="1:5" ht="15">
      <c r="A4565"/>
      <c r="B4565"/>
      <c r="C4565"/>
      <c r="D4565"/>
      <c r="E4565"/>
    </row>
    <row r="4566" spans="1:5" ht="15">
      <c r="A4566"/>
      <c r="B4566"/>
      <c r="C4566"/>
      <c r="D4566"/>
      <c r="E4566"/>
    </row>
    <row r="4567" spans="1:5" ht="15">
      <c r="A4567"/>
      <c r="B4567"/>
      <c r="C4567"/>
      <c r="D4567"/>
      <c r="E4567"/>
    </row>
    <row r="4568" spans="1:5" ht="15">
      <c r="A4568"/>
      <c r="B4568"/>
      <c r="C4568"/>
      <c r="D4568"/>
      <c r="E4568"/>
    </row>
    <row r="4569" spans="1:5" ht="15">
      <c r="A4569"/>
      <c r="B4569"/>
      <c r="C4569"/>
      <c r="D4569"/>
      <c r="E4569"/>
    </row>
    <row r="4570" spans="1:5" ht="15">
      <c r="A4570"/>
      <c r="B4570"/>
      <c r="C4570"/>
      <c r="D4570"/>
      <c r="E4570"/>
    </row>
    <row r="4571" spans="1:5" ht="15">
      <c r="A4571"/>
      <c r="B4571"/>
      <c r="C4571"/>
      <c r="D4571"/>
      <c r="E4571"/>
    </row>
    <row r="4572" spans="1:5" ht="15">
      <c r="A4572"/>
      <c r="B4572"/>
      <c r="C4572"/>
      <c r="D4572"/>
      <c r="E4572"/>
    </row>
    <row r="4573" spans="1:5" ht="15">
      <c r="A4573"/>
      <c r="B4573"/>
      <c r="C4573"/>
      <c r="D4573"/>
      <c r="E4573"/>
    </row>
    <row r="4574" spans="1:5" ht="15">
      <c r="A4574"/>
      <c r="B4574"/>
      <c r="C4574"/>
      <c r="D4574"/>
      <c r="E4574"/>
    </row>
    <row r="4575" spans="1:5" ht="15">
      <c r="A4575"/>
      <c r="B4575"/>
      <c r="C4575"/>
      <c r="D4575"/>
      <c r="E4575"/>
    </row>
    <row r="4576" spans="1:5" ht="15">
      <c r="A4576"/>
      <c r="B4576"/>
      <c r="C4576"/>
      <c r="D4576"/>
      <c r="E4576"/>
    </row>
    <row r="4577" spans="1:5" ht="15">
      <c r="A4577"/>
      <c r="B4577"/>
      <c r="C4577"/>
      <c r="D4577"/>
      <c r="E4577"/>
    </row>
    <row r="4578" spans="1:5" ht="15">
      <c r="A4578"/>
      <c r="B4578"/>
      <c r="C4578"/>
      <c r="D4578"/>
      <c r="E4578"/>
    </row>
    <row r="4579" spans="1:5" ht="15">
      <c r="A4579"/>
      <c r="B4579"/>
      <c r="C4579"/>
      <c r="D4579"/>
      <c r="E4579"/>
    </row>
    <row r="4580" spans="1:5" ht="15">
      <c r="A4580"/>
      <c r="B4580"/>
      <c r="C4580"/>
      <c r="D4580"/>
      <c r="E4580"/>
    </row>
    <row r="4581" spans="1:5" ht="15">
      <c r="A4581"/>
      <c r="B4581"/>
      <c r="C4581"/>
      <c r="D4581"/>
      <c r="E4581"/>
    </row>
    <row r="4582" spans="1:5" ht="15">
      <c r="A4582"/>
      <c r="B4582"/>
      <c r="C4582"/>
      <c r="D4582"/>
      <c r="E4582"/>
    </row>
    <row r="4583" spans="1:5" ht="15">
      <c r="A4583"/>
      <c r="B4583"/>
      <c r="C4583"/>
      <c r="D4583"/>
      <c r="E4583"/>
    </row>
    <row r="4584" spans="1:5" ht="15">
      <c r="A4584"/>
      <c r="B4584"/>
      <c r="C4584"/>
      <c r="D4584"/>
      <c r="E4584"/>
    </row>
    <row r="4585" spans="1:5" ht="15">
      <c r="A4585"/>
      <c r="B4585"/>
      <c r="C4585"/>
      <c r="D4585"/>
      <c r="E4585"/>
    </row>
    <row r="4586" spans="1:5" ht="15">
      <c r="A4586"/>
      <c r="B4586"/>
      <c r="C4586"/>
      <c r="D4586"/>
      <c r="E4586"/>
    </row>
    <row r="4587" spans="1:5" ht="15">
      <c r="A4587"/>
      <c r="B4587"/>
      <c r="C4587"/>
      <c r="D4587"/>
      <c r="E4587"/>
    </row>
    <row r="4588" spans="1:5" ht="15">
      <c r="A4588"/>
      <c r="B4588"/>
      <c r="C4588"/>
      <c r="D4588"/>
      <c r="E4588"/>
    </row>
    <row r="4589" spans="1:5" ht="15">
      <c r="A4589"/>
      <c r="B4589"/>
      <c r="C4589"/>
      <c r="D4589"/>
      <c r="E4589"/>
    </row>
    <row r="4590" spans="1:5" ht="15">
      <c r="A4590"/>
      <c r="B4590"/>
      <c r="C4590"/>
      <c r="D4590"/>
      <c r="E4590"/>
    </row>
    <row r="4591" spans="1:5" ht="15">
      <c r="A4591"/>
      <c r="B4591"/>
      <c r="C4591"/>
      <c r="D4591"/>
      <c r="E4591"/>
    </row>
    <row r="4592" spans="1:5" ht="15">
      <c r="A4592"/>
      <c r="B4592"/>
      <c r="C4592"/>
      <c r="D4592"/>
      <c r="E4592"/>
    </row>
    <row r="4593" spans="1:5" ht="15">
      <c r="A4593"/>
      <c r="B4593"/>
      <c r="C4593"/>
      <c r="D4593"/>
      <c r="E4593"/>
    </row>
    <row r="4594" spans="1:5" ht="15">
      <c r="A4594"/>
      <c r="B4594"/>
      <c r="C4594"/>
      <c r="D4594"/>
      <c r="E4594"/>
    </row>
    <row r="4595" spans="1:5" ht="15">
      <c r="A4595"/>
      <c r="B4595"/>
      <c r="C4595"/>
      <c r="D4595"/>
      <c r="E4595"/>
    </row>
    <row r="4596" spans="1:5" ht="15">
      <c r="A4596"/>
      <c r="B4596"/>
      <c r="C4596"/>
      <c r="D4596"/>
      <c r="E4596"/>
    </row>
    <row r="4597" spans="1:5" ht="15">
      <c r="A4597"/>
      <c r="B4597"/>
      <c r="C4597"/>
      <c r="D4597"/>
      <c r="E4597"/>
    </row>
    <row r="4598" spans="1:5" ht="15">
      <c r="A4598"/>
      <c r="B4598"/>
      <c r="C4598"/>
      <c r="D4598"/>
      <c r="E4598"/>
    </row>
    <row r="4599" spans="1:5" ht="15">
      <c r="A4599"/>
      <c r="B4599"/>
      <c r="C4599"/>
      <c r="D4599"/>
      <c r="E4599"/>
    </row>
    <row r="4600" spans="1:5" ht="15">
      <c r="A4600"/>
      <c r="B4600"/>
      <c r="C4600"/>
      <c r="D4600"/>
      <c r="E4600"/>
    </row>
    <row r="4601" spans="1:5" ht="15">
      <c r="A4601"/>
      <c r="B4601"/>
      <c r="C4601"/>
      <c r="D4601"/>
      <c r="E4601"/>
    </row>
    <row r="4602" spans="1:5" ht="15">
      <c r="A4602"/>
      <c r="B4602"/>
      <c r="C4602"/>
      <c r="D4602"/>
      <c r="E4602"/>
    </row>
    <row r="4603" spans="1:5" ht="15">
      <c r="A4603"/>
      <c r="B4603"/>
      <c r="C4603"/>
      <c r="D4603"/>
      <c r="E4603"/>
    </row>
    <row r="4604" spans="1:5" ht="15">
      <c r="A4604"/>
      <c r="B4604"/>
      <c r="C4604"/>
      <c r="D4604"/>
      <c r="E4604"/>
    </row>
    <row r="4605" spans="1:5" ht="15">
      <c r="A4605"/>
      <c r="B4605"/>
      <c r="C4605"/>
      <c r="D4605"/>
      <c r="E4605"/>
    </row>
    <row r="4606" spans="1:5" ht="15">
      <c r="A4606"/>
      <c r="B4606"/>
      <c r="C4606"/>
      <c r="D4606"/>
      <c r="E4606"/>
    </row>
    <row r="4607" spans="1:5" ht="15">
      <c r="A4607"/>
      <c r="B4607"/>
      <c r="C4607"/>
      <c r="D4607"/>
      <c r="E4607"/>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zoomScale="85" zoomScaleNormal="85" workbookViewId="0" topLeftCell="A1">
      <pane ySplit="1" topLeftCell="A2" activePane="bottomLeft" state="frozen"/>
      <selection pane="bottomLeft" activeCell="A1" sqref="A1"/>
    </sheetView>
  </sheetViews>
  <sheetFormatPr defaultColWidth="9.140625" defaultRowHeight="15"/>
  <cols>
    <col min="1" max="1" width="27.00390625" style="0" bestFit="1" customWidth="1"/>
    <col min="2" max="6" width="8.7109375" style="0" customWidth="1"/>
    <col min="7" max="7" width="9.57421875" style="0" bestFit="1" customWidth="1"/>
    <col min="9" max="9" width="12.7109375" style="0" bestFit="1" customWidth="1"/>
    <col min="10" max="10" width="13.7109375" style="0" bestFit="1" customWidth="1"/>
    <col min="11" max="11" width="8.7109375" style="0" bestFit="1" customWidth="1"/>
  </cols>
  <sheetData>
    <row r="1" spans="1:9" ht="16.8">
      <c r="A1" s="12" t="s">
        <v>14</v>
      </c>
      <c r="B1" s="12">
        <v>2013</v>
      </c>
      <c r="C1" s="12">
        <v>2014</v>
      </c>
      <c r="D1" s="12">
        <v>2015</v>
      </c>
      <c r="E1" s="12">
        <v>2016</v>
      </c>
      <c r="F1" s="12">
        <v>2017</v>
      </c>
      <c r="G1" s="12">
        <v>2018</v>
      </c>
      <c r="H1" s="12">
        <v>2019</v>
      </c>
      <c r="I1" s="12" t="s">
        <v>121</v>
      </c>
    </row>
    <row r="2" spans="1:16" ht="16.8">
      <c r="A2" s="15" t="s">
        <v>23</v>
      </c>
      <c r="B2" s="17">
        <v>0.39644230095084615</v>
      </c>
      <c r="C2" s="17">
        <v>0.2571761255567238</v>
      </c>
      <c r="D2" s="17">
        <v>0.022179308630981658</v>
      </c>
      <c r="E2" s="17">
        <v>0.169551431704907</v>
      </c>
      <c r="F2" s="17">
        <v>0.14856160596758364</v>
      </c>
      <c r="G2" s="30">
        <v>0.1688435920289017</v>
      </c>
      <c r="H2" s="17">
        <v>0.1755921762675065</v>
      </c>
      <c r="I2" s="17">
        <v>0.19361413113289438</v>
      </c>
      <c r="J2" s="33"/>
      <c r="K2" s="33"/>
      <c r="L2" s="33"/>
      <c r="M2" s="33"/>
      <c r="N2" s="33"/>
      <c r="O2" s="33"/>
      <c r="P2" s="33"/>
    </row>
    <row r="3" spans="1:16" ht="16.8">
      <c r="A3" s="15" t="s">
        <v>61</v>
      </c>
      <c r="B3" s="17">
        <v>0.24405145176023121</v>
      </c>
      <c r="C3" s="17">
        <v>0.13293679544947476</v>
      </c>
      <c r="D3" s="17">
        <v>0.012274564207732673</v>
      </c>
      <c r="E3" s="17">
        <v>0.11078100482109537</v>
      </c>
      <c r="F3" s="17">
        <v>0.15419878590914796</v>
      </c>
      <c r="G3" s="30">
        <v>0.22923367972571235</v>
      </c>
      <c r="H3" s="17">
        <v>0.236109104985527</v>
      </c>
      <c r="I3" s="17">
        <v>0.1507765370737687</v>
      </c>
      <c r="J3" s="33"/>
      <c r="K3" s="33"/>
      <c r="L3" s="33"/>
      <c r="M3" s="33"/>
      <c r="N3" s="33"/>
      <c r="O3" s="33"/>
      <c r="P3" s="33"/>
    </row>
    <row r="4" spans="1:16" ht="16.8">
      <c r="A4" s="15" t="s">
        <v>65</v>
      </c>
      <c r="B4" s="17">
        <v>0.07064605807088038</v>
      </c>
      <c r="C4" s="17">
        <v>0.043288323116069866</v>
      </c>
      <c r="D4" s="17">
        <v>0.006267149162922018</v>
      </c>
      <c r="E4" s="17">
        <v>0.08377073781318506</v>
      </c>
      <c r="F4" s="17">
        <v>0.1074278420554206</v>
      </c>
      <c r="G4" s="30">
        <v>0.11513463324048283</v>
      </c>
      <c r="H4" s="17">
        <v>0.13420762934954292</v>
      </c>
      <c r="I4" s="17">
        <v>0.06805487064832337</v>
      </c>
      <c r="J4" s="33"/>
      <c r="K4" s="33"/>
      <c r="L4" s="33"/>
      <c r="M4" s="33"/>
      <c r="N4" s="33"/>
      <c r="O4" s="33"/>
      <c r="P4" s="33"/>
    </row>
    <row r="5" spans="1:16" ht="16.8">
      <c r="A5" s="15" t="s">
        <v>72</v>
      </c>
      <c r="B5" s="17">
        <v>0.30002248278023425</v>
      </c>
      <c r="C5" s="17">
        <v>0.2028503850498115</v>
      </c>
      <c r="D5" s="17">
        <v>0.09663692832348822</v>
      </c>
      <c r="E5" s="17">
        <v>0.15832354390086778</v>
      </c>
      <c r="F5" s="17">
        <v>0.16332865609904043</v>
      </c>
      <c r="G5" s="30">
        <v>0.2047941890986944</v>
      </c>
      <c r="H5" s="17">
        <v>0.20980102151491845</v>
      </c>
      <c r="I5" s="17">
        <v>0.19238023452913552</v>
      </c>
      <c r="J5" s="33"/>
      <c r="K5" s="33"/>
      <c r="L5" s="33"/>
      <c r="M5" s="33"/>
      <c r="N5" s="33"/>
      <c r="O5" s="33"/>
      <c r="P5" s="33"/>
    </row>
    <row r="6" spans="1:16" ht="16.8">
      <c r="A6" s="15" t="s">
        <v>73</v>
      </c>
      <c r="B6" s="17">
        <v>0.22390484520600898</v>
      </c>
      <c r="C6" s="17">
        <v>0.1334850007936088</v>
      </c>
      <c r="D6" s="17">
        <v>0.13469332394666392</v>
      </c>
      <c r="E6" s="17">
        <v>0.22167837136301272</v>
      </c>
      <c r="F6" s="17">
        <v>0.25638908923189624</v>
      </c>
      <c r="G6" s="30">
        <v>0.2686392286322791</v>
      </c>
      <c r="H6" s="17">
        <v>0.297107183581924</v>
      </c>
      <c r="I6" s="17">
        <v>0.2492018911672824</v>
      </c>
      <c r="J6" s="33"/>
      <c r="K6" s="33"/>
      <c r="L6" s="33"/>
      <c r="M6" s="33"/>
      <c r="N6" s="33"/>
      <c r="O6" s="33"/>
      <c r="P6" s="33"/>
    </row>
    <row r="7" spans="1:16" ht="16.8">
      <c r="A7" s="15" t="s">
        <v>105</v>
      </c>
      <c r="B7" s="17">
        <v>0.24956071034598487</v>
      </c>
      <c r="C7" s="17">
        <v>0.04796030185200531</v>
      </c>
      <c r="D7" s="17">
        <v>0.09536897995095733</v>
      </c>
      <c r="E7" s="17">
        <v>0.05044572054789736</v>
      </c>
      <c r="F7" s="17">
        <v>0.11502362378694403</v>
      </c>
      <c r="G7" s="30">
        <v>0.12154463967803131</v>
      </c>
      <c r="H7" s="17">
        <v>0.14511382741258802</v>
      </c>
      <c r="I7" s="17">
        <v>0.12125422531569316</v>
      </c>
      <c r="J7" s="33"/>
      <c r="K7" s="33"/>
      <c r="L7" s="33"/>
      <c r="M7" s="33"/>
      <c r="N7" s="33"/>
      <c r="O7" s="33"/>
      <c r="P7" s="33"/>
    </row>
    <row r="8" spans="1:16" ht="16.8">
      <c r="A8" s="15" t="s">
        <v>122</v>
      </c>
      <c r="B8" s="17">
        <v>0.2617928206526215</v>
      </c>
      <c r="C8" s="17">
        <v>0.10861764278468046</v>
      </c>
      <c r="D8" s="17">
        <v>0.08402731018325832</v>
      </c>
      <c r="E8" s="17">
        <v>0.12211130213627484</v>
      </c>
      <c r="F8" s="17">
        <v>0.17625567464092595</v>
      </c>
      <c r="G8" s="30">
        <v>0.2023623013659263</v>
      </c>
      <c r="H8" s="17">
        <v>0.23158558056670298</v>
      </c>
      <c r="I8" s="17">
        <v>0.16978386369755</v>
      </c>
      <c r="J8" s="33"/>
      <c r="K8" s="33"/>
      <c r="L8" s="33"/>
      <c r="M8" s="33"/>
      <c r="N8" s="33"/>
      <c r="O8" s="33"/>
      <c r="P8" s="33"/>
    </row>
    <row r="10" spans="2:8" ht="16.8">
      <c r="B10" s="17"/>
      <c r="C10" s="17"/>
      <c r="D10" s="17"/>
      <c r="E10" s="17"/>
      <c r="F10" s="17"/>
      <c r="G10" s="17"/>
      <c r="H10" s="17"/>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85" zoomScaleNormal="85" workbookViewId="0" topLeftCell="A1"/>
  </sheetViews>
  <sheetFormatPr defaultColWidth="9.140625" defaultRowHeight="15"/>
  <cols>
    <col min="2" max="7" width="12.00390625" style="0" customWidth="1"/>
    <col min="8" max="8" width="13.421875" style="0" bestFit="1" customWidth="1"/>
  </cols>
  <sheetData>
    <row r="1" spans="1:8" ht="16.8">
      <c r="A1" s="12" t="s">
        <v>21</v>
      </c>
      <c r="B1" s="24">
        <v>2013</v>
      </c>
      <c r="C1" s="24">
        <v>2014</v>
      </c>
      <c r="D1" s="24">
        <v>2015</v>
      </c>
      <c r="E1" s="24">
        <v>2016</v>
      </c>
      <c r="F1" s="24">
        <v>2017</v>
      </c>
      <c r="G1" s="24">
        <v>2018</v>
      </c>
      <c r="H1" s="24">
        <v>2019</v>
      </c>
    </row>
    <row r="2" spans="1:16" ht="16.8">
      <c r="A2" s="15" t="s">
        <v>28</v>
      </c>
      <c r="B2" s="16">
        <v>863897</v>
      </c>
      <c r="C2" s="16">
        <v>1069126</v>
      </c>
      <c r="D2" s="16">
        <v>1102719</v>
      </c>
      <c r="E2" s="16">
        <v>1223335</v>
      </c>
      <c r="F2" s="16">
        <v>1077326</v>
      </c>
      <c r="G2" s="16">
        <v>1239309</v>
      </c>
      <c r="H2" s="35">
        <v>1068778</v>
      </c>
      <c r="I2" s="28"/>
      <c r="J2" s="28"/>
      <c r="K2" s="28"/>
      <c r="L2" s="28"/>
      <c r="M2" s="28"/>
      <c r="N2" s="28"/>
      <c r="O2" s="28"/>
      <c r="P2" s="28"/>
    </row>
    <row r="3" spans="1:16" ht="16.8">
      <c r="A3" s="15" t="s">
        <v>29</v>
      </c>
      <c r="B3" s="16">
        <v>258233</v>
      </c>
      <c r="C3" s="16">
        <v>239409</v>
      </c>
      <c r="D3" s="16">
        <v>312955</v>
      </c>
      <c r="E3" s="16">
        <v>346456</v>
      </c>
      <c r="F3" s="16">
        <v>349292</v>
      </c>
      <c r="G3" s="16">
        <v>280184</v>
      </c>
      <c r="H3" s="35">
        <v>257605</v>
      </c>
      <c r="I3" s="28"/>
      <c r="J3" s="28"/>
      <c r="K3" s="28"/>
      <c r="L3" s="28"/>
      <c r="M3" s="28"/>
      <c r="N3" s="28"/>
      <c r="O3" s="28"/>
      <c r="P3" s="28"/>
    </row>
    <row r="4" spans="1:16" ht="16.8">
      <c r="A4" s="15" t="s">
        <v>30</v>
      </c>
      <c r="B4" s="16">
        <v>3131522</v>
      </c>
      <c r="C4" s="16">
        <v>3075742</v>
      </c>
      <c r="D4" s="16">
        <v>2978207</v>
      </c>
      <c r="E4" s="16">
        <v>3025875</v>
      </c>
      <c r="F4" s="16">
        <v>3040379</v>
      </c>
      <c r="G4" s="16">
        <v>3056552</v>
      </c>
      <c r="H4" s="35">
        <v>2897727</v>
      </c>
      <c r="I4" s="28"/>
      <c r="J4" s="28"/>
      <c r="K4" s="28"/>
      <c r="L4" s="28"/>
      <c r="M4" s="28"/>
      <c r="N4" s="28"/>
      <c r="O4" s="28"/>
      <c r="P4" s="28"/>
    </row>
    <row r="5" spans="1:16" ht="16.8">
      <c r="A5" s="15" t="s">
        <v>31</v>
      </c>
      <c r="B5" s="16">
        <v>4724027</v>
      </c>
      <c r="C5" s="16">
        <v>4498156</v>
      </c>
      <c r="D5" s="16">
        <v>4045960</v>
      </c>
      <c r="E5" s="16">
        <v>5171001</v>
      </c>
      <c r="F5" s="16">
        <v>4965041</v>
      </c>
      <c r="G5" s="16">
        <v>4892381</v>
      </c>
      <c r="H5" s="35">
        <v>4311770</v>
      </c>
      <c r="I5" s="28"/>
      <c r="J5" s="28"/>
      <c r="K5" s="28"/>
      <c r="L5" s="28"/>
      <c r="M5" s="28"/>
      <c r="N5" s="28"/>
      <c r="O5" s="28"/>
      <c r="P5" s="28"/>
    </row>
    <row r="7" ht="15">
      <c r="G7" s="28"/>
    </row>
    <row r="8" ht="15">
      <c r="G8" s="29"/>
    </row>
    <row r="9" ht="15">
      <c r="G9" s="29"/>
    </row>
    <row r="10" ht="15">
      <c r="G10" s="29"/>
    </row>
    <row r="11" ht="15">
      <c r="G11" s="29"/>
    </row>
    <row r="12" ht="15">
      <c r="G12" s="2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zoomScale="85" zoomScaleNormal="85" workbookViewId="0" topLeftCell="A1"/>
  </sheetViews>
  <sheetFormatPr defaultColWidth="9.140625" defaultRowHeight="15"/>
  <cols>
    <col min="1" max="1" width="18.7109375" style="0" bestFit="1" customWidth="1"/>
    <col min="2" max="8" width="11.7109375" style="0" customWidth="1"/>
  </cols>
  <sheetData>
    <row r="1" spans="1:8" ht="16.8">
      <c r="A1" s="12" t="s">
        <v>19</v>
      </c>
      <c r="B1" s="24">
        <v>2013</v>
      </c>
      <c r="C1" s="24">
        <v>2014</v>
      </c>
      <c r="D1" s="24">
        <v>2015</v>
      </c>
      <c r="E1" s="24">
        <v>2016</v>
      </c>
      <c r="F1" s="24">
        <v>2017</v>
      </c>
      <c r="G1" s="24">
        <v>2018</v>
      </c>
      <c r="H1" s="24">
        <v>2019</v>
      </c>
    </row>
    <row r="2" spans="1:15" ht="16.8">
      <c r="A2" s="15" t="s">
        <v>27</v>
      </c>
      <c r="B2" s="16">
        <v>5870533</v>
      </c>
      <c r="C2" s="16">
        <v>5816026</v>
      </c>
      <c r="D2" s="16">
        <v>5737264</v>
      </c>
      <c r="E2" s="16">
        <v>7050755</v>
      </c>
      <c r="F2" s="16">
        <v>6766982</v>
      </c>
      <c r="G2" s="16">
        <v>6950211</v>
      </c>
      <c r="H2" s="16">
        <v>6178711</v>
      </c>
      <c r="I2" s="28"/>
      <c r="J2" s="28"/>
      <c r="K2" s="28"/>
      <c r="L2" s="28"/>
      <c r="M2" s="28"/>
      <c r="N2" s="28"/>
      <c r="O2" s="28"/>
    </row>
    <row r="3" spans="1:15" ht="16.8">
      <c r="A3" s="15" t="s">
        <v>34</v>
      </c>
      <c r="B3" s="16">
        <v>339788</v>
      </c>
      <c r="C3" s="16">
        <v>119690</v>
      </c>
      <c r="D3" s="16">
        <v>128557</v>
      </c>
      <c r="E3" s="16">
        <v>189860</v>
      </c>
      <c r="F3" s="16">
        <v>307561</v>
      </c>
      <c r="G3" s="16">
        <v>248186</v>
      </c>
      <c r="H3" s="16">
        <v>259660</v>
      </c>
      <c r="I3" s="28"/>
      <c r="J3" s="28"/>
      <c r="K3" s="28"/>
      <c r="L3" s="28"/>
      <c r="M3" s="28"/>
      <c r="N3" s="28"/>
      <c r="O3" s="28"/>
    </row>
    <row r="4" spans="1:15" ht="16.8">
      <c r="A4" s="15" t="s">
        <v>32</v>
      </c>
      <c r="B4" s="16">
        <v>2767358</v>
      </c>
      <c r="C4" s="16">
        <v>2946717</v>
      </c>
      <c r="D4" s="16">
        <v>2574020</v>
      </c>
      <c r="E4" s="16">
        <v>2526052</v>
      </c>
      <c r="F4" s="16">
        <v>2357495</v>
      </c>
      <c r="G4" s="16">
        <v>2270029</v>
      </c>
      <c r="H4" s="16">
        <v>2097509</v>
      </c>
      <c r="I4" s="28"/>
      <c r="J4" s="28"/>
      <c r="K4" s="28"/>
      <c r="L4" s="28"/>
      <c r="M4" s="28"/>
      <c r="N4" s="28"/>
      <c r="O4" s="28"/>
    </row>
    <row r="5" spans="2:9" ht="15">
      <c r="B5" s="28"/>
      <c r="C5" s="28"/>
      <c r="D5" s="28"/>
      <c r="E5" s="28"/>
      <c r="F5" s="28"/>
      <c r="G5" s="28"/>
      <c r="H5" s="28"/>
      <c r="I5" s="28"/>
    </row>
    <row r="6" spans="2:7" ht="15">
      <c r="B6" s="28"/>
      <c r="C6" s="28"/>
      <c r="D6" s="28"/>
      <c r="E6" s="28"/>
      <c r="F6" s="28"/>
      <c r="G6" s="28"/>
    </row>
    <row r="7" spans="2:7" ht="15">
      <c r="B7" s="28"/>
      <c r="C7" s="28"/>
      <c r="D7" s="28"/>
      <c r="E7" s="28"/>
      <c r="F7" s="28"/>
      <c r="G7" s="28"/>
    </row>
    <row r="8" spans="2:7" ht="15">
      <c r="B8" s="28"/>
      <c r="C8" s="28"/>
      <c r="D8" s="28"/>
      <c r="E8" s="28"/>
      <c r="F8" s="28"/>
      <c r="G8" s="28"/>
    </row>
    <row r="9" spans="2:7" ht="15">
      <c r="B9" s="29"/>
      <c r="C9" s="29"/>
      <c r="D9" s="29"/>
      <c r="E9" s="29"/>
      <c r="F9" s="29"/>
      <c r="G9" s="29"/>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0"/>
  <sheetViews>
    <sheetView showGridLines="0" zoomScale="85" zoomScaleNormal="85" workbookViewId="0" topLeftCell="A1">
      <pane ySplit="1" topLeftCell="A2" activePane="bottomLeft" state="frozen"/>
      <selection pane="bottomLeft" activeCell="A1" sqref="A1"/>
    </sheetView>
  </sheetViews>
  <sheetFormatPr defaultColWidth="9.140625" defaultRowHeight="15"/>
  <cols>
    <col min="1" max="1" width="27.00390625" style="0" bestFit="1" customWidth="1"/>
    <col min="2" max="2" width="40.7109375" style="0" bestFit="1" customWidth="1"/>
    <col min="3" max="3" width="11.421875" style="0" bestFit="1" customWidth="1"/>
    <col min="4" max="4" width="44.57421875" style="0" bestFit="1" customWidth="1"/>
    <col min="5" max="5" width="17.7109375" style="0" bestFit="1" customWidth="1"/>
    <col min="6" max="6" width="18.7109375" style="0" bestFit="1" customWidth="1"/>
    <col min="7" max="7" width="11.00390625" style="0" bestFit="1" customWidth="1"/>
    <col min="8" max="8" width="17.7109375" style="29" bestFit="1" customWidth="1"/>
  </cols>
  <sheetData>
    <row r="1" spans="1:8" ht="16.8">
      <c r="A1" s="12" t="s">
        <v>14</v>
      </c>
      <c r="B1" s="12" t="s">
        <v>15</v>
      </c>
      <c r="C1" s="12" t="s">
        <v>16</v>
      </c>
      <c r="D1" s="12" t="s">
        <v>17</v>
      </c>
      <c r="E1" s="12" t="s">
        <v>18</v>
      </c>
      <c r="F1" s="12" t="s">
        <v>19</v>
      </c>
      <c r="G1" s="12" t="s">
        <v>20</v>
      </c>
      <c r="H1" s="25" t="s">
        <v>126</v>
      </c>
    </row>
    <row r="2" spans="1:15" ht="16.8">
      <c r="A2" s="31" t="s">
        <v>23</v>
      </c>
      <c r="B2" s="31" t="s">
        <v>24</v>
      </c>
      <c r="C2" s="31"/>
      <c r="D2" s="31" t="s">
        <v>25</v>
      </c>
      <c r="E2" s="31" t="s">
        <v>26</v>
      </c>
      <c r="F2" s="31" t="s">
        <v>27</v>
      </c>
      <c r="G2" s="31">
        <v>2013</v>
      </c>
      <c r="H2" s="30">
        <v>0.579560887968574</v>
      </c>
      <c r="O2" s="33"/>
    </row>
    <row r="3" spans="1:15" ht="16.8">
      <c r="A3" s="31" t="s">
        <v>23</v>
      </c>
      <c r="B3" s="31" t="s">
        <v>24</v>
      </c>
      <c r="C3" s="31"/>
      <c r="D3" s="31" t="s">
        <v>25</v>
      </c>
      <c r="E3" s="31" t="s">
        <v>26</v>
      </c>
      <c r="F3" s="31" t="s">
        <v>27</v>
      </c>
      <c r="G3" s="31">
        <v>2014</v>
      </c>
      <c r="H3" s="30">
        <v>0.5753832825790192</v>
      </c>
      <c r="O3" s="33"/>
    </row>
    <row r="4" spans="1:15" ht="16.8">
      <c r="A4" s="31" t="s">
        <v>23</v>
      </c>
      <c r="B4" s="31" t="s">
        <v>24</v>
      </c>
      <c r="C4" s="31"/>
      <c r="D4" s="31" t="s">
        <v>25</v>
      </c>
      <c r="E4" s="31" t="s">
        <v>26</v>
      </c>
      <c r="F4" s="31" t="s">
        <v>27</v>
      </c>
      <c r="G4" s="31">
        <v>2015</v>
      </c>
      <c r="H4" s="30">
        <v>0.5819774307833617</v>
      </c>
      <c r="O4" s="33"/>
    </row>
    <row r="5" spans="1:15" ht="16.8">
      <c r="A5" s="31" t="s">
        <v>23</v>
      </c>
      <c r="B5" s="31" t="s">
        <v>24</v>
      </c>
      <c r="C5" s="31"/>
      <c r="D5" s="31" t="s">
        <v>25</v>
      </c>
      <c r="E5" s="31" t="s">
        <v>26</v>
      </c>
      <c r="F5" s="31" t="s">
        <v>27</v>
      </c>
      <c r="G5" s="31">
        <v>2016</v>
      </c>
      <c r="H5" s="30">
        <v>0.598993177452474</v>
      </c>
      <c r="O5" s="33"/>
    </row>
    <row r="6" spans="1:15" ht="16.8">
      <c r="A6" s="31" t="s">
        <v>23</v>
      </c>
      <c r="B6" s="31" t="s">
        <v>24</v>
      </c>
      <c r="C6" s="31"/>
      <c r="D6" s="31" t="s">
        <v>25</v>
      </c>
      <c r="E6" s="31" t="s">
        <v>26</v>
      </c>
      <c r="F6" s="31" t="s">
        <v>27</v>
      </c>
      <c r="G6" s="31">
        <v>2017</v>
      </c>
      <c r="H6" s="30">
        <v>0.6480797777185704</v>
      </c>
      <c r="O6" s="33"/>
    </row>
    <row r="7" spans="1:15" ht="16.8">
      <c r="A7" s="31" t="s">
        <v>23</v>
      </c>
      <c r="B7" s="31" t="s">
        <v>24</v>
      </c>
      <c r="C7" s="31"/>
      <c r="D7" s="31" t="s">
        <v>25</v>
      </c>
      <c r="E7" s="31" t="s">
        <v>26</v>
      </c>
      <c r="F7" s="31" t="s">
        <v>27</v>
      </c>
      <c r="G7" s="31">
        <v>2018</v>
      </c>
      <c r="H7" s="30">
        <v>0.6476417156457959</v>
      </c>
      <c r="O7" s="33"/>
    </row>
    <row r="8" spans="1:15" ht="16.8">
      <c r="A8" s="31" t="s">
        <v>23</v>
      </c>
      <c r="B8" s="31" t="s">
        <v>24</v>
      </c>
      <c r="C8" s="31"/>
      <c r="D8" s="31" t="s">
        <v>25</v>
      </c>
      <c r="E8" s="31" t="s">
        <v>26</v>
      </c>
      <c r="F8" s="31" t="s">
        <v>27</v>
      </c>
      <c r="G8" s="31">
        <v>2019</v>
      </c>
      <c r="H8" s="30">
        <v>0.6420047732696897</v>
      </c>
      <c r="O8" s="33"/>
    </row>
    <row r="9" spans="1:15" ht="16.8">
      <c r="A9" s="31" t="s">
        <v>23</v>
      </c>
      <c r="B9" s="31" t="s">
        <v>24</v>
      </c>
      <c r="C9" s="31"/>
      <c r="D9" s="31" t="s">
        <v>25</v>
      </c>
      <c r="E9" s="31" t="s">
        <v>26</v>
      </c>
      <c r="F9" s="31" t="s">
        <v>34</v>
      </c>
      <c r="G9" s="31">
        <v>2013</v>
      </c>
      <c r="H9" s="30">
        <v>0</v>
      </c>
      <c r="O9" s="33"/>
    </row>
    <row r="10" spans="1:15" ht="16.8">
      <c r="A10" s="31" t="s">
        <v>23</v>
      </c>
      <c r="B10" s="31" t="s">
        <v>24</v>
      </c>
      <c r="C10" s="31"/>
      <c r="D10" s="31" t="s">
        <v>25</v>
      </c>
      <c r="E10" s="31" t="s">
        <v>26</v>
      </c>
      <c r="F10" s="31" t="s">
        <v>34</v>
      </c>
      <c r="G10" s="31">
        <v>2014</v>
      </c>
      <c r="H10" s="30">
        <v>0</v>
      </c>
      <c r="O10" s="33"/>
    </row>
    <row r="11" spans="1:15" ht="16.8">
      <c r="A11" s="31" t="s">
        <v>23</v>
      </c>
      <c r="B11" s="31" t="s">
        <v>24</v>
      </c>
      <c r="C11" s="31"/>
      <c r="D11" s="31" t="s">
        <v>25</v>
      </c>
      <c r="E11" s="31" t="s">
        <v>26</v>
      </c>
      <c r="F11" s="31" t="s">
        <v>34</v>
      </c>
      <c r="G11" s="31">
        <v>2015</v>
      </c>
      <c r="H11" s="30">
        <v>0</v>
      </c>
      <c r="O11" s="33"/>
    </row>
    <row r="12" spans="1:15" ht="16.8">
      <c r="A12" s="31" t="s">
        <v>23</v>
      </c>
      <c r="B12" s="31" t="s">
        <v>24</v>
      </c>
      <c r="C12" s="31"/>
      <c r="D12" s="31" t="s">
        <v>25</v>
      </c>
      <c r="E12" s="31" t="s">
        <v>26</v>
      </c>
      <c r="F12" s="31" t="s">
        <v>32</v>
      </c>
      <c r="G12" s="31">
        <v>2014</v>
      </c>
      <c r="H12" s="30">
        <v>0.9033298801243155</v>
      </c>
      <c r="O12" s="33"/>
    </row>
    <row r="13" spans="1:15" ht="16.8">
      <c r="A13" s="31" t="s">
        <v>23</v>
      </c>
      <c r="B13" s="31" t="s">
        <v>24</v>
      </c>
      <c r="C13" s="31"/>
      <c r="D13" s="31" t="s">
        <v>25</v>
      </c>
      <c r="E13" s="31" t="s">
        <v>26</v>
      </c>
      <c r="F13" s="31" t="s">
        <v>32</v>
      </c>
      <c r="G13" s="31">
        <v>2015</v>
      </c>
      <c r="H13" s="30">
        <v>0.8324781383247813</v>
      </c>
      <c r="O13" s="33"/>
    </row>
    <row r="14" spans="1:15" ht="16.8">
      <c r="A14" s="31" t="s">
        <v>23</v>
      </c>
      <c r="B14" s="31" t="s">
        <v>24</v>
      </c>
      <c r="C14" s="31"/>
      <c r="D14" s="31" t="s">
        <v>25</v>
      </c>
      <c r="E14" s="31" t="s">
        <v>26</v>
      </c>
      <c r="F14" s="31" t="s">
        <v>32</v>
      </c>
      <c r="G14" s="31">
        <v>2016</v>
      </c>
      <c r="H14" s="30">
        <v>0.8874598975628976</v>
      </c>
      <c r="O14" s="33"/>
    </row>
    <row r="15" spans="1:15" ht="16.8">
      <c r="A15" s="31" t="s">
        <v>23</v>
      </c>
      <c r="B15" s="31" t="s">
        <v>24</v>
      </c>
      <c r="C15" s="31"/>
      <c r="D15" s="31" t="s">
        <v>25</v>
      </c>
      <c r="E15" s="31" t="s">
        <v>26</v>
      </c>
      <c r="F15" s="31" t="s">
        <v>32</v>
      </c>
      <c r="G15" s="31">
        <v>2017</v>
      </c>
      <c r="H15" s="30">
        <v>0.8508812886658107</v>
      </c>
      <c r="O15" s="33"/>
    </row>
    <row r="16" spans="1:15" ht="16.8">
      <c r="A16" s="31" t="s">
        <v>23</v>
      </c>
      <c r="B16" s="31" t="s">
        <v>24</v>
      </c>
      <c r="C16" s="31"/>
      <c r="D16" s="31" t="s">
        <v>25</v>
      </c>
      <c r="E16" s="31" t="s">
        <v>26</v>
      </c>
      <c r="F16" s="31" t="s">
        <v>32</v>
      </c>
      <c r="G16" s="31">
        <v>2018</v>
      </c>
      <c r="H16" s="30">
        <v>0.804393971555933</v>
      </c>
      <c r="O16" s="33"/>
    </row>
    <row r="17" spans="1:15" ht="16.8">
      <c r="A17" s="31" t="s">
        <v>23</v>
      </c>
      <c r="B17" s="31" t="s">
        <v>24</v>
      </c>
      <c r="C17" s="31"/>
      <c r="D17" s="31" t="s">
        <v>25</v>
      </c>
      <c r="E17" s="31" t="s">
        <v>26</v>
      </c>
      <c r="F17" s="31" t="s">
        <v>32</v>
      </c>
      <c r="G17" s="31">
        <v>2019</v>
      </c>
      <c r="H17" s="30">
        <v>0.8113095942269017</v>
      </c>
      <c r="O17" s="33"/>
    </row>
    <row r="18" spans="1:15" ht="16.8">
      <c r="A18" s="31" t="s">
        <v>23</v>
      </c>
      <c r="B18" s="31" t="s">
        <v>24</v>
      </c>
      <c r="C18" s="31"/>
      <c r="D18" s="31" t="s">
        <v>33</v>
      </c>
      <c r="E18" s="31" t="s">
        <v>26</v>
      </c>
      <c r="F18" s="31" t="s">
        <v>27</v>
      </c>
      <c r="G18" s="31">
        <v>2013</v>
      </c>
      <c r="H18" s="30">
        <v>0.5626335364406109</v>
      </c>
      <c r="O18" s="33"/>
    </row>
    <row r="19" spans="1:15" ht="16.8">
      <c r="A19" s="31" t="s">
        <v>23</v>
      </c>
      <c r="B19" s="31" t="s">
        <v>24</v>
      </c>
      <c r="C19" s="31"/>
      <c r="D19" s="31" t="s">
        <v>33</v>
      </c>
      <c r="E19" s="31" t="s">
        <v>26</v>
      </c>
      <c r="F19" s="31" t="s">
        <v>27</v>
      </c>
      <c r="G19" s="31">
        <v>2014</v>
      </c>
      <c r="H19" s="30">
        <v>0.5693039132024869</v>
      </c>
      <c r="O19" s="33"/>
    </row>
    <row r="20" spans="1:15" ht="16.8">
      <c r="A20" s="31" t="s">
        <v>23</v>
      </c>
      <c r="B20" s="31" t="s">
        <v>24</v>
      </c>
      <c r="C20" s="31"/>
      <c r="D20" s="31" t="s">
        <v>33</v>
      </c>
      <c r="E20" s="31" t="s">
        <v>26</v>
      </c>
      <c r="F20" s="31" t="s">
        <v>27</v>
      </c>
      <c r="G20" s="31">
        <v>2015</v>
      </c>
      <c r="H20" s="30">
        <v>0.473305954825462</v>
      </c>
      <c r="O20" s="33"/>
    </row>
    <row r="21" spans="1:15" ht="16.8">
      <c r="A21" s="31" t="s">
        <v>23</v>
      </c>
      <c r="B21" s="31" t="s">
        <v>24</v>
      </c>
      <c r="C21" s="31"/>
      <c r="D21" s="31" t="s">
        <v>33</v>
      </c>
      <c r="E21" s="31" t="s">
        <v>26</v>
      </c>
      <c r="F21" s="31" t="s">
        <v>27</v>
      </c>
      <c r="G21" s="31">
        <v>2016</v>
      </c>
      <c r="H21" s="30">
        <v>0.5229404309252218</v>
      </c>
      <c r="O21" s="33"/>
    </row>
    <row r="22" spans="1:15" ht="16.8">
      <c r="A22" s="31" t="s">
        <v>23</v>
      </c>
      <c r="B22" s="31" t="s">
        <v>24</v>
      </c>
      <c r="C22" s="31"/>
      <c r="D22" s="31" t="s">
        <v>33</v>
      </c>
      <c r="E22" s="31" t="s">
        <v>26</v>
      </c>
      <c r="F22" s="31" t="s">
        <v>27</v>
      </c>
      <c r="G22" s="31">
        <v>2017</v>
      </c>
      <c r="H22" s="30">
        <v>0.6836513443191674</v>
      </c>
      <c r="O22" s="33"/>
    </row>
    <row r="23" spans="1:15" ht="16.8">
      <c r="A23" s="31" t="s">
        <v>23</v>
      </c>
      <c r="B23" s="31" t="s">
        <v>24</v>
      </c>
      <c r="C23" s="31"/>
      <c r="D23" s="31" t="s">
        <v>33</v>
      </c>
      <c r="E23" s="31" t="s">
        <v>26</v>
      </c>
      <c r="F23" s="31" t="s">
        <v>27</v>
      </c>
      <c r="G23" s="31">
        <v>2018</v>
      </c>
      <c r="H23" s="30">
        <v>0.6850467289719626</v>
      </c>
      <c r="O23" s="33"/>
    </row>
    <row r="24" spans="1:15" ht="16.8">
      <c r="A24" s="31" t="s">
        <v>23</v>
      </c>
      <c r="B24" s="31" t="s">
        <v>24</v>
      </c>
      <c r="C24" s="31"/>
      <c r="D24" s="31" t="s">
        <v>33</v>
      </c>
      <c r="E24" s="31" t="s">
        <v>26</v>
      </c>
      <c r="F24" s="31" t="s">
        <v>27</v>
      </c>
      <c r="G24" s="31">
        <v>2019</v>
      </c>
      <c r="H24" s="30">
        <v>0.67570385818561</v>
      </c>
      <c r="O24" s="33"/>
    </row>
    <row r="25" spans="1:15" ht="16.8">
      <c r="A25" s="31" t="s">
        <v>23</v>
      </c>
      <c r="B25" s="31" t="s">
        <v>24</v>
      </c>
      <c r="C25" s="31"/>
      <c r="D25" s="31" t="s">
        <v>33</v>
      </c>
      <c r="E25" s="31" t="s">
        <v>26</v>
      </c>
      <c r="F25" s="31" t="s">
        <v>34</v>
      </c>
      <c r="G25" s="31">
        <v>2013</v>
      </c>
      <c r="H25" s="30">
        <v>0.00027808676307007786</v>
      </c>
      <c r="O25" s="33"/>
    </row>
    <row r="26" spans="1:15" ht="16.8">
      <c r="A26" s="31" t="s">
        <v>23</v>
      </c>
      <c r="B26" s="31" t="s">
        <v>24</v>
      </c>
      <c r="C26" s="31"/>
      <c r="D26" s="31" t="s">
        <v>33</v>
      </c>
      <c r="E26" s="31" t="s">
        <v>26</v>
      </c>
      <c r="F26" s="31" t="s">
        <v>34</v>
      </c>
      <c r="G26" s="31">
        <v>2014</v>
      </c>
      <c r="H26" s="30">
        <v>0.0004478280340349306</v>
      </c>
      <c r="O26" s="33"/>
    </row>
    <row r="27" spans="1:15" ht="16.8">
      <c r="A27" s="31" t="s">
        <v>23</v>
      </c>
      <c r="B27" s="31" t="s">
        <v>24</v>
      </c>
      <c r="C27" s="31"/>
      <c r="D27" s="31" t="s">
        <v>33</v>
      </c>
      <c r="E27" s="31" t="s">
        <v>26</v>
      </c>
      <c r="F27" s="31" t="s">
        <v>34</v>
      </c>
      <c r="G27" s="31">
        <v>2015</v>
      </c>
      <c r="H27" s="30">
        <v>0.0034375</v>
      </c>
      <c r="O27" s="33"/>
    </row>
    <row r="28" spans="1:15" ht="16.8">
      <c r="A28" s="31" t="s">
        <v>23</v>
      </c>
      <c r="B28" s="31" t="s">
        <v>24</v>
      </c>
      <c r="C28" s="31"/>
      <c r="D28" s="31" t="s">
        <v>33</v>
      </c>
      <c r="E28" s="31" t="s">
        <v>26</v>
      </c>
      <c r="F28" s="31" t="s">
        <v>34</v>
      </c>
      <c r="G28" s="31">
        <v>2016</v>
      </c>
      <c r="H28" s="30">
        <v>1</v>
      </c>
      <c r="O28" s="33"/>
    </row>
    <row r="29" spans="1:15" ht="16.8">
      <c r="A29" s="31" t="s">
        <v>23</v>
      </c>
      <c r="B29" s="31" t="s">
        <v>24</v>
      </c>
      <c r="C29" s="31"/>
      <c r="D29" s="31" t="s">
        <v>33</v>
      </c>
      <c r="E29" s="31" t="s">
        <v>26</v>
      </c>
      <c r="F29" s="31" t="s">
        <v>34</v>
      </c>
      <c r="G29" s="31">
        <v>2019</v>
      </c>
      <c r="H29" s="30">
        <v>0</v>
      </c>
      <c r="O29" s="33"/>
    </row>
    <row r="30" spans="1:15" ht="16.8">
      <c r="A30" s="31" t="s">
        <v>23</v>
      </c>
      <c r="B30" s="31" t="s">
        <v>24</v>
      </c>
      <c r="C30" s="31"/>
      <c r="D30" s="31" t="s">
        <v>33</v>
      </c>
      <c r="E30" s="31" t="s">
        <v>26</v>
      </c>
      <c r="F30" s="31" t="s">
        <v>32</v>
      </c>
      <c r="G30" s="31">
        <v>2014</v>
      </c>
      <c r="H30" s="30">
        <v>0.9037541254125413</v>
      </c>
      <c r="O30" s="33"/>
    </row>
    <row r="31" spans="1:15" ht="16.8">
      <c r="A31" s="31" t="s">
        <v>23</v>
      </c>
      <c r="B31" s="31" t="s">
        <v>24</v>
      </c>
      <c r="C31" s="31"/>
      <c r="D31" s="31" t="s">
        <v>33</v>
      </c>
      <c r="E31" s="31" t="s">
        <v>26</v>
      </c>
      <c r="F31" s="31" t="s">
        <v>32</v>
      </c>
      <c r="G31" s="31">
        <v>2015</v>
      </c>
      <c r="H31" s="30">
        <v>0.7722222222222223</v>
      </c>
      <c r="O31" s="33"/>
    </row>
    <row r="32" spans="1:15" ht="16.8">
      <c r="A32" s="31" t="s">
        <v>23</v>
      </c>
      <c r="B32" s="31" t="s">
        <v>24</v>
      </c>
      <c r="C32" s="31"/>
      <c r="D32" s="31" t="s">
        <v>33</v>
      </c>
      <c r="E32" s="31" t="s">
        <v>26</v>
      </c>
      <c r="F32" s="31" t="s">
        <v>32</v>
      </c>
      <c r="G32" s="31">
        <v>2016</v>
      </c>
      <c r="H32" s="30">
        <v>0.8436289035787554</v>
      </c>
      <c r="O32" s="33"/>
    </row>
    <row r="33" spans="1:15" ht="16.8">
      <c r="A33" s="31" t="s">
        <v>23</v>
      </c>
      <c r="B33" s="31" t="s">
        <v>24</v>
      </c>
      <c r="C33" s="31"/>
      <c r="D33" s="31" t="s">
        <v>33</v>
      </c>
      <c r="E33" s="31" t="s">
        <v>26</v>
      </c>
      <c r="F33" s="31" t="s">
        <v>32</v>
      </c>
      <c r="G33" s="31">
        <v>2017</v>
      </c>
      <c r="H33" s="30">
        <v>0.7017203107658158</v>
      </c>
      <c r="O33" s="33"/>
    </row>
    <row r="34" spans="1:15" ht="16.8">
      <c r="A34" s="31" t="s">
        <v>23</v>
      </c>
      <c r="B34" s="31" t="s">
        <v>24</v>
      </c>
      <c r="C34" s="31"/>
      <c r="D34" s="31" t="s">
        <v>33</v>
      </c>
      <c r="E34" s="31" t="s">
        <v>26</v>
      </c>
      <c r="F34" s="31" t="s">
        <v>32</v>
      </c>
      <c r="G34" s="31">
        <v>2018</v>
      </c>
      <c r="H34" s="30">
        <v>0.629873417721519</v>
      </c>
      <c r="O34" s="33"/>
    </row>
    <row r="35" spans="1:15" ht="16.8">
      <c r="A35" s="31" t="s">
        <v>23</v>
      </c>
      <c r="B35" s="31" t="s">
        <v>24</v>
      </c>
      <c r="C35" s="31"/>
      <c r="D35" s="31" t="s">
        <v>33</v>
      </c>
      <c r="E35" s="31" t="s">
        <v>26</v>
      </c>
      <c r="F35" s="31" t="s">
        <v>32</v>
      </c>
      <c r="G35" s="31">
        <v>2019</v>
      </c>
      <c r="H35" s="30">
        <v>0.639300134589502</v>
      </c>
      <c r="O35" s="33"/>
    </row>
    <row r="36" spans="1:15" ht="16.8">
      <c r="A36" s="31" t="s">
        <v>23</v>
      </c>
      <c r="B36" s="31" t="s">
        <v>24</v>
      </c>
      <c r="C36" s="31"/>
      <c r="D36" s="31" t="s">
        <v>35</v>
      </c>
      <c r="E36" s="31" t="s">
        <v>26</v>
      </c>
      <c r="F36" s="31" t="s">
        <v>27</v>
      </c>
      <c r="G36" s="31">
        <v>2013</v>
      </c>
      <c r="H36" s="30">
        <v>0.55741049089435</v>
      </c>
      <c r="O36" s="33"/>
    </row>
    <row r="37" spans="1:15" ht="16.8">
      <c r="A37" s="31" t="s">
        <v>23</v>
      </c>
      <c r="B37" s="31" t="s">
        <v>24</v>
      </c>
      <c r="C37" s="31"/>
      <c r="D37" s="31" t="s">
        <v>35</v>
      </c>
      <c r="E37" s="31" t="s">
        <v>26</v>
      </c>
      <c r="F37" s="31" t="s">
        <v>27</v>
      </c>
      <c r="G37" s="31">
        <v>2014</v>
      </c>
      <c r="H37" s="30">
        <v>0.5571682442430236</v>
      </c>
      <c r="O37" s="33"/>
    </row>
    <row r="38" spans="1:15" ht="16.8">
      <c r="A38" s="31" t="s">
        <v>23</v>
      </c>
      <c r="B38" s="31" t="s">
        <v>24</v>
      </c>
      <c r="C38" s="31"/>
      <c r="D38" s="31" t="s">
        <v>35</v>
      </c>
      <c r="E38" s="31" t="s">
        <v>26</v>
      </c>
      <c r="F38" s="31" t="s">
        <v>27</v>
      </c>
      <c r="G38" s="31">
        <v>2015</v>
      </c>
      <c r="H38" s="30">
        <v>0.5517777454675599</v>
      </c>
      <c r="O38" s="33"/>
    </row>
    <row r="39" spans="1:15" ht="16.8">
      <c r="A39" s="31" t="s">
        <v>23</v>
      </c>
      <c r="B39" s="31" t="s">
        <v>24</v>
      </c>
      <c r="C39" s="31"/>
      <c r="D39" s="31" t="s">
        <v>35</v>
      </c>
      <c r="E39" s="31" t="s">
        <v>26</v>
      </c>
      <c r="F39" s="31" t="s">
        <v>27</v>
      </c>
      <c r="G39" s="31">
        <v>2016</v>
      </c>
      <c r="H39" s="30">
        <v>0.5394150195761166</v>
      </c>
      <c r="O39" s="33"/>
    </row>
    <row r="40" spans="1:15" ht="16.8">
      <c r="A40" s="31" t="s">
        <v>23</v>
      </c>
      <c r="B40" s="31" t="s">
        <v>24</v>
      </c>
      <c r="C40" s="31"/>
      <c r="D40" s="31" t="s">
        <v>35</v>
      </c>
      <c r="E40" s="31" t="s">
        <v>26</v>
      </c>
      <c r="F40" s="31" t="s">
        <v>27</v>
      </c>
      <c r="G40" s="31">
        <v>2017</v>
      </c>
      <c r="H40" s="30">
        <v>0.5556516878880917</v>
      </c>
      <c r="O40" s="33"/>
    </row>
    <row r="41" spans="1:15" ht="16.8">
      <c r="A41" s="31" t="s">
        <v>23</v>
      </c>
      <c r="B41" s="31" t="s">
        <v>24</v>
      </c>
      <c r="C41" s="31"/>
      <c r="D41" s="31" t="s">
        <v>35</v>
      </c>
      <c r="E41" s="31" t="s">
        <v>26</v>
      </c>
      <c r="F41" s="31" t="s">
        <v>27</v>
      </c>
      <c r="G41" s="31">
        <v>2018</v>
      </c>
      <c r="H41" s="30">
        <v>0.6842157388204041</v>
      </c>
      <c r="O41" s="33"/>
    </row>
    <row r="42" spans="1:15" ht="16.8">
      <c r="A42" s="31" t="s">
        <v>23</v>
      </c>
      <c r="B42" s="31" t="s">
        <v>24</v>
      </c>
      <c r="C42" s="31"/>
      <c r="D42" s="31" t="s">
        <v>35</v>
      </c>
      <c r="E42" s="31" t="s">
        <v>26</v>
      </c>
      <c r="F42" s="31" t="s">
        <v>27</v>
      </c>
      <c r="G42" s="31">
        <v>2019</v>
      </c>
      <c r="H42" s="30">
        <v>0.7252686514811705</v>
      </c>
      <c r="O42" s="33"/>
    </row>
    <row r="43" spans="1:15" ht="16.8">
      <c r="A43" s="31" t="s">
        <v>23</v>
      </c>
      <c r="B43" s="31" t="s">
        <v>24</v>
      </c>
      <c r="C43" s="31"/>
      <c r="D43" s="31" t="s">
        <v>35</v>
      </c>
      <c r="E43" s="31" t="s">
        <v>26</v>
      </c>
      <c r="F43" s="31" t="s">
        <v>34</v>
      </c>
      <c r="G43" s="31">
        <v>2013</v>
      </c>
      <c r="H43" s="30">
        <v>0.00034157063086610434</v>
      </c>
      <c r="O43" s="33"/>
    </row>
    <row r="44" spans="1:15" ht="16.8">
      <c r="A44" s="31" t="s">
        <v>23</v>
      </c>
      <c r="B44" s="31" t="s">
        <v>24</v>
      </c>
      <c r="C44" s="31"/>
      <c r="D44" s="31" t="s">
        <v>35</v>
      </c>
      <c r="E44" s="31" t="s">
        <v>26</v>
      </c>
      <c r="F44" s="31" t="s">
        <v>34</v>
      </c>
      <c r="G44" s="31">
        <v>2014</v>
      </c>
      <c r="H44" s="30">
        <v>0.0004896925686166782</v>
      </c>
      <c r="O44" s="33"/>
    </row>
    <row r="45" spans="1:15" ht="16.8">
      <c r="A45" s="31" t="s">
        <v>23</v>
      </c>
      <c r="B45" s="31" t="s">
        <v>24</v>
      </c>
      <c r="C45" s="31"/>
      <c r="D45" s="31" t="s">
        <v>35</v>
      </c>
      <c r="E45" s="31" t="s">
        <v>26</v>
      </c>
      <c r="F45" s="31" t="s">
        <v>34</v>
      </c>
      <c r="G45" s="31">
        <v>2015</v>
      </c>
      <c r="H45" s="30">
        <v>6.682258603407952E-05</v>
      </c>
      <c r="O45" s="33"/>
    </row>
    <row r="46" spans="1:15" ht="16.8">
      <c r="A46" s="31" t="s">
        <v>23</v>
      </c>
      <c r="B46" s="31" t="s">
        <v>24</v>
      </c>
      <c r="C46" s="31"/>
      <c r="D46" s="31" t="s">
        <v>35</v>
      </c>
      <c r="E46" s="31" t="s">
        <v>26</v>
      </c>
      <c r="F46" s="31" t="s">
        <v>34</v>
      </c>
      <c r="G46" s="31">
        <v>2016</v>
      </c>
      <c r="H46" s="30">
        <v>0</v>
      </c>
      <c r="O46" s="33"/>
    </row>
    <row r="47" spans="1:15" ht="16.8">
      <c r="A47" s="31" t="s">
        <v>23</v>
      </c>
      <c r="B47" s="31" t="s">
        <v>24</v>
      </c>
      <c r="C47" s="31"/>
      <c r="D47" s="31" t="s">
        <v>35</v>
      </c>
      <c r="E47" s="31" t="s">
        <v>26</v>
      </c>
      <c r="F47" s="31" t="s">
        <v>34</v>
      </c>
      <c r="G47" s="31">
        <v>2017</v>
      </c>
      <c r="H47" s="30">
        <v>0</v>
      </c>
      <c r="O47" s="33"/>
    </row>
    <row r="48" spans="1:15" ht="16.8">
      <c r="A48" s="31" t="s">
        <v>23</v>
      </c>
      <c r="B48" s="31" t="s">
        <v>24</v>
      </c>
      <c r="C48" s="31"/>
      <c r="D48" s="31" t="s">
        <v>35</v>
      </c>
      <c r="E48" s="31" t="s">
        <v>26</v>
      </c>
      <c r="F48" s="31" t="s">
        <v>34</v>
      </c>
      <c r="G48" s="31">
        <v>2018</v>
      </c>
      <c r="H48" s="30">
        <v>0</v>
      </c>
      <c r="O48" s="33"/>
    </row>
    <row r="49" spans="1:15" ht="16.8">
      <c r="A49" s="31" t="s">
        <v>23</v>
      </c>
      <c r="B49" s="31" t="s">
        <v>24</v>
      </c>
      <c r="C49" s="31"/>
      <c r="D49" s="31" t="s">
        <v>35</v>
      </c>
      <c r="E49" s="31" t="s">
        <v>26</v>
      </c>
      <c r="F49" s="31" t="s">
        <v>34</v>
      </c>
      <c r="G49" s="31">
        <v>2019</v>
      </c>
      <c r="H49" s="30">
        <v>0</v>
      </c>
      <c r="O49" s="33"/>
    </row>
    <row r="50" spans="1:15" ht="16.8">
      <c r="A50" s="31" t="s">
        <v>23</v>
      </c>
      <c r="B50" s="31" t="s">
        <v>24</v>
      </c>
      <c r="C50" s="31"/>
      <c r="D50" s="31" t="s">
        <v>35</v>
      </c>
      <c r="E50" s="31" t="s">
        <v>26</v>
      </c>
      <c r="F50" s="31" t="s">
        <v>32</v>
      </c>
      <c r="G50" s="31">
        <v>2014</v>
      </c>
      <c r="H50" s="30">
        <v>0.9005806446095828</v>
      </c>
      <c r="O50" s="33"/>
    </row>
    <row r="51" spans="1:15" ht="16.8">
      <c r="A51" s="31" t="s">
        <v>23</v>
      </c>
      <c r="B51" s="31" t="s">
        <v>24</v>
      </c>
      <c r="C51" s="31"/>
      <c r="D51" s="31" t="s">
        <v>35</v>
      </c>
      <c r="E51" s="31" t="s">
        <v>26</v>
      </c>
      <c r="F51" s="31" t="s">
        <v>32</v>
      </c>
      <c r="G51" s="31">
        <v>2015</v>
      </c>
      <c r="H51" s="30">
        <v>0.8043175106638959</v>
      </c>
      <c r="O51" s="33"/>
    </row>
    <row r="52" spans="1:15" ht="16.8">
      <c r="A52" s="31" t="s">
        <v>23</v>
      </c>
      <c r="B52" s="31" t="s">
        <v>24</v>
      </c>
      <c r="C52" s="31"/>
      <c r="D52" s="31" t="s">
        <v>35</v>
      </c>
      <c r="E52" s="31" t="s">
        <v>26</v>
      </c>
      <c r="F52" s="31" t="s">
        <v>32</v>
      </c>
      <c r="G52" s="31">
        <v>2016</v>
      </c>
      <c r="H52" s="30">
        <v>0.9544154943056752</v>
      </c>
      <c r="O52" s="33"/>
    </row>
    <row r="53" spans="1:15" ht="16.8">
      <c r="A53" s="31" t="s">
        <v>23</v>
      </c>
      <c r="B53" s="31" t="s">
        <v>24</v>
      </c>
      <c r="C53" s="31"/>
      <c r="D53" s="31" t="s">
        <v>35</v>
      </c>
      <c r="E53" s="31" t="s">
        <v>26</v>
      </c>
      <c r="F53" s="31" t="s">
        <v>32</v>
      </c>
      <c r="G53" s="31">
        <v>2017</v>
      </c>
      <c r="H53" s="30">
        <v>0.8264993683489283</v>
      </c>
      <c r="O53" s="33"/>
    </row>
    <row r="54" spans="1:15" ht="16.8">
      <c r="A54" s="31" t="s">
        <v>23</v>
      </c>
      <c r="B54" s="31" t="s">
        <v>24</v>
      </c>
      <c r="C54" s="31"/>
      <c r="D54" s="31" t="s">
        <v>35</v>
      </c>
      <c r="E54" s="31" t="s">
        <v>26</v>
      </c>
      <c r="F54" s="31" t="s">
        <v>32</v>
      </c>
      <c r="G54" s="31">
        <v>2018</v>
      </c>
      <c r="H54" s="30">
        <v>0.7972656685366125</v>
      </c>
      <c r="O54" s="33"/>
    </row>
    <row r="55" spans="1:15" ht="16.8">
      <c r="A55" s="31" t="s">
        <v>23</v>
      </c>
      <c r="B55" s="31" t="s">
        <v>24</v>
      </c>
      <c r="C55" s="31"/>
      <c r="D55" s="31" t="s">
        <v>35</v>
      </c>
      <c r="E55" s="31" t="s">
        <v>26</v>
      </c>
      <c r="F55" s="31" t="s">
        <v>32</v>
      </c>
      <c r="G55" s="31">
        <v>2019</v>
      </c>
      <c r="H55" s="30">
        <v>0.8127309900133679</v>
      </c>
      <c r="O55" s="33"/>
    </row>
    <row r="56" spans="1:15" ht="16.8">
      <c r="A56" s="31" t="s">
        <v>23</v>
      </c>
      <c r="B56" s="31" t="s">
        <v>24</v>
      </c>
      <c r="C56" s="31"/>
      <c r="D56" s="31" t="s">
        <v>36</v>
      </c>
      <c r="E56" s="31" t="s">
        <v>26</v>
      </c>
      <c r="F56" s="31" t="s">
        <v>27</v>
      </c>
      <c r="G56" s="31">
        <v>2013</v>
      </c>
      <c r="H56" s="30">
        <v>0.5541042006827965</v>
      </c>
      <c r="O56" s="33"/>
    </row>
    <row r="57" spans="1:15" ht="16.8">
      <c r="A57" s="31" t="s">
        <v>23</v>
      </c>
      <c r="B57" s="31" t="s">
        <v>24</v>
      </c>
      <c r="C57" s="31"/>
      <c r="D57" s="31" t="s">
        <v>36</v>
      </c>
      <c r="E57" s="31" t="s">
        <v>26</v>
      </c>
      <c r="F57" s="31" t="s">
        <v>27</v>
      </c>
      <c r="G57" s="31">
        <v>2014</v>
      </c>
      <c r="H57" s="30">
        <v>0.5371195652173913</v>
      </c>
      <c r="O57" s="33"/>
    </row>
    <row r="58" spans="1:15" ht="16.8">
      <c r="A58" s="31" t="s">
        <v>23</v>
      </c>
      <c r="B58" s="31" t="s">
        <v>24</v>
      </c>
      <c r="C58" s="31"/>
      <c r="D58" s="31" t="s">
        <v>36</v>
      </c>
      <c r="E58" s="31" t="s">
        <v>26</v>
      </c>
      <c r="F58" s="31" t="s">
        <v>27</v>
      </c>
      <c r="G58" s="31">
        <v>2015</v>
      </c>
      <c r="H58" s="30">
        <v>0.6946869355809753</v>
      </c>
      <c r="O58" s="33"/>
    </row>
    <row r="59" spans="1:15" ht="16.8">
      <c r="A59" s="31" t="s">
        <v>23</v>
      </c>
      <c r="B59" s="31" t="s">
        <v>24</v>
      </c>
      <c r="C59" s="31"/>
      <c r="D59" s="31" t="s">
        <v>36</v>
      </c>
      <c r="E59" s="31" t="s">
        <v>26</v>
      </c>
      <c r="F59" s="31" t="s">
        <v>27</v>
      </c>
      <c r="G59" s="31">
        <v>2016</v>
      </c>
      <c r="H59" s="30">
        <v>0.7294959128065395</v>
      </c>
      <c r="O59" s="33"/>
    </row>
    <row r="60" spans="1:15" ht="16.8">
      <c r="A60" s="31" t="s">
        <v>23</v>
      </c>
      <c r="B60" s="31" t="s">
        <v>24</v>
      </c>
      <c r="C60" s="31"/>
      <c r="D60" s="31" t="s">
        <v>36</v>
      </c>
      <c r="E60" s="31" t="s">
        <v>26</v>
      </c>
      <c r="F60" s="31" t="s">
        <v>27</v>
      </c>
      <c r="G60" s="31">
        <v>2017</v>
      </c>
      <c r="H60" s="30">
        <v>0.7690420704035325</v>
      </c>
      <c r="O60" s="33"/>
    </row>
    <row r="61" spans="1:15" ht="16.8">
      <c r="A61" s="31" t="s">
        <v>23</v>
      </c>
      <c r="B61" s="31" t="s">
        <v>24</v>
      </c>
      <c r="C61" s="31"/>
      <c r="D61" s="31" t="s">
        <v>36</v>
      </c>
      <c r="E61" s="31" t="s">
        <v>26</v>
      </c>
      <c r="F61" s="31" t="s">
        <v>27</v>
      </c>
      <c r="G61" s="31">
        <v>2018</v>
      </c>
      <c r="H61" s="30">
        <v>0.7512493954538126</v>
      </c>
      <c r="O61" s="33"/>
    </row>
    <row r="62" spans="1:15" ht="16.8">
      <c r="A62" s="31" t="s">
        <v>23</v>
      </c>
      <c r="B62" s="31" t="s">
        <v>24</v>
      </c>
      <c r="C62" s="31"/>
      <c r="D62" s="31" t="s">
        <v>36</v>
      </c>
      <c r="E62" s="31" t="s">
        <v>26</v>
      </c>
      <c r="F62" s="31" t="s">
        <v>27</v>
      </c>
      <c r="G62" s="31">
        <v>2019</v>
      </c>
      <c r="H62" s="30">
        <v>0.757185332011893</v>
      </c>
      <c r="O62" s="33"/>
    </row>
    <row r="63" spans="1:15" ht="16.8">
      <c r="A63" s="31" t="s">
        <v>23</v>
      </c>
      <c r="B63" s="31" t="s">
        <v>24</v>
      </c>
      <c r="C63" s="31"/>
      <c r="D63" s="31" t="s">
        <v>36</v>
      </c>
      <c r="E63" s="31" t="s">
        <v>26</v>
      </c>
      <c r="F63" s="31" t="s">
        <v>34</v>
      </c>
      <c r="G63" s="31">
        <v>2013</v>
      </c>
      <c r="H63" s="30">
        <v>0</v>
      </c>
      <c r="O63" s="33"/>
    </row>
    <row r="64" spans="1:15" ht="16.8">
      <c r="A64" s="31" t="s">
        <v>23</v>
      </c>
      <c r="B64" s="31" t="s">
        <v>24</v>
      </c>
      <c r="C64" s="31"/>
      <c r="D64" s="31" t="s">
        <v>36</v>
      </c>
      <c r="E64" s="31" t="s">
        <v>26</v>
      </c>
      <c r="F64" s="31" t="s">
        <v>34</v>
      </c>
      <c r="G64" s="31">
        <v>2014</v>
      </c>
      <c r="H64" s="30">
        <v>0</v>
      </c>
      <c r="O64" s="33"/>
    </row>
    <row r="65" spans="1:15" ht="16.8">
      <c r="A65" s="31" t="s">
        <v>23</v>
      </c>
      <c r="B65" s="31" t="s">
        <v>24</v>
      </c>
      <c r="C65" s="31"/>
      <c r="D65" s="31" t="s">
        <v>36</v>
      </c>
      <c r="E65" s="31" t="s">
        <v>26</v>
      </c>
      <c r="F65" s="31" t="s">
        <v>34</v>
      </c>
      <c r="G65" s="31">
        <v>2015</v>
      </c>
      <c r="H65" s="30">
        <v>0</v>
      </c>
      <c r="O65" s="33"/>
    </row>
    <row r="66" spans="1:15" ht="16.8">
      <c r="A66" s="31" t="s">
        <v>23</v>
      </c>
      <c r="B66" s="31" t="s">
        <v>24</v>
      </c>
      <c r="C66" s="31"/>
      <c r="D66" s="31" t="s">
        <v>36</v>
      </c>
      <c r="E66" s="31" t="s">
        <v>26</v>
      </c>
      <c r="F66" s="31" t="s">
        <v>32</v>
      </c>
      <c r="G66" s="31">
        <v>2014</v>
      </c>
      <c r="H66" s="30">
        <v>0.8530932340967556</v>
      </c>
      <c r="O66" s="33"/>
    </row>
    <row r="67" spans="1:15" ht="16.8">
      <c r="A67" s="31" t="s">
        <v>23</v>
      </c>
      <c r="B67" s="31" t="s">
        <v>24</v>
      </c>
      <c r="C67" s="31"/>
      <c r="D67" s="31" t="s">
        <v>36</v>
      </c>
      <c r="E67" s="31" t="s">
        <v>26</v>
      </c>
      <c r="F67" s="31" t="s">
        <v>32</v>
      </c>
      <c r="G67" s="31">
        <v>2015</v>
      </c>
      <c r="H67" s="30">
        <v>0.8319555975436939</v>
      </c>
      <c r="O67" s="33"/>
    </row>
    <row r="68" spans="1:15" ht="16.8">
      <c r="A68" s="31" t="s">
        <v>23</v>
      </c>
      <c r="B68" s="31" t="s">
        <v>24</v>
      </c>
      <c r="C68" s="31"/>
      <c r="D68" s="31" t="s">
        <v>36</v>
      </c>
      <c r="E68" s="31" t="s">
        <v>26</v>
      </c>
      <c r="F68" s="31" t="s">
        <v>32</v>
      </c>
      <c r="G68" s="31">
        <v>2016</v>
      </c>
      <c r="H68" s="30">
        <v>0.7679282868525896</v>
      </c>
      <c r="O68" s="33"/>
    </row>
    <row r="69" spans="1:15" ht="16.8">
      <c r="A69" s="31" t="s">
        <v>23</v>
      </c>
      <c r="B69" s="31" t="s">
        <v>24</v>
      </c>
      <c r="C69" s="31"/>
      <c r="D69" s="31" t="s">
        <v>36</v>
      </c>
      <c r="E69" s="31" t="s">
        <v>26</v>
      </c>
      <c r="F69" s="31" t="s">
        <v>32</v>
      </c>
      <c r="G69" s="31">
        <v>2017</v>
      </c>
      <c r="H69" s="30">
        <v>0.7318982387475538</v>
      </c>
      <c r="O69" s="33"/>
    </row>
    <row r="70" spans="1:15" ht="16.8">
      <c r="A70" s="31" t="s">
        <v>23</v>
      </c>
      <c r="B70" s="31" t="s">
        <v>24</v>
      </c>
      <c r="C70" s="31"/>
      <c r="D70" s="31" t="s">
        <v>36</v>
      </c>
      <c r="E70" s="31" t="s">
        <v>26</v>
      </c>
      <c r="F70" s="31" t="s">
        <v>32</v>
      </c>
      <c r="G70" s="31">
        <v>2018</v>
      </c>
      <c r="H70" s="30">
        <v>0.6859433152018323</v>
      </c>
      <c r="O70" s="33"/>
    </row>
    <row r="71" spans="1:15" ht="16.8">
      <c r="A71" s="31" t="s">
        <v>23</v>
      </c>
      <c r="B71" s="31" t="s">
        <v>24</v>
      </c>
      <c r="C71" s="31"/>
      <c r="D71" s="31" t="s">
        <v>36</v>
      </c>
      <c r="E71" s="31" t="s">
        <v>26</v>
      </c>
      <c r="F71" s="31" t="s">
        <v>32</v>
      </c>
      <c r="G71" s="31">
        <v>2019</v>
      </c>
      <c r="H71" s="30">
        <v>0.689727463312369</v>
      </c>
      <c r="O71" s="33"/>
    </row>
    <row r="72" spans="1:15" ht="16.8">
      <c r="A72" s="31" t="s">
        <v>23</v>
      </c>
      <c r="B72" s="31" t="s">
        <v>37</v>
      </c>
      <c r="C72" s="31"/>
      <c r="D72" s="31"/>
      <c r="E72" s="31" t="s">
        <v>26</v>
      </c>
      <c r="F72" s="31" t="s">
        <v>27</v>
      </c>
      <c r="G72" s="31">
        <v>2013</v>
      </c>
      <c r="H72" s="30">
        <v>0.449060183551006</v>
      </c>
      <c r="O72" s="33"/>
    </row>
    <row r="73" spans="1:15" ht="16.8">
      <c r="A73" s="31" t="s">
        <v>23</v>
      </c>
      <c r="B73" s="31" t="s">
        <v>37</v>
      </c>
      <c r="C73" s="31"/>
      <c r="D73" s="31"/>
      <c r="E73" s="31" t="s">
        <v>26</v>
      </c>
      <c r="F73" s="31" t="s">
        <v>27</v>
      </c>
      <c r="G73" s="31">
        <v>2014</v>
      </c>
      <c r="H73" s="30">
        <v>0.4126177306024817</v>
      </c>
      <c r="O73" s="33"/>
    </row>
    <row r="74" spans="1:15" ht="16.8">
      <c r="A74" s="31" t="s">
        <v>23</v>
      </c>
      <c r="B74" s="31" t="s">
        <v>37</v>
      </c>
      <c r="C74" s="31"/>
      <c r="D74" s="31"/>
      <c r="E74" s="31" t="s">
        <v>26</v>
      </c>
      <c r="F74" s="31" t="s">
        <v>27</v>
      </c>
      <c r="G74" s="31">
        <v>2015</v>
      </c>
      <c r="H74" s="30">
        <v>0.4558893657606104</v>
      </c>
      <c r="O74" s="33"/>
    </row>
    <row r="75" spans="1:15" ht="16.8">
      <c r="A75" s="31" t="s">
        <v>23</v>
      </c>
      <c r="B75" s="31" t="s">
        <v>37</v>
      </c>
      <c r="C75" s="31"/>
      <c r="D75" s="31"/>
      <c r="E75" s="31" t="s">
        <v>26</v>
      </c>
      <c r="F75" s="31" t="s">
        <v>27</v>
      </c>
      <c r="G75" s="31">
        <v>2016</v>
      </c>
      <c r="H75" s="30">
        <v>0.5043269230769231</v>
      </c>
      <c r="O75" s="33"/>
    </row>
    <row r="76" spans="1:15" ht="16.8">
      <c r="A76" s="31" t="s">
        <v>23</v>
      </c>
      <c r="B76" s="31" t="s">
        <v>37</v>
      </c>
      <c r="C76" s="31"/>
      <c r="D76" s="31"/>
      <c r="E76" s="31" t="s">
        <v>26</v>
      </c>
      <c r="F76" s="31" t="s">
        <v>27</v>
      </c>
      <c r="G76" s="31">
        <v>2017</v>
      </c>
      <c r="H76" s="30">
        <v>0.4025157232704403</v>
      </c>
      <c r="O76" s="33"/>
    </row>
    <row r="77" spans="1:15" ht="16.8">
      <c r="A77" s="31" t="s">
        <v>23</v>
      </c>
      <c r="B77" s="31" t="s">
        <v>37</v>
      </c>
      <c r="C77" s="31"/>
      <c r="D77" s="31"/>
      <c r="E77" s="31" t="s">
        <v>26</v>
      </c>
      <c r="F77" s="31" t="s">
        <v>27</v>
      </c>
      <c r="G77" s="31">
        <v>2018</v>
      </c>
      <c r="H77" s="30">
        <v>0.5678040244969379</v>
      </c>
      <c r="O77" s="33"/>
    </row>
    <row r="78" spans="1:15" ht="16.8">
      <c r="A78" s="31" t="s">
        <v>23</v>
      </c>
      <c r="B78" s="31" t="s">
        <v>37</v>
      </c>
      <c r="C78" s="31"/>
      <c r="D78" s="31"/>
      <c r="E78" s="31" t="s">
        <v>26</v>
      </c>
      <c r="F78" s="31" t="s">
        <v>27</v>
      </c>
      <c r="G78" s="31">
        <v>2019</v>
      </c>
      <c r="H78" s="30">
        <v>0.52832674571805</v>
      </c>
      <c r="O78" s="33"/>
    </row>
    <row r="79" spans="1:15" ht="16.8">
      <c r="A79" s="31" t="s">
        <v>23</v>
      </c>
      <c r="B79" s="31" t="s">
        <v>37</v>
      </c>
      <c r="C79" s="31"/>
      <c r="D79" s="31"/>
      <c r="E79" s="31" t="s">
        <v>26</v>
      </c>
      <c r="F79" s="31" t="s">
        <v>34</v>
      </c>
      <c r="G79" s="31">
        <v>2014</v>
      </c>
      <c r="H79" s="30">
        <v>0</v>
      </c>
      <c r="O79" s="33"/>
    </row>
    <row r="80" spans="1:15" ht="16.8">
      <c r="A80" s="31" t="s">
        <v>23</v>
      </c>
      <c r="B80" s="31" t="s">
        <v>37</v>
      </c>
      <c r="C80" s="31"/>
      <c r="D80" s="31"/>
      <c r="E80" s="31" t="s">
        <v>26</v>
      </c>
      <c r="F80" s="31" t="s">
        <v>34</v>
      </c>
      <c r="G80" s="31">
        <v>2015</v>
      </c>
      <c r="H80" s="30">
        <v>0</v>
      </c>
      <c r="O80" s="33"/>
    </row>
    <row r="81" spans="1:15" ht="16.8">
      <c r="A81" s="31" t="s">
        <v>23</v>
      </c>
      <c r="B81" s="31" t="s">
        <v>37</v>
      </c>
      <c r="C81" s="31"/>
      <c r="D81" s="31"/>
      <c r="E81" s="31" t="s">
        <v>26</v>
      </c>
      <c r="F81" s="31" t="s">
        <v>34</v>
      </c>
      <c r="G81" s="31">
        <v>2016</v>
      </c>
      <c r="H81" s="30">
        <v>0</v>
      </c>
      <c r="O81" s="33"/>
    </row>
    <row r="82" spans="1:15" ht="16.8">
      <c r="A82" s="31" t="s">
        <v>23</v>
      </c>
      <c r="B82" s="31" t="s">
        <v>37</v>
      </c>
      <c r="C82" s="31"/>
      <c r="D82" s="31"/>
      <c r="E82" s="31" t="s">
        <v>26</v>
      </c>
      <c r="F82" s="31" t="s">
        <v>34</v>
      </c>
      <c r="G82" s="31">
        <v>2019</v>
      </c>
      <c r="H82" s="30">
        <v>0</v>
      </c>
      <c r="O82" s="33"/>
    </row>
    <row r="83" spans="1:15" ht="16.8">
      <c r="A83" s="31" t="s">
        <v>23</v>
      </c>
      <c r="B83" s="31" t="s">
        <v>37</v>
      </c>
      <c r="C83" s="31"/>
      <c r="D83" s="31"/>
      <c r="E83" s="31" t="s">
        <v>26</v>
      </c>
      <c r="F83" s="31" t="s">
        <v>32</v>
      </c>
      <c r="G83" s="31">
        <v>2014</v>
      </c>
      <c r="H83" s="30">
        <v>0.7689157145936625</v>
      </c>
      <c r="O83" s="33"/>
    </row>
    <row r="84" spans="1:15" ht="16.8">
      <c r="A84" s="31" t="s">
        <v>23</v>
      </c>
      <c r="B84" s="31" t="s">
        <v>37</v>
      </c>
      <c r="C84" s="31"/>
      <c r="D84" s="31"/>
      <c r="E84" s="31" t="s">
        <v>26</v>
      </c>
      <c r="F84" s="31" t="s">
        <v>32</v>
      </c>
      <c r="G84" s="31">
        <v>2015</v>
      </c>
      <c r="H84" s="30">
        <v>0.7112586162879755</v>
      </c>
      <c r="O84" s="33"/>
    </row>
    <row r="85" spans="1:15" ht="16.8">
      <c r="A85" s="31" t="s">
        <v>23</v>
      </c>
      <c r="B85" s="31" t="s">
        <v>37</v>
      </c>
      <c r="C85" s="31"/>
      <c r="D85" s="31"/>
      <c r="E85" s="31" t="s">
        <v>26</v>
      </c>
      <c r="F85" s="31" t="s">
        <v>32</v>
      </c>
      <c r="G85" s="31">
        <v>2016</v>
      </c>
      <c r="H85" s="30">
        <v>0.7251169004676019</v>
      </c>
      <c r="O85" s="33"/>
    </row>
    <row r="86" spans="1:15" ht="16.8">
      <c r="A86" s="31" t="s">
        <v>23</v>
      </c>
      <c r="B86" s="31" t="s">
        <v>37</v>
      </c>
      <c r="C86" s="31"/>
      <c r="D86" s="31"/>
      <c r="E86" s="31" t="s">
        <v>26</v>
      </c>
      <c r="F86" s="31" t="s">
        <v>32</v>
      </c>
      <c r="G86" s="31">
        <v>2017</v>
      </c>
      <c r="H86" s="30">
        <v>0.6824794433902593</v>
      </c>
      <c r="O86" s="33"/>
    </row>
    <row r="87" spans="1:15" ht="16.8">
      <c r="A87" s="31" t="s">
        <v>23</v>
      </c>
      <c r="B87" s="31" t="s">
        <v>37</v>
      </c>
      <c r="C87" s="31"/>
      <c r="D87" s="31"/>
      <c r="E87" s="31" t="s">
        <v>26</v>
      </c>
      <c r="F87" s="31" t="s">
        <v>32</v>
      </c>
      <c r="G87" s="31">
        <v>2018</v>
      </c>
      <c r="H87" s="30">
        <v>0.7422037422037422</v>
      </c>
      <c r="O87" s="33"/>
    </row>
    <row r="88" spans="1:15" ht="16.8">
      <c r="A88" s="31" t="s">
        <v>23</v>
      </c>
      <c r="B88" s="31" t="s">
        <v>37</v>
      </c>
      <c r="C88" s="31"/>
      <c r="D88" s="31"/>
      <c r="E88" s="31" t="s">
        <v>26</v>
      </c>
      <c r="F88" s="31" t="s">
        <v>32</v>
      </c>
      <c r="G88" s="31">
        <v>2019</v>
      </c>
      <c r="H88" s="30">
        <v>0.6759410801963993</v>
      </c>
      <c r="O88" s="33"/>
    </row>
    <row r="89" spans="1:15" ht="16.8">
      <c r="A89" s="31" t="s">
        <v>23</v>
      </c>
      <c r="B89" s="31" t="s">
        <v>38</v>
      </c>
      <c r="C89" s="31"/>
      <c r="D89" s="31"/>
      <c r="E89" s="31" t="s">
        <v>39</v>
      </c>
      <c r="F89" s="31" t="s">
        <v>27</v>
      </c>
      <c r="G89" s="31">
        <v>2013</v>
      </c>
      <c r="H89" s="30">
        <v>0.2675753578582246</v>
      </c>
      <c r="O89" s="33"/>
    </row>
    <row r="90" spans="1:15" ht="16.8">
      <c r="A90" s="31" t="s">
        <v>23</v>
      </c>
      <c r="B90" s="31" t="s">
        <v>38</v>
      </c>
      <c r="C90" s="31"/>
      <c r="D90" s="31"/>
      <c r="E90" s="31" t="s">
        <v>39</v>
      </c>
      <c r="F90" s="31" t="s">
        <v>27</v>
      </c>
      <c r="G90" s="31">
        <v>2014</v>
      </c>
      <c r="H90" s="30">
        <v>0.23615023474178404</v>
      </c>
      <c r="O90" s="33"/>
    </row>
    <row r="91" spans="1:15" ht="16.8">
      <c r="A91" s="31" t="s">
        <v>23</v>
      </c>
      <c r="B91" s="31" t="s">
        <v>38</v>
      </c>
      <c r="C91" s="31"/>
      <c r="D91" s="31"/>
      <c r="E91" s="31" t="s">
        <v>39</v>
      </c>
      <c r="F91" s="31" t="s">
        <v>27</v>
      </c>
      <c r="G91" s="31">
        <v>2015</v>
      </c>
      <c r="H91" s="30">
        <v>0.2279783055919207</v>
      </c>
      <c r="O91" s="33"/>
    </row>
    <row r="92" spans="1:15" ht="16.8">
      <c r="A92" s="31" t="s">
        <v>23</v>
      </c>
      <c r="B92" s="31" t="s">
        <v>38</v>
      </c>
      <c r="C92" s="31"/>
      <c r="D92" s="31"/>
      <c r="E92" s="31" t="s">
        <v>39</v>
      </c>
      <c r="F92" s="31" t="s">
        <v>27</v>
      </c>
      <c r="G92" s="31">
        <v>2016</v>
      </c>
      <c r="H92" s="30">
        <v>0.26402147971360385</v>
      </c>
      <c r="O92" s="33"/>
    </row>
    <row r="93" spans="1:15" ht="16.8">
      <c r="A93" s="31" t="s">
        <v>23</v>
      </c>
      <c r="B93" s="31" t="s">
        <v>38</v>
      </c>
      <c r="C93" s="31"/>
      <c r="D93" s="31"/>
      <c r="E93" s="31" t="s">
        <v>39</v>
      </c>
      <c r="F93" s="31" t="s">
        <v>27</v>
      </c>
      <c r="G93" s="31">
        <v>2017</v>
      </c>
      <c r="H93" s="30">
        <v>0.26324786324786326</v>
      </c>
      <c r="O93" s="33"/>
    </row>
    <row r="94" spans="1:15" ht="16.8">
      <c r="A94" s="31" t="s">
        <v>23</v>
      </c>
      <c r="B94" s="31" t="s">
        <v>38</v>
      </c>
      <c r="C94" s="31"/>
      <c r="D94" s="31"/>
      <c r="E94" s="31" t="s">
        <v>39</v>
      </c>
      <c r="F94" s="31" t="s">
        <v>27</v>
      </c>
      <c r="G94" s="31">
        <v>2018</v>
      </c>
      <c r="H94" s="30">
        <v>0.2839506172839506</v>
      </c>
      <c r="O94" s="33"/>
    </row>
    <row r="95" spans="1:15" ht="16.8">
      <c r="A95" s="31" t="s">
        <v>23</v>
      </c>
      <c r="B95" s="31" t="s">
        <v>38</v>
      </c>
      <c r="C95" s="31"/>
      <c r="D95" s="31"/>
      <c r="E95" s="31" t="s">
        <v>39</v>
      </c>
      <c r="F95" s="31" t="s">
        <v>27</v>
      </c>
      <c r="G95" s="31">
        <v>2019</v>
      </c>
      <c r="H95" s="30">
        <v>0.27472527472527475</v>
      </c>
      <c r="O95" s="33"/>
    </row>
    <row r="96" spans="1:15" ht="16.8">
      <c r="A96" s="31" t="s">
        <v>23</v>
      </c>
      <c r="B96" s="31" t="s">
        <v>38</v>
      </c>
      <c r="C96" s="31"/>
      <c r="D96" s="31"/>
      <c r="E96" s="31" t="s">
        <v>39</v>
      </c>
      <c r="F96" s="31" t="s">
        <v>32</v>
      </c>
      <c r="G96" s="31">
        <v>2014</v>
      </c>
      <c r="H96" s="30">
        <v>0.5208333333333334</v>
      </c>
      <c r="O96" s="33"/>
    </row>
    <row r="97" spans="1:15" ht="16.8">
      <c r="A97" s="31" t="s">
        <v>23</v>
      </c>
      <c r="B97" s="31" t="s">
        <v>38</v>
      </c>
      <c r="C97" s="31"/>
      <c r="D97" s="31"/>
      <c r="E97" s="31" t="s">
        <v>39</v>
      </c>
      <c r="F97" s="31" t="s">
        <v>32</v>
      </c>
      <c r="G97" s="31">
        <v>2015</v>
      </c>
      <c r="H97" s="30">
        <v>0.5161290322580645</v>
      </c>
      <c r="O97" s="33"/>
    </row>
    <row r="98" spans="1:15" ht="16.8">
      <c r="A98" s="31" t="s">
        <v>23</v>
      </c>
      <c r="B98" s="31" t="s">
        <v>38</v>
      </c>
      <c r="C98" s="31"/>
      <c r="D98" s="31"/>
      <c r="E98" s="31" t="s">
        <v>39</v>
      </c>
      <c r="F98" s="31" t="s">
        <v>32</v>
      </c>
      <c r="G98" s="31">
        <v>2016</v>
      </c>
      <c r="H98" s="30">
        <v>0.6470588235294118</v>
      </c>
      <c r="O98" s="33"/>
    </row>
    <row r="99" spans="1:15" ht="16.8">
      <c r="A99" s="31" t="s">
        <v>23</v>
      </c>
      <c r="B99" s="31" t="s">
        <v>38</v>
      </c>
      <c r="C99" s="31"/>
      <c r="D99" s="31"/>
      <c r="E99" s="31" t="s">
        <v>39</v>
      </c>
      <c r="F99" s="31" t="s">
        <v>32</v>
      </c>
      <c r="G99" s="31">
        <v>2017</v>
      </c>
      <c r="H99" s="30">
        <v>0.4676258992805755</v>
      </c>
      <c r="O99" s="33"/>
    </row>
    <row r="100" spans="1:15" ht="16.8">
      <c r="A100" s="31" t="s">
        <v>23</v>
      </c>
      <c r="B100" s="31" t="s">
        <v>40</v>
      </c>
      <c r="C100" s="31"/>
      <c r="D100" s="31" t="s">
        <v>41</v>
      </c>
      <c r="E100" s="31" t="s">
        <v>26</v>
      </c>
      <c r="F100" s="31" t="s">
        <v>27</v>
      </c>
      <c r="G100" s="31">
        <v>2013</v>
      </c>
      <c r="H100" s="30">
        <v>0.5408653846153846</v>
      </c>
      <c r="O100" s="33"/>
    </row>
    <row r="101" spans="1:15" ht="16.8">
      <c r="A101" s="31" t="s">
        <v>23</v>
      </c>
      <c r="B101" s="31" t="s">
        <v>40</v>
      </c>
      <c r="C101" s="31"/>
      <c r="D101" s="31" t="s">
        <v>41</v>
      </c>
      <c r="E101" s="31" t="s">
        <v>26</v>
      </c>
      <c r="F101" s="31" t="s">
        <v>27</v>
      </c>
      <c r="G101" s="31">
        <v>2014</v>
      </c>
      <c r="H101" s="30">
        <v>0.5616895874263261</v>
      </c>
      <c r="O101" s="33"/>
    </row>
    <row r="102" spans="1:15" ht="16.8">
      <c r="A102" s="31" t="s">
        <v>23</v>
      </c>
      <c r="B102" s="31" t="s">
        <v>40</v>
      </c>
      <c r="C102" s="31"/>
      <c r="D102" s="31" t="s">
        <v>41</v>
      </c>
      <c r="E102" s="31" t="s">
        <v>26</v>
      </c>
      <c r="F102" s="31" t="s">
        <v>27</v>
      </c>
      <c r="G102" s="31">
        <v>2015</v>
      </c>
      <c r="H102" s="30">
        <v>0.34868421052631576</v>
      </c>
      <c r="O102" s="33"/>
    </row>
    <row r="103" spans="1:15" ht="16.8">
      <c r="A103" s="31" t="s">
        <v>23</v>
      </c>
      <c r="B103" s="31" t="s">
        <v>40</v>
      </c>
      <c r="C103" s="31"/>
      <c r="D103" s="31" t="s">
        <v>41</v>
      </c>
      <c r="E103" s="31" t="s">
        <v>26</v>
      </c>
      <c r="F103" s="31" t="s">
        <v>27</v>
      </c>
      <c r="G103" s="31">
        <v>2016</v>
      </c>
      <c r="H103" s="30">
        <v>0.25892857142857145</v>
      </c>
      <c r="O103" s="33"/>
    </row>
    <row r="104" spans="1:15" ht="16.8">
      <c r="A104" s="31" t="s">
        <v>23</v>
      </c>
      <c r="B104" s="31" t="s">
        <v>40</v>
      </c>
      <c r="C104" s="31"/>
      <c r="D104" s="31" t="s">
        <v>41</v>
      </c>
      <c r="E104" s="31" t="s">
        <v>26</v>
      </c>
      <c r="F104" s="31" t="s">
        <v>27</v>
      </c>
      <c r="G104" s="31">
        <v>2017</v>
      </c>
      <c r="H104" s="30">
        <v>0.4797979797979798</v>
      </c>
      <c r="O104" s="33"/>
    </row>
    <row r="105" spans="1:15" ht="16.8">
      <c r="A105" s="31" t="s">
        <v>23</v>
      </c>
      <c r="B105" s="31" t="s">
        <v>40</v>
      </c>
      <c r="C105" s="31"/>
      <c r="D105" s="31" t="s">
        <v>41</v>
      </c>
      <c r="E105" s="31" t="s">
        <v>26</v>
      </c>
      <c r="F105" s="31" t="s">
        <v>27</v>
      </c>
      <c r="G105" s="31">
        <v>2018</v>
      </c>
      <c r="H105" s="30">
        <v>0.25</v>
      </c>
      <c r="O105" s="33"/>
    </row>
    <row r="106" spans="1:15" ht="16.8">
      <c r="A106" s="31" t="s">
        <v>23</v>
      </c>
      <c r="B106" s="31" t="s">
        <v>40</v>
      </c>
      <c r="C106" s="31"/>
      <c r="D106" s="31" t="s">
        <v>41</v>
      </c>
      <c r="E106" s="31" t="s">
        <v>26</v>
      </c>
      <c r="F106" s="31" t="s">
        <v>27</v>
      </c>
      <c r="G106" s="31">
        <v>2019</v>
      </c>
      <c r="H106" s="30">
        <v>0.7460035523978685</v>
      </c>
      <c r="O106" s="33"/>
    </row>
    <row r="107" spans="1:15" ht="16.8">
      <c r="A107" s="31" t="s">
        <v>23</v>
      </c>
      <c r="B107" s="31" t="s">
        <v>40</v>
      </c>
      <c r="C107" s="31"/>
      <c r="D107" s="31" t="s">
        <v>41</v>
      </c>
      <c r="E107" s="31" t="s">
        <v>26</v>
      </c>
      <c r="F107" s="31" t="s">
        <v>32</v>
      </c>
      <c r="G107" s="31">
        <v>2013</v>
      </c>
      <c r="H107" s="30">
        <v>0.8755872034251055</v>
      </c>
      <c r="O107" s="33"/>
    </row>
    <row r="108" spans="1:15" ht="16.8">
      <c r="A108" s="31" t="s">
        <v>23</v>
      </c>
      <c r="B108" s="31" t="s">
        <v>40</v>
      </c>
      <c r="C108" s="31"/>
      <c r="D108" s="31" t="s">
        <v>41</v>
      </c>
      <c r="E108" s="31" t="s">
        <v>26</v>
      </c>
      <c r="F108" s="31" t="s">
        <v>32</v>
      </c>
      <c r="G108" s="31">
        <v>2014</v>
      </c>
      <c r="H108" s="30">
        <v>0.8827418894491486</v>
      </c>
      <c r="O108" s="33"/>
    </row>
    <row r="109" spans="1:15" ht="16.8">
      <c r="A109" s="31" t="s">
        <v>23</v>
      </c>
      <c r="B109" s="31" t="s">
        <v>40</v>
      </c>
      <c r="C109" s="31"/>
      <c r="D109" s="31" t="s">
        <v>41</v>
      </c>
      <c r="E109" s="31" t="s">
        <v>26</v>
      </c>
      <c r="F109" s="31" t="s">
        <v>32</v>
      </c>
      <c r="G109" s="31">
        <v>2015</v>
      </c>
      <c r="H109" s="30">
        <v>0.4976689976689977</v>
      </c>
      <c r="O109" s="33"/>
    </row>
    <row r="110" spans="1:15" ht="16.8">
      <c r="A110" s="31" t="s">
        <v>23</v>
      </c>
      <c r="B110" s="31" t="s">
        <v>40</v>
      </c>
      <c r="C110" s="31"/>
      <c r="D110" s="31" t="s">
        <v>41</v>
      </c>
      <c r="E110" s="31" t="s">
        <v>26</v>
      </c>
      <c r="F110" s="31" t="s">
        <v>32</v>
      </c>
      <c r="G110" s="31">
        <v>2016</v>
      </c>
      <c r="H110" s="30">
        <v>0.49554896142433236</v>
      </c>
      <c r="O110" s="33"/>
    </row>
    <row r="111" spans="1:15" ht="16.8">
      <c r="A111" s="31" t="s">
        <v>23</v>
      </c>
      <c r="B111" s="31" t="s">
        <v>40</v>
      </c>
      <c r="C111" s="31"/>
      <c r="D111" s="31" t="s">
        <v>41</v>
      </c>
      <c r="E111" s="31" t="s">
        <v>26</v>
      </c>
      <c r="F111" s="31" t="s">
        <v>32</v>
      </c>
      <c r="G111" s="31">
        <v>2017</v>
      </c>
      <c r="H111" s="30">
        <v>0.5555555555555556</v>
      </c>
      <c r="O111" s="33"/>
    </row>
    <row r="112" spans="1:15" ht="16.8">
      <c r="A112" s="31" t="s">
        <v>23</v>
      </c>
      <c r="B112" s="31" t="s">
        <v>40</v>
      </c>
      <c r="C112" s="31"/>
      <c r="D112" s="31" t="s">
        <v>41</v>
      </c>
      <c r="E112" s="31" t="s">
        <v>26</v>
      </c>
      <c r="F112" s="31" t="s">
        <v>32</v>
      </c>
      <c r="G112" s="31">
        <v>2018</v>
      </c>
      <c r="H112" s="30">
        <v>1</v>
      </c>
      <c r="O112" s="33"/>
    </row>
    <row r="113" spans="1:15" ht="16.8">
      <c r="A113" s="31" t="s">
        <v>23</v>
      </c>
      <c r="B113" s="31" t="s">
        <v>40</v>
      </c>
      <c r="C113" s="31"/>
      <c r="D113" s="31" t="s">
        <v>42</v>
      </c>
      <c r="E113" s="31" t="s">
        <v>26</v>
      </c>
      <c r="F113" s="31" t="s">
        <v>27</v>
      </c>
      <c r="G113" s="31">
        <v>2013</v>
      </c>
      <c r="H113" s="30">
        <v>0.6021006209017583</v>
      </c>
      <c r="O113" s="33"/>
    </row>
    <row r="114" spans="1:15" ht="16.8">
      <c r="A114" s="31" t="s">
        <v>23</v>
      </c>
      <c r="B114" s="31" t="s">
        <v>40</v>
      </c>
      <c r="C114" s="31"/>
      <c r="D114" s="31" t="s">
        <v>42</v>
      </c>
      <c r="E114" s="31" t="s">
        <v>26</v>
      </c>
      <c r="F114" s="31" t="s">
        <v>27</v>
      </c>
      <c r="G114" s="31">
        <v>2014</v>
      </c>
      <c r="H114" s="30">
        <v>0.7085085238131641</v>
      </c>
      <c r="O114" s="33"/>
    </row>
    <row r="115" spans="1:15" ht="16.8">
      <c r="A115" s="31" t="s">
        <v>23</v>
      </c>
      <c r="B115" s="31" t="s">
        <v>40</v>
      </c>
      <c r="C115" s="31"/>
      <c r="D115" s="31" t="s">
        <v>42</v>
      </c>
      <c r="E115" s="31" t="s">
        <v>26</v>
      </c>
      <c r="F115" s="31" t="s">
        <v>27</v>
      </c>
      <c r="G115" s="31">
        <v>2015</v>
      </c>
      <c r="H115" s="30">
        <v>0.5673502211499799</v>
      </c>
      <c r="O115" s="33"/>
    </row>
    <row r="116" spans="1:15" ht="16.8">
      <c r="A116" s="31" t="s">
        <v>23</v>
      </c>
      <c r="B116" s="31" t="s">
        <v>40</v>
      </c>
      <c r="C116" s="31"/>
      <c r="D116" s="31" t="s">
        <v>42</v>
      </c>
      <c r="E116" s="31" t="s">
        <v>26</v>
      </c>
      <c r="F116" s="31" t="s">
        <v>27</v>
      </c>
      <c r="G116" s="31">
        <v>2016</v>
      </c>
      <c r="H116" s="30">
        <v>0.5224839400428265</v>
      </c>
      <c r="O116" s="33"/>
    </row>
    <row r="117" spans="1:15" ht="16.8">
      <c r="A117" s="31" t="s">
        <v>23</v>
      </c>
      <c r="B117" s="31" t="s">
        <v>40</v>
      </c>
      <c r="C117" s="31"/>
      <c r="D117" s="31" t="s">
        <v>42</v>
      </c>
      <c r="E117" s="31" t="s">
        <v>26</v>
      </c>
      <c r="F117" s="31" t="s">
        <v>27</v>
      </c>
      <c r="G117" s="31">
        <v>2017</v>
      </c>
      <c r="H117" s="30">
        <v>0.481086323957323</v>
      </c>
      <c r="O117" s="33"/>
    </row>
    <row r="118" spans="1:15" ht="16.8">
      <c r="A118" s="31" t="s">
        <v>23</v>
      </c>
      <c r="B118" s="31" t="s">
        <v>40</v>
      </c>
      <c r="C118" s="31"/>
      <c r="D118" s="31" t="s">
        <v>42</v>
      </c>
      <c r="E118" s="31" t="s">
        <v>26</v>
      </c>
      <c r="F118" s="31" t="s">
        <v>27</v>
      </c>
      <c r="G118" s="31">
        <v>2018</v>
      </c>
      <c r="H118" s="30">
        <v>0.46511627906976744</v>
      </c>
      <c r="O118" s="33"/>
    </row>
    <row r="119" spans="1:15" ht="16.8">
      <c r="A119" s="31" t="s">
        <v>23</v>
      </c>
      <c r="B119" s="31" t="s">
        <v>40</v>
      </c>
      <c r="C119" s="31"/>
      <c r="D119" s="31" t="s">
        <v>42</v>
      </c>
      <c r="E119" s="31" t="s">
        <v>26</v>
      </c>
      <c r="F119" s="31" t="s">
        <v>27</v>
      </c>
      <c r="G119" s="31">
        <v>2019</v>
      </c>
      <c r="H119" s="30">
        <v>0.6728395061728395</v>
      </c>
      <c r="O119" s="33"/>
    </row>
    <row r="120" spans="1:15" ht="16.8">
      <c r="A120" s="31" t="s">
        <v>23</v>
      </c>
      <c r="B120" s="31" t="s">
        <v>40</v>
      </c>
      <c r="C120" s="31"/>
      <c r="D120" s="31" t="s">
        <v>42</v>
      </c>
      <c r="E120" s="31" t="s">
        <v>26</v>
      </c>
      <c r="F120" s="31" t="s">
        <v>34</v>
      </c>
      <c r="G120" s="31">
        <v>2013</v>
      </c>
      <c r="H120" s="30">
        <v>1</v>
      </c>
      <c r="O120" s="33"/>
    </row>
    <row r="121" spans="1:15" ht="16.8">
      <c r="A121" s="31" t="s">
        <v>23</v>
      </c>
      <c r="B121" s="31" t="s">
        <v>40</v>
      </c>
      <c r="C121" s="31"/>
      <c r="D121" s="31" t="s">
        <v>42</v>
      </c>
      <c r="E121" s="31" t="s">
        <v>26</v>
      </c>
      <c r="F121" s="31" t="s">
        <v>32</v>
      </c>
      <c r="G121" s="31">
        <v>2013</v>
      </c>
      <c r="H121" s="30">
        <v>0.7887855897733875</v>
      </c>
      <c r="O121" s="33"/>
    </row>
    <row r="122" spans="1:15" ht="16.8">
      <c r="A122" s="31" t="s">
        <v>23</v>
      </c>
      <c r="B122" s="31" t="s">
        <v>40</v>
      </c>
      <c r="C122" s="31"/>
      <c r="D122" s="31" t="s">
        <v>42</v>
      </c>
      <c r="E122" s="31" t="s">
        <v>26</v>
      </c>
      <c r="F122" s="31" t="s">
        <v>32</v>
      </c>
      <c r="G122" s="31">
        <v>2014</v>
      </c>
      <c r="H122" s="30">
        <v>0.8222878851836218</v>
      </c>
      <c r="O122" s="33"/>
    </row>
    <row r="123" spans="1:15" ht="16.8">
      <c r="A123" s="31" t="s">
        <v>23</v>
      </c>
      <c r="B123" s="31" t="s">
        <v>40</v>
      </c>
      <c r="C123" s="31"/>
      <c r="D123" s="31" t="s">
        <v>42</v>
      </c>
      <c r="E123" s="31" t="s">
        <v>26</v>
      </c>
      <c r="F123" s="31" t="s">
        <v>32</v>
      </c>
      <c r="G123" s="31">
        <v>2015</v>
      </c>
      <c r="H123" s="30">
        <v>0.6641870350690755</v>
      </c>
      <c r="O123" s="33"/>
    </row>
    <row r="124" spans="1:15" ht="16.8">
      <c r="A124" s="31" t="s">
        <v>23</v>
      </c>
      <c r="B124" s="31" t="s">
        <v>40</v>
      </c>
      <c r="C124" s="31"/>
      <c r="D124" s="31" t="s">
        <v>42</v>
      </c>
      <c r="E124" s="31" t="s">
        <v>26</v>
      </c>
      <c r="F124" s="31" t="s">
        <v>32</v>
      </c>
      <c r="G124" s="31">
        <v>2016</v>
      </c>
      <c r="H124" s="30">
        <v>0.7319148936170212</v>
      </c>
      <c r="O124" s="33"/>
    </row>
    <row r="125" spans="1:15" ht="16.8">
      <c r="A125" s="31" t="s">
        <v>23</v>
      </c>
      <c r="B125" s="31" t="s">
        <v>40</v>
      </c>
      <c r="C125" s="31"/>
      <c r="D125" s="31" t="s">
        <v>42</v>
      </c>
      <c r="E125" s="31" t="s">
        <v>26</v>
      </c>
      <c r="F125" s="31" t="s">
        <v>32</v>
      </c>
      <c r="G125" s="31">
        <v>2017</v>
      </c>
      <c r="H125" s="30">
        <v>0.7292490118577075</v>
      </c>
      <c r="O125" s="33"/>
    </row>
    <row r="126" spans="1:15" ht="16.8">
      <c r="A126" s="31" t="s">
        <v>23</v>
      </c>
      <c r="B126" s="31" t="s">
        <v>40</v>
      </c>
      <c r="C126" s="31"/>
      <c r="D126" s="31" t="s">
        <v>42</v>
      </c>
      <c r="E126" s="31" t="s">
        <v>26</v>
      </c>
      <c r="F126" s="31" t="s">
        <v>32</v>
      </c>
      <c r="G126" s="31">
        <v>2018</v>
      </c>
      <c r="H126" s="30">
        <v>0.75</v>
      </c>
      <c r="O126" s="33"/>
    </row>
    <row r="127" spans="1:15" ht="16.8">
      <c r="A127" s="31" t="s">
        <v>23</v>
      </c>
      <c r="B127" s="31" t="s">
        <v>40</v>
      </c>
      <c r="C127" s="31"/>
      <c r="D127" s="31" t="s">
        <v>42</v>
      </c>
      <c r="E127" s="31" t="s">
        <v>26</v>
      </c>
      <c r="F127" s="31" t="s">
        <v>32</v>
      </c>
      <c r="G127" s="31">
        <v>2019</v>
      </c>
      <c r="H127" s="30">
        <v>0.6493506493506493</v>
      </c>
      <c r="O127" s="33"/>
    </row>
    <row r="128" spans="1:15" ht="16.8">
      <c r="A128" s="31" t="s">
        <v>23</v>
      </c>
      <c r="B128" s="31" t="s">
        <v>40</v>
      </c>
      <c r="C128" s="31"/>
      <c r="D128" s="31" t="s">
        <v>43</v>
      </c>
      <c r="E128" s="31" t="s">
        <v>26</v>
      </c>
      <c r="F128" s="31" t="s">
        <v>27</v>
      </c>
      <c r="G128" s="31">
        <v>2013</v>
      </c>
      <c r="H128" s="30">
        <v>0.5486003136144395</v>
      </c>
      <c r="O128" s="33"/>
    </row>
    <row r="129" spans="1:15" ht="16.8">
      <c r="A129" s="31" t="s">
        <v>23</v>
      </c>
      <c r="B129" s="31" t="s">
        <v>40</v>
      </c>
      <c r="C129" s="31"/>
      <c r="D129" s="31" t="s">
        <v>43</v>
      </c>
      <c r="E129" s="31" t="s">
        <v>26</v>
      </c>
      <c r="F129" s="31" t="s">
        <v>27</v>
      </c>
      <c r="G129" s="31">
        <v>2014</v>
      </c>
      <c r="H129" s="30">
        <v>0.5780870677777049</v>
      </c>
      <c r="O129" s="33"/>
    </row>
    <row r="130" spans="1:15" ht="16.8">
      <c r="A130" s="31" t="s">
        <v>23</v>
      </c>
      <c r="B130" s="31" t="s">
        <v>40</v>
      </c>
      <c r="C130" s="31"/>
      <c r="D130" s="31" t="s">
        <v>43</v>
      </c>
      <c r="E130" s="31" t="s">
        <v>26</v>
      </c>
      <c r="F130" s="31" t="s">
        <v>27</v>
      </c>
      <c r="G130" s="31">
        <v>2015</v>
      </c>
      <c r="H130" s="30">
        <v>0.5406668097588896</v>
      </c>
      <c r="O130" s="33"/>
    </row>
    <row r="131" spans="1:15" ht="16.8">
      <c r="A131" s="31" t="s">
        <v>23</v>
      </c>
      <c r="B131" s="31" t="s">
        <v>40</v>
      </c>
      <c r="C131" s="31"/>
      <c r="D131" s="31" t="s">
        <v>43</v>
      </c>
      <c r="E131" s="31" t="s">
        <v>26</v>
      </c>
      <c r="F131" s="31" t="s">
        <v>27</v>
      </c>
      <c r="G131" s="31">
        <v>2016</v>
      </c>
      <c r="H131" s="30">
        <v>0.5379202433608979</v>
      </c>
      <c r="O131" s="33"/>
    </row>
    <row r="132" spans="1:15" ht="16.8">
      <c r="A132" s="31" t="s">
        <v>23</v>
      </c>
      <c r="B132" s="31" t="s">
        <v>40</v>
      </c>
      <c r="C132" s="31"/>
      <c r="D132" s="31" t="s">
        <v>43</v>
      </c>
      <c r="E132" s="31" t="s">
        <v>26</v>
      </c>
      <c r="F132" s="31" t="s">
        <v>27</v>
      </c>
      <c r="G132" s="31">
        <v>2017</v>
      </c>
      <c r="H132" s="30">
        <v>0.5286967710144134</v>
      </c>
      <c r="O132" s="33"/>
    </row>
    <row r="133" spans="1:15" ht="16.8">
      <c r="A133" s="31" t="s">
        <v>23</v>
      </c>
      <c r="B133" s="31" t="s">
        <v>40</v>
      </c>
      <c r="C133" s="31"/>
      <c r="D133" s="31" t="s">
        <v>43</v>
      </c>
      <c r="E133" s="31" t="s">
        <v>26</v>
      </c>
      <c r="F133" s="31" t="s">
        <v>27</v>
      </c>
      <c r="G133" s="31">
        <v>2018</v>
      </c>
      <c r="H133" s="30">
        <v>0.5335561464711766</v>
      </c>
      <c r="O133" s="33"/>
    </row>
    <row r="134" spans="1:15" ht="16.8">
      <c r="A134" s="31" t="s">
        <v>23</v>
      </c>
      <c r="B134" s="31" t="s">
        <v>40</v>
      </c>
      <c r="C134" s="31"/>
      <c r="D134" s="31" t="s">
        <v>43</v>
      </c>
      <c r="E134" s="31" t="s">
        <v>26</v>
      </c>
      <c r="F134" s="31" t="s">
        <v>27</v>
      </c>
      <c r="G134" s="31">
        <v>2019</v>
      </c>
      <c r="H134" s="30">
        <v>0.6767330130404942</v>
      </c>
      <c r="O134" s="33"/>
    </row>
    <row r="135" spans="1:15" ht="16.8">
      <c r="A135" s="31" t="s">
        <v>23</v>
      </c>
      <c r="B135" s="31" t="s">
        <v>40</v>
      </c>
      <c r="C135" s="31"/>
      <c r="D135" s="31" t="s">
        <v>43</v>
      </c>
      <c r="E135" s="31" t="s">
        <v>26</v>
      </c>
      <c r="F135" s="31" t="s">
        <v>34</v>
      </c>
      <c r="G135" s="31">
        <v>2013</v>
      </c>
      <c r="H135" s="30">
        <v>0</v>
      </c>
      <c r="O135" s="33"/>
    </row>
    <row r="136" spans="1:15" ht="16.8">
      <c r="A136" s="31" t="s">
        <v>23</v>
      </c>
      <c r="B136" s="31" t="s">
        <v>40</v>
      </c>
      <c r="C136" s="31"/>
      <c r="D136" s="31" t="s">
        <v>43</v>
      </c>
      <c r="E136" s="31" t="s">
        <v>26</v>
      </c>
      <c r="F136" s="31" t="s">
        <v>34</v>
      </c>
      <c r="G136" s="31">
        <v>2014</v>
      </c>
      <c r="H136" s="30">
        <v>0</v>
      </c>
      <c r="O136" s="33"/>
    </row>
    <row r="137" spans="1:15" ht="16.8">
      <c r="A137" s="31" t="s">
        <v>23</v>
      </c>
      <c r="B137" s="31" t="s">
        <v>40</v>
      </c>
      <c r="C137" s="31"/>
      <c r="D137" s="31" t="s">
        <v>43</v>
      </c>
      <c r="E137" s="31" t="s">
        <v>26</v>
      </c>
      <c r="F137" s="31" t="s">
        <v>34</v>
      </c>
      <c r="G137" s="31">
        <v>2015</v>
      </c>
      <c r="H137" s="30">
        <v>0</v>
      </c>
      <c r="O137" s="33"/>
    </row>
    <row r="138" spans="1:15" ht="16.8">
      <c r="A138" s="31" t="s">
        <v>23</v>
      </c>
      <c r="B138" s="31" t="s">
        <v>40</v>
      </c>
      <c r="C138" s="31"/>
      <c r="D138" s="31" t="s">
        <v>43</v>
      </c>
      <c r="E138" s="31" t="s">
        <v>26</v>
      </c>
      <c r="F138" s="31" t="s">
        <v>34</v>
      </c>
      <c r="G138" s="31">
        <v>2016</v>
      </c>
      <c r="H138" s="30">
        <v>0</v>
      </c>
      <c r="O138" s="33"/>
    </row>
    <row r="139" spans="1:15" ht="16.8">
      <c r="A139" s="31" t="s">
        <v>23</v>
      </c>
      <c r="B139" s="31" t="s">
        <v>40</v>
      </c>
      <c r="C139" s="31"/>
      <c r="D139" s="31" t="s">
        <v>43</v>
      </c>
      <c r="E139" s="31" t="s">
        <v>26</v>
      </c>
      <c r="F139" s="31" t="s">
        <v>32</v>
      </c>
      <c r="G139" s="31">
        <v>2013</v>
      </c>
      <c r="H139" s="30">
        <v>0.7978876620259241</v>
      </c>
      <c r="O139" s="33"/>
    </row>
    <row r="140" spans="1:15" ht="16.8">
      <c r="A140" s="31" t="s">
        <v>23</v>
      </c>
      <c r="B140" s="31" t="s">
        <v>40</v>
      </c>
      <c r="C140" s="31"/>
      <c r="D140" s="31" t="s">
        <v>43</v>
      </c>
      <c r="E140" s="31" t="s">
        <v>26</v>
      </c>
      <c r="F140" s="31" t="s">
        <v>32</v>
      </c>
      <c r="G140" s="31">
        <v>2014</v>
      </c>
      <c r="H140" s="30">
        <v>0.8132586997572161</v>
      </c>
      <c r="O140" s="33"/>
    </row>
    <row r="141" spans="1:15" ht="16.8">
      <c r="A141" s="31" t="s">
        <v>23</v>
      </c>
      <c r="B141" s="31" t="s">
        <v>40</v>
      </c>
      <c r="C141" s="31"/>
      <c r="D141" s="31" t="s">
        <v>43</v>
      </c>
      <c r="E141" s="31" t="s">
        <v>26</v>
      </c>
      <c r="F141" s="31" t="s">
        <v>32</v>
      </c>
      <c r="G141" s="31">
        <v>2015</v>
      </c>
      <c r="H141" s="30">
        <v>0.6593574706782254</v>
      </c>
      <c r="O141" s="33"/>
    </row>
    <row r="142" spans="1:15" ht="16.8">
      <c r="A142" s="31" t="s">
        <v>23</v>
      </c>
      <c r="B142" s="31" t="s">
        <v>40</v>
      </c>
      <c r="C142" s="31"/>
      <c r="D142" s="31" t="s">
        <v>43</v>
      </c>
      <c r="E142" s="31" t="s">
        <v>26</v>
      </c>
      <c r="F142" s="31" t="s">
        <v>32</v>
      </c>
      <c r="G142" s="31">
        <v>2016</v>
      </c>
      <c r="H142" s="30">
        <v>0.7358769230769231</v>
      </c>
      <c r="O142" s="33"/>
    </row>
    <row r="143" spans="1:15" ht="16.8">
      <c r="A143" s="31" t="s">
        <v>23</v>
      </c>
      <c r="B143" s="31" t="s">
        <v>40</v>
      </c>
      <c r="C143" s="31"/>
      <c r="D143" s="31" t="s">
        <v>43</v>
      </c>
      <c r="E143" s="31" t="s">
        <v>26</v>
      </c>
      <c r="F143" s="31" t="s">
        <v>32</v>
      </c>
      <c r="G143" s="31">
        <v>2017</v>
      </c>
      <c r="H143" s="30">
        <v>0.7777531083481349</v>
      </c>
      <c r="O143" s="33"/>
    </row>
    <row r="144" spans="1:15" ht="16.8">
      <c r="A144" s="31" t="s">
        <v>23</v>
      </c>
      <c r="B144" s="31" t="s">
        <v>40</v>
      </c>
      <c r="C144" s="31"/>
      <c r="D144" s="31" t="s">
        <v>43</v>
      </c>
      <c r="E144" s="31" t="s">
        <v>26</v>
      </c>
      <c r="F144" s="31" t="s">
        <v>32</v>
      </c>
      <c r="G144" s="31">
        <v>2018</v>
      </c>
      <c r="H144" s="30">
        <v>0.6651501364877161</v>
      </c>
      <c r="O144" s="33"/>
    </row>
    <row r="145" spans="1:15" ht="16.8">
      <c r="A145" s="31" t="s">
        <v>23</v>
      </c>
      <c r="B145" s="31" t="s">
        <v>40</v>
      </c>
      <c r="C145" s="31"/>
      <c r="D145" s="31" t="s">
        <v>43</v>
      </c>
      <c r="E145" s="31" t="s">
        <v>26</v>
      </c>
      <c r="F145" s="31" t="s">
        <v>32</v>
      </c>
      <c r="G145" s="31">
        <v>2019</v>
      </c>
      <c r="H145" s="30">
        <v>0.5652173913043478</v>
      </c>
      <c r="O145" s="33"/>
    </row>
    <row r="146" spans="1:15" ht="16.8">
      <c r="A146" s="31" t="s">
        <v>23</v>
      </c>
      <c r="B146" s="31" t="s">
        <v>44</v>
      </c>
      <c r="C146" s="31"/>
      <c r="D146" s="31" t="s">
        <v>45</v>
      </c>
      <c r="E146" s="31" t="s">
        <v>46</v>
      </c>
      <c r="F146" s="31" t="s">
        <v>27</v>
      </c>
      <c r="G146" s="31">
        <v>2013</v>
      </c>
      <c r="H146" s="30">
        <v>0.8974822871186174</v>
      </c>
      <c r="O146" s="33"/>
    </row>
    <row r="147" spans="1:15" ht="16.8">
      <c r="A147" s="31" t="s">
        <v>23</v>
      </c>
      <c r="B147" s="31" t="s">
        <v>44</v>
      </c>
      <c r="C147" s="31"/>
      <c r="D147" s="31" t="s">
        <v>45</v>
      </c>
      <c r="E147" s="31" t="s">
        <v>46</v>
      </c>
      <c r="F147" s="31" t="s">
        <v>27</v>
      </c>
      <c r="G147" s="31">
        <v>2014</v>
      </c>
      <c r="H147" s="30">
        <v>0.8952881793921245</v>
      </c>
      <c r="O147" s="33"/>
    </row>
    <row r="148" spans="1:15" ht="16.8">
      <c r="A148" s="31" t="s">
        <v>23</v>
      </c>
      <c r="B148" s="31" t="s">
        <v>44</v>
      </c>
      <c r="C148" s="31"/>
      <c r="D148" s="31" t="s">
        <v>45</v>
      </c>
      <c r="E148" s="31" t="s">
        <v>46</v>
      </c>
      <c r="F148" s="31" t="s">
        <v>27</v>
      </c>
      <c r="G148" s="31">
        <v>2015</v>
      </c>
      <c r="H148" s="30">
        <v>0.8846572092333548</v>
      </c>
      <c r="O148" s="33"/>
    </row>
    <row r="149" spans="1:15" ht="16.8">
      <c r="A149" s="31" t="s">
        <v>23</v>
      </c>
      <c r="B149" s="31" t="s">
        <v>44</v>
      </c>
      <c r="C149" s="31"/>
      <c r="D149" s="31" t="s">
        <v>45</v>
      </c>
      <c r="E149" s="31" t="s">
        <v>46</v>
      </c>
      <c r="F149" s="31" t="s">
        <v>27</v>
      </c>
      <c r="G149" s="31">
        <v>2016</v>
      </c>
      <c r="H149" s="30">
        <v>0.8973880310756279</v>
      </c>
      <c r="O149" s="33"/>
    </row>
    <row r="150" spans="1:15" ht="16.8">
      <c r="A150" s="31" t="s">
        <v>23</v>
      </c>
      <c r="B150" s="31" t="s">
        <v>44</v>
      </c>
      <c r="C150" s="31"/>
      <c r="D150" s="31" t="s">
        <v>45</v>
      </c>
      <c r="E150" s="31" t="s">
        <v>46</v>
      </c>
      <c r="F150" s="31" t="s">
        <v>27</v>
      </c>
      <c r="G150" s="31">
        <v>2017</v>
      </c>
      <c r="H150" s="30">
        <v>0.8876017790746928</v>
      </c>
      <c r="O150" s="33"/>
    </row>
    <row r="151" spans="1:15" ht="16.8">
      <c r="A151" s="31" t="s">
        <v>23</v>
      </c>
      <c r="B151" s="31" t="s">
        <v>44</v>
      </c>
      <c r="C151" s="31"/>
      <c r="D151" s="31" t="s">
        <v>45</v>
      </c>
      <c r="E151" s="31" t="s">
        <v>46</v>
      </c>
      <c r="F151" s="31" t="s">
        <v>27</v>
      </c>
      <c r="G151" s="31">
        <v>2018</v>
      </c>
      <c r="H151" s="30">
        <v>0.895837301335365</v>
      </c>
      <c r="O151" s="33"/>
    </row>
    <row r="152" spans="1:15" ht="16.8">
      <c r="A152" s="31" t="s">
        <v>23</v>
      </c>
      <c r="B152" s="31" t="s">
        <v>44</v>
      </c>
      <c r="C152" s="31"/>
      <c r="D152" s="31" t="s">
        <v>45</v>
      </c>
      <c r="E152" s="31" t="s">
        <v>46</v>
      </c>
      <c r="F152" s="31" t="s">
        <v>27</v>
      </c>
      <c r="G152" s="31">
        <v>2019</v>
      </c>
      <c r="H152" s="30">
        <v>0.9048155290606833</v>
      </c>
      <c r="O152" s="33"/>
    </row>
    <row r="153" spans="1:15" ht="16.8">
      <c r="A153" s="31" t="s">
        <v>23</v>
      </c>
      <c r="B153" s="31" t="s">
        <v>44</v>
      </c>
      <c r="C153" s="31"/>
      <c r="D153" s="31" t="s">
        <v>45</v>
      </c>
      <c r="E153" s="31" t="s">
        <v>46</v>
      </c>
      <c r="F153" s="31" t="s">
        <v>34</v>
      </c>
      <c r="G153" s="31">
        <v>2013</v>
      </c>
      <c r="H153" s="30">
        <v>1</v>
      </c>
      <c r="O153" s="33"/>
    </row>
    <row r="154" spans="1:15" ht="16.8">
      <c r="A154" s="31" t="s">
        <v>23</v>
      </c>
      <c r="B154" s="31" t="s">
        <v>44</v>
      </c>
      <c r="C154" s="31"/>
      <c r="D154" s="31" t="s">
        <v>45</v>
      </c>
      <c r="E154" s="31" t="s">
        <v>46</v>
      </c>
      <c r="F154" s="31" t="s">
        <v>32</v>
      </c>
      <c r="G154" s="31">
        <v>2013</v>
      </c>
      <c r="H154" s="30">
        <v>0.8455595641558252</v>
      </c>
      <c r="O154" s="33"/>
    </row>
    <row r="155" spans="1:15" ht="16.8">
      <c r="A155" s="31" t="s">
        <v>23</v>
      </c>
      <c r="B155" s="31" t="s">
        <v>44</v>
      </c>
      <c r="C155" s="31"/>
      <c r="D155" s="31" t="s">
        <v>45</v>
      </c>
      <c r="E155" s="31" t="s">
        <v>46</v>
      </c>
      <c r="F155" s="31" t="s">
        <v>32</v>
      </c>
      <c r="G155" s="31">
        <v>2014</v>
      </c>
      <c r="H155" s="30">
        <v>0.8445632028191724</v>
      </c>
      <c r="O155" s="33"/>
    </row>
    <row r="156" spans="1:15" ht="16.8">
      <c r="A156" s="31" t="s">
        <v>23</v>
      </c>
      <c r="B156" s="31" t="s">
        <v>44</v>
      </c>
      <c r="C156" s="31"/>
      <c r="D156" s="31" t="s">
        <v>45</v>
      </c>
      <c r="E156" s="31" t="s">
        <v>46</v>
      </c>
      <c r="F156" s="31" t="s">
        <v>32</v>
      </c>
      <c r="G156" s="31">
        <v>2015</v>
      </c>
      <c r="H156" s="30">
        <v>0.787153274788193</v>
      </c>
      <c r="O156" s="33"/>
    </row>
    <row r="157" spans="1:15" ht="16.8">
      <c r="A157" s="31" t="s">
        <v>23</v>
      </c>
      <c r="B157" s="31" t="s">
        <v>44</v>
      </c>
      <c r="C157" s="31"/>
      <c r="D157" s="31" t="s">
        <v>45</v>
      </c>
      <c r="E157" s="31" t="s">
        <v>46</v>
      </c>
      <c r="F157" s="31" t="s">
        <v>32</v>
      </c>
      <c r="G157" s="31">
        <v>2016</v>
      </c>
      <c r="H157" s="30">
        <v>0.8345604818382021</v>
      </c>
      <c r="O157" s="33"/>
    </row>
    <row r="158" spans="1:15" ht="16.8">
      <c r="A158" s="31" t="s">
        <v>23</v>
      </c>
      <c r="B158" s="31" t="s">
        <v>44</v>
      </c>
      <c r="C158" s="31"/>
      <c r="D158" s="31" t="s">
        <v>45</v>
      </c>
      <c r="E158" s="31" t="s">
        <v>46</v>
      </c>
      <c r="F158" s="31" t="s">
        <v>32</v>
      </c>
      <c r="G158" s="31">
        <v>2017</v>
      </c>
      <c r="H158" s="30">
        <v>0.9011240012639372</v>
      </c>
      <c r="O158" s="33"/>
    </row>
    <row r="159" spans="1:15" ht="16.8">
      <c r="A159" s="31" t="s">
        <v>23</v>
      </c>
      <c r="B159" s="31" t="s">
        <v>44</v>
      </c>
      <c r="C159" s="31"/>
      <c r="D159" s="31" t="s">
        <v>45</v>
      </c>
      <c r="E159" s="31" t="s">
        <v>46</v>
      </c>
      <c r="F159" s="31" t="s">
        <v>32</v>
      </c>
      <c r="G159" s="31">
        <v>2018</v>
      </c>
      <c r="H159" s="30">
        <v>0.8957612204701467</v>
      </c>
      <c r="O159" s="33"/>
    </row>
    <row r="160" spans="1:15" ht="16.8">
      <c r="A160" s="31" t="s">
        <v>23</v>
      </c>
      <c r="B160" s="31" t="s">
        <v>44</v>
      </c>
      <c r="C160" s="31"/>
      <c r="D160" s="31" t="s">
        <v>45</v>
      </c>
      <c r="E160" s="31" t="s">
        <v>46</v>
      </c>
      <c r="F160" s="31" t="s">
        <v>32</v>
      </c>
      <c r="G160" s="31">
        <v>2019</v>
      </c>
      <c r="H160" s="30">
        <v>0.893983891500813</v>
      </c>
      <c r="O160" s="33"/>
    </row>
    <row r="161" spans="1:15" ht="16.8">
      <c r="A161" s="31" t="s">
        <v>23</v>
      </c>
      <c r="B161" s="31" t="s">
        <v>44</v>
      </c>
      <c r="C161" s="31"/>
      <c r="D161" s="31" t="s">
        <v>45</v>
      </c>
      <c r="E161" s="31" t="s">
        <v>26</v>
      </c>
      <c r="F161" s="31" t="s">
        <v>32</v>
      </c>
      <c r="G161" s="31">
        <v>2018</v>
      </c>
      <c r="H161" s="30">
        <v>0</v>
      </c>
      <c r="O161" s="33"/>
    </row>
    <row r="162" spans="1:15" ht="16.8">
      <c r="A162" s="31" t="s">
        <v>23</v>
      </c>
      <c r="B162" s="31" t="s">
        <v>44</v>
      </c>
      <c r="C162" s="31"/>
      <c r="D162" s="31" t="s">
        <v>47</v>
      </c>
      <c r="E162" s="31" t="s">
        <v>139</v>
      </c>
      <c r="F162" s="31" t="s">
        <v>27</v>
      </c>
      <c r="G162" s="31">
        <v>2019</v>
      </c>
      <c r="H162" s="30">
        <v>0</v>
      </c>
      <c r="O162" s="33"/>
    </row>
    <row r="163" spans="1:15" ht="16.8">
      <c r="A163" s="31" t="s">
        <v>23</v>
      </c>
      <c r="B163" s="31" t="s">
        <v>44</v>
      </c>
      <c r="C163" s="31"/>
      <c r="D163" s="31" t="s">
        <v>47</v>
      </c>
      <c r="E163" s="31" t="s">
        <v>46</v>
      </c>
      <c r="F163" s="31" t="s">
        <v>27</v>
      </c>
      <c r="G163" s="31">
        <v>2013</v>
      </c>
      <c r="H163" s="30">
        <v>0.8993928998015249</v>
      </c>
      <c r="O163" s="33"/>
    </row>
    <row r="164" spans="1:15" ht="16.8">
      <c r="A164" s="31" t="s">
        <v>23</v>
      </c>
      <c r="B164" s="31" t="s">
        <v>44</v>
      </c>
      <c r="C164" s="31"/>
      <c r="D164" s="31" t="s">
        <v>47</v>
      </c>
      <c r="E164" s="31" t="s">
        <v>46</v>
      </c>
      <c r="F164" s="31" t="s">
        <v>27</v>
      </c>
      <c r="G164" s="31">
        <v>2014</v>
      </c>
      <c r="H164" s="30">
        <v>0.894537766450417</v>
      </c>
      <c r="O164" s="33"/>
    </row>
    <row r="165" spans="1:15" ht="16.8">
      <c r="A165" s="31" t="s">
        <v>23</v>
      </c>
      <c r="B165" s="31" t="s">
        <v>44</v>
      </c>
      <c r="C165" s="31"/>
      <c r="D165" s="31" t="s">
        <v>47</v>
      </c>
      <c r="E165" s="31" t="s">
        <v>46</v>
      </c>
      <c r="F165" s="31" t="s">
        <v>27</v>
      </c>
      <c r="G165" s="31">
        <v>2015</v>
      </c>
      <c r="H165" s="30">
        <v>0.9077388564022315</v>
      </c>
      <c r="O165" s="33"/>
    </row>
    <row r="166" spans="1:15" ht="16.8">
      <c r="A166" s="31" t="s">
        <v>23</v>
      </c>
      <c r="B166" s="31" t="s">
        <v>44</v>
      </c>
      <c r="C166" s="31"/>
      <c r="D166" s="31" t="s">
        <v>47</v>
      </c>
      <c r="E166" s="31" t="s">
        <v>46</v>
      </c>
      <c r="F166" s="31" t="s">
        <v>27</v>
      </c>
      <c r="G166" s="31">
        <v>2016</v>
      </c>
      <c r="H166" s="30">
        <v>0.8740381971775818</v>
      </c>
      <c r="O166" s="33"/>
    </row>
    <row r="167" spans="1:15" ht="16.8">
      <c r="A167" s="31" t="s">
        <v>23</v>
      </c>
      <c r="B167" s="31" t="s">
        <v>44</v>
      </c>
      <c r="C167" s="31"/>
      <c r="D167" s="31" t="s">
        <v>47</v>
      </c>
      <c r="E167" s="31" t="s">
        <v>46</v>
      </c>
      <c r="F167" s="31" t="s">
        <v>27</v>
      </c>
      <c r="G167" s="31">
        <v>2017</v>
      </c>
      <c r="H167" s="30">
        <v>0.8911923846011661</v>
      </c>
      <c r="O167" s="33"/>
    </row>
    <row r="168" spans="1:15" ht="16.8">
      <c r="A168" s="31" t="s">
        <v>23</v>
      </c>
      <c r="B168" s="31" t="s">
        <v>44</v>
      </c>
      <c r="C168" s="31"/>
      <c r="D168" s="31" t="s">
        <v>47</v>
      </c>
      <c r="E168" s="31" t="s">
        <v>46</v>
      </c>
      <c r="F168" s="31" t="s">
        <v>27</v>
      </c>
      <c r="G168" s="31">
        <v>2018</v>
      </c>
      <c r="H168" s="30">
        <v>0.8949920292069681</v>
      </c>
      <c r="O168" s="33"/>
    </row>
    <row r="169" spans="1:15" ht="16.8">
      <c r="A169" s="31" t="s">
        <v>23</v>
      </c>
      <c r="B169" s="31" t="s">
        <v>44</v>
      </c>
      <c r="C169" s="31"/>
      <c r="D169" s="31" t="s">
        <v>47</v>
      </c>
      <c r="E169" s="31" t="s">
        <v>46</v>
      </c>
      <c r="F169" s="31" t="s">
        <v>27</v>
      </c>
      <c r="G169" s="31">
        <v>2019</v>
      </c>
      <c r="H169" s="30">
        <v>0.910423001344503</v>
      </c>
      <c r="O169" s="33"/>
    </row>
    <row r="170" spans="1:15" ht="16.8">
      <c r="A170" s="31" t="s">
        <v>23</v>
      </c>
      <c r="B170" s="31" t="s">
        <v>44</v>
      </c>
      <c r="C170" s="31"/>
      <c r="D170" s="31" t="s">
        <v>47</v>
      </c>
      <c r="E170" s="31" t="s">
        <v>46</v>
      </c>
      <c r="F170" s="31" t="s">
        <v>34</v>
      </c>
      <c r="G170" s="31">
        <v>2013</v>
      </c>
      <c r="H170" s="30">
        <v>1</v>
      </c>
      <c r="O170" s="33"/>
    </row>
    <row r="171" spans="1:15" ht="16.8">
      <c r="A171" s="31" t="s">
        <v>23</v>
      </c>
      <c r="B171" s="31" t="s">
        <v>44</v>
      </c>
      <c r="C171" s="31"/>
      <c r="D171" s="31" t="s">
        <v>47</v>
      </c>
      <c r="E171" s="31" t="s">
        <v>46</v>
      </c>
      <c r="F171" s="31" t="s">
        <v>32</v>
      </c>
      <c r="G171" s="31">
        <v>2013</v>
      </c>
      <c r="H171" s="30">
        <v>0.845568526265688</v>
      </c>
      <c r="O171" s="33"/>
    </row>
    <row r="172" spans="1:15" ht="16.8">
      <c r="A172" s="31" t="s">
        <v>23</v>
      </c>
      <c r="B172" s="31" t="s">
        <v>44</v>
      </c>
      <c r="C172" s="31"/>
      <c r="D172" s="31" t="s">
        <v>47</v>
      </c>
      <c r="E172" s="31" t="s">
        <v>46</v>
      </c>
      <c r="F172" s="31" t="s">
        <v>32</v>
      </c>
      <c r="G172" s="31">
        <v>2014</v>
      </c>
      <c r="H172" s="30">
        <v>0.8443942317457094</v>
      </c>
      <c r="O172" s="33"/>
    </row>
    <row r="173" spans="1:15" ht="16.8">
      <c r="A173" s="31" t="s">
        <v>23</v>
      </c>
      <c r="B173" s="31" t="s">
        <v>44</v>
      </c>
      <c r="C173" s="31"/>
      <c r="D173" s="31" t="s">
        <v>47</v>
      </c>
      <c r="E173" s="31" t="s">
        <v>46</v>
      </c>
      <c r="F173" s="31" t="s">
        <v>32</v>
      </c>
      <c r="G173" s="31">
        <v>2015</v>
      </c>
      <c r="H173" s="30">
        <v>0.8880671638681722</v>
      </c>
      <c r="O173" s="33"/>
    </row>
    <row r="174" spans="1:15" ht="16.8">
      <c r="A174" s="31" t="s">
        <v>23</v>
      </c>
      <c r="B174" s="31" t="s">
        <v>44</v>
      </c>
      <c r="C174" s="31"/>
      <c r="D174" s="31" t="s">
        <v>47</v>
      </c>
      <c r="E174" s="31" t="s">
        <v>46</v>
      </c>
      <c r="F174" s="31" t="s">
        <v>32</v>
      </c>
      <c r="G174" s="31">
        <v>2016</v>
      </c>
      <c r="H174" s="30">
        <v>0.8799499266677531</v>
      </c>
      <c r="O174" s="33"/>
    </row>
    <row r="175" spans="1:15" ht="16.8">
      <c r="A175" s="31" t="s">
        <v>23</v>
      </c>
      <c r="B175" s="31" t="s">
        <v>44</v>
      </c>
      <c r="C175" s="31"/>
      <c r="D175" s="31" t="s">
        <v>47</v>
      </c>
      <c r="E175" s="31" t="s">
        <v>46</v>
      </c>
      <c r="F175" s="31" t="s">
        <v>32</v>
      </c>
      <c r="G175" s="31">
        <v>2017</v>
      </c>
      <c r="H175" s="30">
        <v>0.9805111252916009</v>
      </c>
      <c r="O175" s="33"/>
    </row>
    <row r="176" spans="1:15" ht="16.8">
      <c r="A176" s="31" t="s">
        <v>23</v>
      </c>
      <c r="B176" s="31" t="s">
        <v>44</v>
      </c>
      <c r="C176" s="31"/>
      <c r="D176" s="31" t="s">
        <v>47</v>
      </c>
      <c r="E176" s="31" t="s">
        <v>46</v>
      </c>
      <c r="F176" s="31" t="s">
        <v>32</v>
      </c>
      <c r="G176" s="31">
        <v>2018</v>
      </c>
      <c r="H176" s="30">
        <v>0.9758038962191211</v>
      </c>
      <c r="O176" s="33"/>
    </row>
    <row r="177" spans="1:15" ht="16.8">
      <c r="A177" s="31" t="s">
        <v>23</v>
      </c>
      <c r="B177" s="31" t="s">
        <v>44</v>
      </c>
      <c r="C177" s="31"/>
      <c r="D177" s="31" t="s">
        <v>47</v>
      </c>
      <c r="E177" s="31" t="s">
        <v>46</v>
      </c>
      <c r="F177" s="31" t="s">
        <v>32</v>
      </c>
      <c r="G177" s="31">
        <v>2019</v>
      </c>
      <c r="H177" s="30">
        <v>0.9750691787260523</v>
      </c>
      <c r="O177" s="33"/>
    </row>
    <row r="178" spans="1:15" ht="16.8">
      <c r="A178" s="31" t="s">
        <v>23</v>
      </c>
      <c r="B178" s="31" t="s">
        <v>44</v>
      </c>
      <c r="C178" s="31"/>
      <c r="D178" s="31" t="s">
        <v>47</v>
      </c>
      <c r="E178" s="31"/>
      <c r="F178" s="31" t="s">
        <v>27</v>
      </c>
      <c r="G178" s="31">
        <v>2018</v>
      </c>
      <c r="H178" s="30">
        <v>0</v>
      </c>
      <c r="O178" s="33"/>
    </row>
    <row r="179" spans="1:15" ht="16.8">
      <c r="A179" s="31" t="s">
        <v>23</v>
      </c>
      <c r="B179" s="31" t="s">
        <v>48</v>
      </c>
      <c r="C179" s="31"/>
      <c r="D179" s="31" t="s">
        <v>45</v>
      </c>
      <c r="E179" s="31" t="s">
        <v>46</v>
      </c>
      <c r="F179" s="31" t="s">
        <v>27</v>
      </c>
      <c r="G179" s="31">
        <v>2013</v>
      </c>
      <c r="H179" s="30">
        <v>0.8277337761880429</v>
      </c>
      <c r="O179" s="33"/>
    </row>
    <row r="180" spans="1:15" ht="16.8">
      <c r="A180" s="31" t="s">
        <v>23</v>
      </c>
      <c r="B180" s="31" t="s">
        <v>48</v>
      </c>
      <c r="C180" s="31"/>
      <c r="D180" s="31" t="s">
        <v>45</v>
      </c>
      <c r="E180" s="31" t="s">
        <v>46</v>
      </c>
      <c r="F180" s="31" t="s">
        <v>27</v>
      </c>
      <c r="G180" s="31">
        <v>2014</v>
      </c>
      <c r="H180" s="30">
        <v>0.8337355741805257</v>
      </c>
      <c r="O180" s="33"/>
    </row>
    <row r="181" spans="1:15" ht="16.8">
      <c r="A181" s="31" t="s">
        <v>23</v>
      </c>
      <c r="B181" s="31" t="s">
        <v>48</v>
      </c>
      <c r="C181" s="31"/>
      <c r="D181" s="31" t="s">
        <v>45</v>
      </c>
      <c r="E181" s="31" t="s">
        <v>46</v>
      </c>
      <c r="F181" s="31" t="s">
        <v>27</v>
      </c>
      <c r="G181" s="31">
        <v>2015</v>
      </c>
      <c r="H181" s="30">
        <v>0.8206337939960753</v>
      </c>
      <c r="O181" s="33"/>
    </row>
    <row r="182" spans="1:15" ht="16.8">
      <c r="A182" s="31" t="s">
        <v>23</v>
      </c>
      <c r="B182" s="31" t="s">
        <v>48</v>
      </c>
      <c r="C182" s="31"/>
      <c r="D182" s="31" t="s">
        <v>45</v>
      </c>
      <c r="E182" s="31" t="s">
        <v>46</v>
      </c>
      <c r="F182" s="31" t="s">
        <v>27</v>
      </c>
      <c r="G182" s="31">
        <v>2016</v>
      </c>
      <c r="H182" s="30">
        <v>0.8470650064683053</v>
      </c>
      <c r="O182" s="33"/>
    </row>
    <row r="183" spans="1:15" ht="16.8">
      <c r="A183" s="31" t="s">
        <v>23</v>
      </c>
      <c r="B183" s="31" t="s">
        <v>48</v>
      </c>
      <c r="C183" s="31"/>
      <c r="D183" s="31" t="s">
        <v>45</v>
      </c>
      <c r="E183" s="31" t="s">
        <v>46</v>
      </c>
      <c r="F183" s="31" t="s">
        <v>27</v>
      </c>
      <c r="G183" s="31">
        <v>2017</v>
      </c>
      <c r="H183" s="30">
        <v>0.8407819250655145</v>
      </c>
      <c r="O183" s="33"/>
    </row>
    <row r="184" spans="1:15" ht="16.8">
      <c r="A184" s="31" t="s">
        <v>23</v>
      </c>
      <c r="B184" s="31" t="s">
        <v>48</v>
      </c>
      <c r="C184" s="31"/>
      <c r="D184" s="31" t="s">
        <v>45</v>
      </c>
      <c r="E184" s="31" t="s">
        <v>46</v>
      </c>
      <c r="F184" s="31" t="s">
        <v>27</v>
      </c>
      <c r="G184" s="31">
        <v>2018</v>
      </c>
      <c r="H184" s="30">
        <v>0.8426125118320282</v>
      </c>
      <c r="O184" s="33"/>
    </row>
    <row r="185" spans="1:15" ht="16.8">
      <c r="A185" s="31" t="s">
        <v>23</v>
      </c>
      <c r="B185" s="31" t="s">
        <v>48</v>
      </c>
      <c r="C185" s="31"/>
      <c r="D185" s="31" t="s">
        <v>45</v>
      </c>
      <c r="E185" s="31" t="s">
        <v>46</v>
      </c>
      <c r="F185" s="31" t="s">
        <v>27</v>
      </c>
      <c r="G185" s="31">
        <v>2019</v>
      </c>
      <c r="H185" s="30">
        <v>0.8628563118091914</v>
      </c>
      <c r="O185" s="33"/>
    </row>
    <row r="186" spans="1:15" ht="16.8">
      <c r="A186" s="31" t="s">
        <v>23</v>
      </c>
      <c r="B186" s="31" t="s">
        <v>48</v>
      </c>
      <c r="C186" s="31"/>
      <c r="D186" s="31" t="s">
        <v>45</v>
      </c>
      <c r="E186" s="31" t="s">
        <v>46</v>
      </c>
      <c r="F186" s="31" t="s">
        <v>32</v>
      </c>
      <c r="G186" s="31">
        <v>2014</v>
      </c>
      <c r="H186" s="30">
        <v>0.48411497730711045</v>
      </c>
      <c r="O186" s="33"/>
    </row>
    <row r="187" spans="1:15" ht="16.8">
      <c r="A187" s="31" t="s">
        <v>23</v>
      </c>
      <c r="B187" s="31" t="s">
        <v>48</v>
      </c>
      <c r="C187" s="31"/>
      <c r="D187" s="31" t="s">
        <v>45</v>
      </c>
      <c r="E187" s="31" t="s">
        <v>46</v>
      </c>
      <c r="F187" s="31" t="s">
        <v>32</v>
      </c>
      <c r="G187" s="31">
        <v>2015</v>
      </c>
      <c r="H187" s="30">
        <v>0.5863967259425591</v>
      </c>
      <c r="O187" s="33"/>
    </row>
    <row r="188" spans="1:15" ht="16.8">
      <c r="A188" s="31" t="s">
        <v>23</v>
      </c>
      <c r="B188" s="31" t="s">
        <v>48</v>
      </c>
      <c r="C188" s="31"/>
      <c r="D188" s="31" t="s">
        <v>45</v>
      </c>
      <c r="E188" s="31" t="s">
        <v>46</v>
      </c>
      <c r="F188" s="31" t="s">
        <v>32</v>
      </c>
      <c r="G188" s="31">
        <v>2016</v>
      </c>
      <c r="H188" s="30">
        <v>0.574021947538041</v>
      </c>
      <c r="O188" s="33"/>
    </row>
    <row r="189" spans="1:15" ht="16.8">
      <c r="A189" s="31" t="s">
        <v>23</v>
      </c>
      <c r="B189" s="31" t="s">
        <v>48</v>
      </c>
      <c r="C189" s="31"/>
      <c r="D189" s="31" t="s">
        <v>45</v>
      </c>
      <c r="E189" s="31" t="s">
        <v>46</v>
      </c>
      <c r="F189" s="31" t="s">
        <v>32</v>
      </c>
      <c r="G189" s="31">
        <v>2017</v>
      </c>
      <c r="H189" s="30">
        <v>0.5041674604686607</v>
      </c>
      <c r="O189" s="33"/>
    </row>
    <row r="190" spans="1:15" ht="16.8">
      <c r="A190" s="31" t="s">
        <v>23</v>
      </c>
      <c r="B190" s="31" t="s">
        <v>48</v>
      </c>
      <c r="C190" s="31"/>
      <c r="D190" s="31" t="s">
        <v>45</v>
      </c>
      <c r="E190" s="31" t="s">
        <v>46</v>
      </c>
      <c r="F190" s="31" t="s">
        <v>32</v>
      </c>
      <c r="G190" s="31">
        <v>2018</v>
      </c>
      <c r="H190" s="30">
        <v>0.5058278181184855</v>
      </c>
      <c r="O190" s="33"/>
    </row>
    <row r="191" spans="1:15" ht="16.8">
      <c r="A191" s="31" t="s">
        <v>23</v>
      </c>
      <c r="B191" s="31" t="s">
        <v>48</v>
      </c>
      <c r="C191" s="31"/>
      <c r="D191" s="31" t="s">
        <v>45</v>
      </c>
      <c r="E191" s="31" t="s">
        <v>46</v>
      </c>
      <c r="F191" s="31" t="s">
        <v>32</v>
      </c>
      <c r="G191" s="31">
        <v>2019</v>
      </c>
      <c r="H191" s="30">
        <v>0.5082018504447325</v>
      </c>
      <c r="O191" s="33"/>
    </row>
    <row r="192" spans="1:15" ht="16.8">
      <c r="A192" s="31" t="s">
        <v>23</v>
      </c>
      <c r="B192" s="31" t="s">
        <v>48</v>
      </c>
      <c r="C192" s="31"/>
      <c r="D192" s="31" t="s">
        <v>47</v>
      </c>
      <c r="E192" s="31" t="s">
        <v>46</v>
      </c>
      <c r="F192" s="31" t="s">
        <v>27</v>
      </c>
      <c r="G192" s="31">
        <v>2013</v>
      </c>
      <c r="H192" s="30">
        <v>0.8279088689991864</v>
      </c>
      <c r="O192" s="33"/>
    </row>
    <row r="193" spans="1:15" ht="16.8">
      <c r="A193" s="31" t="s">
        <v>23</v>
      </c>
      <c r="B193" s="31" t="s">
        <v>48</v>
      </c>
      <c r="C193" s="31"/>
      <c r="D193" s="31" t="s">
        <v>47</v>
      </c>
      <c r="E193" s="31" t="s">
        <v>46</v>
      </c>
      <c r="F193" s="31" t="s">
        <v>27</v>
      </c>
      <c r="G193" s="31">
        <v>2014</v>
      </c>
      <c r="H193" s="30">
        <v>0.8161164359247426</v>
      </c>
      <c r="O193" s="33"/>
    </row>
    <row r="194" spans="1:15" ht="16.8">
      <c r="A194" s="31" t="s">
        <v>23</v>
      </c>
      <c r="B194" s="31" t="s">
        <v>48</v>
      </c>
      <c r="C194" s="31"/>
      <c r="D194" s="31" t="s">
        <v>47</v>
      </c>
      <c r="E194" s="31" t="s">
        <v>46</v>
      </c>
      <c r="F194" s="31" t="s">
        <v>27</v>
      </c>
      <c r="G194" s="31">
        <v>2015</v>
      </c>
      <c r="H194" s="30">
        <v>0.8487923395741032</v>
      </c>
      <c r="O194" s="33"/>
    </row>
    <row r="195" spans="1:15" ht="16.8">
      <c r="A195" s="31" t="s">
        <v>23</v>
      </c>
      <c r="B195" s="31" t="s">
        <v>48</v>
      </c>
      <c r="C195" s="31"/>
      <c r="D195" s="31" t="s">
        <v>47</v>
      </c>
      <c r="E195" s="31" t="s">
        <v>46</v>
      </c>
      <c r="F195" s="31" t="s">
        <v>27</v>
      </c>
      <c r="G195" s="31">
        <v>2016</v>
      </c>
      <c r="H195" s="30">
        <v>0.8418867120954003</v>
      </c>
      <c r="O195" s="33"/>
    </row>
    <row r="196" spans="1:15" ht="16.8">
      <c r="A196" s="31" t="s">
        <v>23</v>
      </c>
      <c r="B196" s="31" t="s">
        <v>48</v>
      </c>
      <c r="C196" s="31"/>
      <c r="D196" s="31" t="s">
        <v>47</v>
      </c>
      <c r="E196" s="31" t="s">
        <v>46</v>
      </c>
      <c r="F196" s="31" t="s">
        <v>27</v>
      </c>
      <c r="G196" s="31">
        <v>2017</v>
      </c>
      <c r="H196" s="30">
        <v>0.8371947401377583</v>
      </c>
      <c r="O196" s="33"/>
    </row>
    <row r="197" spans="1:15" ht="16.8">
      <c r="A197" s="31" t="s">
        <v>23</v>
      </c>
      <c r="B197" s="31" t="s">
        <v>48</v>
      </c>
      <c r="C197" s="31"/>
      <c r="D197" s="31" t="s">
        <v>47</v>
      </c>
      <c r="E197" s="31" t="s">
        <v>46</v>
      </c>
      <c r="F197" s="31" t="s">
        <v>27</v>
      </c>
      <c r="G197" s="31">
        <v>2018</v>
      </c>
      <c r="H197" s="30">
        <v>0.8841607565011821</v>
      </c>
      <c r="O197" s="33"/>
    </row>
    <row r="198" spans="1:15" ht="16.8">
      <c r="A198" s="31" t="s">
        <v>23</v>
      </c>
      <c r="B198" s="31" t="s">
        <v>48</v>
      </c>
      <c r="C198" s="31"/>
      <c r="D198" s="31" t="s">
        <v>47</v>
      </c>
      <c r="E198" s="31" t="s">
        <v>46</v>
      </c>
      <c r="F198" s="31" t="s">
        <v>27</v>
      </c>
      <c r="G198" s="31">
        <v>2019</v>
      </c>
      <c r="H198" s="30">
        <v>0.8486159169550173</v>
      </c>
      <c r="O198" s="33"/>
    </row>
    <row r="199" spans="1:15" ht="16.8">
      <c r="A199" s="31" t="s">
        <v>23</v>
      </c>
      <c r="B199" s="31" t="s">
        <v>48</v>
      </c>
      <c r="C199" s="31"/>
      <c r="D199" s="31" t="s">
        <v>47</v>
      </c>
      <c r="E199" s="31" t="s">
        <v>46</v>
      </c>
      <c r="F199" s="31" t="s">
        <v>32</v>
      </c>
      <c r="G199" s="31">
        <v>2014</v>
      </c>
      <c r="H199" s="30">
        <v>0.7070217917675545</v>
      </c>
      <c r="O199" s="33"/>
    </row>
    <row r="200" spans="1:15" ht="16.8">
      <c r="A200" s="31" t="s">
        <v>23</v>
      </c>
      <c r="B200" s="31" t="s">
        <v>48</v>
      </c>
      <c r="C200" s="31"/>
      <c r="D200" s="31" t="s">
        <v>47</v>
      </c>
      <c r="E200" s="31" t="s">
        <v>46</v>
      </c>
      <c r="F200" s="31" t="s">
        <v>32</v>
      </c>
      <c r="G200" s="31">
        <v>2015</v>
      </c>
      <c r="H200" s="30">
        <v>0.8024316109422492</v>
      </c>
      <c r="O200" s="33"/>
    </row>
    <row r="201" spans="1:15" ht="16.8">
      <c r="A201" s="31" t="s">
        <v>23</v>
      </c>
      <c r="B201" s="31" t="s">
        <v>48</v>
      </c>
      <c r="C201" s="31"/>
      <c r="D201" s="31" t="s">
        <v>47</v>
      </c>
      <c r="E201" s="31" t="s">
        <v>46</v>
      </c>
      <c r="F201" s="31" t="s">
        <v>32</v>
      </c>
      <c r="G201" s="31">
        <v>2016</v>
      </c>
      <c r="H201" s="30">
        <v>0.9745347698334965</v>
      </c>
      <c r="O201" s="33"/>
    </row>
    <row r="202" spans="1:15" ht="16.8">
      <c r="A202" s="31" t="s">
        <v>23</v>
      </c>
      <c r="B202" s="31" t="s">
        <v>48</v>
      </c>
      <c r="C202" s="31"/>
      <c r="D202" s="31" t="s">
        <v>47</v>
      </c>
      <c r="E202" s="31" t="s">
        <v>46</v>
      </c>
      <c r="F202" s="31" t="s">
        <v>32</v>
      </c>
      <c r="G202" s="31">
        <v>2017</v>
      </c>
      <c r="H202" s="30">
        <v>0.4411941812189015</v>
      </c>
      <c r="O202" s="33"/>
    </row>
    <row r="203" spans="1:15" ht="16.8">
      <c r="A203" s="31" t="s">
        <v>23</v>
      </c>
      <c r="B203" s="31" t="s">
        <v>48</v>
      </c>
      <c r="C203" s="31"/>
      <c r="D203" s="31" t="s">
        <v>47</v>
      </c>
      <c r="E203" s="31" t="s">
        <v>46</v>
      </c>
      <c r="F203" s="31" t="s">
        <v>32</v>
      </c>
      <c r="G203" s="31">
        <v>2018</v>
      </c>
      <c r="H203" s="30">
        <v>0.42354657860379386</v>
      </c>
      <c r="O203" s="33"/>
    </row>
    <row r="204" spans="1:15" ht="16.8">
      <c r="A204" s="31" t="s">
        <v>23</v>
      </c>
      <c r="B204" s="31" t="s">
        <v>48</v>
      </c>
      <c r="C204" s="31"/>
      <c r="D204" s="31" t="s">
        <v>47</v>
      </c>
      <c r="E204" s="31" t="s">
        <v>46</v>
      </c>
      <c r="F204" s="31" t="s">
        <v>32</v>
      </c>
      <c r="G204" s="31">
        <v>2019</v>
      </c>
      <c r="H204" s="30">
        <v>0.43063130838191965</v>
      </c>
      <c r="O204" s="33"/>
    </row>
    <row r="205" spans="1:15" ht="16.8">
      <c r="A205" s="31" t="s">
        <v>49</v>
      </c>
      <c r="B205" s="31" t="s">
        <v>50</v>
      </c>
      <c r="C205" s="31"/>
      <c r="D205" s="31"/>
      <c r="E205" s="31"/>
      <c r="F205" s="31" t="s">
        <v>27</v>
      </c>
      <c r="G205" s="31">
        <v>2013</v>
      </c>
      <c r="H205" s="30">
        <v>1</v>
      </c>
      <c r="O205" s="33"/>
    </row>
    <row r="206" spans="1:15" ht="16.8">
      <c r="A206" s="31" t="s">
        <v>49</v>
      </c>
      <c r="B206" s="31" t="s">
        <v>50</v>
      </c>
      <c r="C206" s="31"/>
      <c r="D206" s="31"/>
      <c r="E206" s="31"/>
      <c r="F206" s="31" t="s">
        <v>27</v>
      </c>
      <c r="G206" s="31">
        <v>2014</v>
      </c>
      <c r="H206" s="30">
        <v>1</v>
      </c>
      <c r="O206" s="33"/>
    </row>
    <row r="207" spans="1:15" ht="16.8">
      <c r="A207" s="31" t="s">
        <v>49</v>
      </c>
      <c r="B207" s="31" t="s">
        <v>50</v>
      </c>
      <c r="C207" s="31"/>
      <c r="D207" s="31"/>
      <c r="E207" s="31"/>
      <c r="F207" s="31" t="s">
        <v>27</v>
      </c>
      <c r="G207" s="31">
        <v>2015</v>
      </c>
      <c r="H207" s="30">
        <v>1</v>
      </c>
      <c r="O207" s="33"/>
    </row>
    <row r="208" spans="1:15" ht="16.8">
      <c r="A208" s="31" t="s">
        <v>49</v>
      </c>
      <c r="B208" s="31" t="s">
        <v>50</v>
      </c>
      <c r="C208" s="31"/>
      <c r="D208" s="31"/>
      <c r="E208" s="31"/>
      <c r="F208" s="31" t="s">
        <v>27</v>
      </c>
      <c r="G208" s="31">
        <v>2016</v>
      </c>
      <c r="H208" s="30">
        <v>1</v>
      </c>
      <c r="O208" s="33"/>
    </row>
    <row r="209" spans="1:15" ht="16.8">
      <c r="A209" s="31" t="s">
        <v>49</v>
      </c>
      <c r="B209" s="31" t="s">
        <v>50</v>
      </c>
      <c r="C209" s="31"/>
      <c r="D209" s="31"/>
      <c r="E209" s="31"/>
      <c r="F209" s="31" t="s">
        <v>27</v>
      </c>
      <c r="G209" s="31">
        <v>2017</v>
      </c>
      <c r="H209" s="30">
        <v>1</v>
      </c>
      <c r="O209" s="33"/>
    </row>
    <row r="210" spans="1:15" ht="16.8">
      <c r="A210" s="31" t="s">
        <v>49</v>
      </c>
      <c r="B210" s="31" t="s">
        <v>50</v>
      </c>
      <c r="C210" s="31"/>
      <c r="D210" s="31"/>
      <c r="E210" s="31"/>
      <c r="F210" s="31" t="s">
        <v>34</v>
      </c>
      <c r="G210" s="31">
        <v>2013</v>
      </c>
      <c r="H210" s="30">
        <v>1</v>
      </c>
      <c r="O210" s="33"/>
    </row>
    <row r="211" spans="1:15" ht="16.8">
      <c r="A211" s="31" t="s">
        <v>49</v>
      </c>
      <c r="B211" s="31" t="s">
        <v>50</v>
      </c>
      <c r="C211" s="31"/>
      <c r="D211" s="31"/>
      <c r="E211" s="31"/>
      <c r="F211" s="31" t="s">
        <v>34</v>
      </c>
      <c r="G211" s="31">
        <v>2014</v>
      </c>
      <c r="H211" s="30">
        <v>1</v>
      </c>
      <c r="O211" s="33"/>
    </row>
    <row r="212" spans="1:15" ht="16.8">
      <c r="A212" s="31" t="s">
        <v>49</v>
      </c>
      <c r="B212" s="31" t="s">
        <v>50</v>
      </c>
      <c r="C212" s="31"/>
      <c r="D212" s="31"/>
      <c r="E212" s="31"/>
      <c r="F212" s="31" t="s">
        <v>34</v>
      </c>
      <c r="G212" s="31">
        <v>2015</v>
      </c>
      <c r="H212" s="30">
        <v>1</v>
      </c>
      <c r="O212" s="33"/>
    </row>
    <row r="213" spans="1:15" ht="16.8">
      <c r="A213" s="31" t="s">
        <v>49</v>
      </c>
      <c r="B213" s="31" t="s">
        <v>50</v>
      </c>
      <c r="C213" s="31"/>
      <c r="D213" s="31"/>
      <c r="E213" s="31"/>
      <c r="F213" s="31" t="s">
        <v>34</v>
      </c>
      <c r="G213" s="31">
        <v>2016</v>
      </c>
      <c r="H213" s="30">
        <v>1</v>
      </c>
      <c r="O213" s="33"/>
    </row>
    <row r="214" spans="1:15" ht="16.8">
      <c r="A214" s="31" t="s">
        <v>49</v>
      </c>
      <c r="B214" s="31" t="s">
        <v>50</v>
      </c>
      <c r="C214" s="31"/>
      <c r="D214" s="31"/>
      <c r="E214" s="31"/>
      <c r="F214" s="31" t="s">
        <v>34</v>
      </c>
      <c r="G214" s="31">
        <v>2017</v>
      </c>
      <c r="H214" s="30">
        <v>1</v>
      </c>
      <c r="O214" s="33"/>
    </row>
    <row r="215" spans="1:15" ht="16.8">
      <c r="A215" s="31" t="s">
        <v>49</v>
      </c>
      <c r="B215" s="31" t="s">
        <v>50</v>
      </c>
      <c r="C215" s="31"/>
      <c r="D215" s="31"/>
      <c r="E215" s="31"/>
      <c r="F215" s="31" t="s">
        <v>32</v>
      </c>
      <c r="G215" s="31">
        <v>2013</v>
      </c>
      <c r="H215" s="30">
        <v>1</v>
      </c>
      <c r="O215" s="33"/>
    </row>
    <row r="216" spans="1:15" ht="16.8">
      <c r="A216" s="31" t="s">
        <v>49</v>
      </c>
      <c r="B216" s="31" t="s">
        <v>50</v>
      </c>
      <c r="C216" s="31"/>
      <c r="D216" s="31"/>
      <c r="E216" s="31"/>
      <c r="F216" s="31" t="s">
        <v>32</v>
      </c>
      <c r="G216" s="31">
        <v>2014</v>
      </c>
      <c r="H216" s="30">
        <v>1</v>
      </c>
      <c r="O216" s="33"/>
    </row>
    <row r="217" spans="1:15" ht="16.8">
      <c r="A217" s="31" t="s">
        <v>49</v>
      </c>
      <c r="B217" s="31" t="s">
        <v>50</v>
      </c>
      <c r="C217" s="31"/>
      <c r="D217" s="31"/>
      <c r="E217" s="31"/>
      <c r="F217" s="31" t="s">
        <v>32</v>
      </c>
      <c r="G217" s="31">
        <v>2015</v>
      </c>
      <c r="H217" s="30">
        <v>1</v>
      </c>
      <c r="O217" s="33"/>
    </row>
    <row r="218" spans="1:15" ht="16.8">
      <c r="A218" s="31" t="s">
        <v>49</v>
      </c>
      <c r="B218" s="31" t="s">
        <v>50</v>
      </c>
      <c r="C218" s="31"/>
      <c r="D218" s="31"/>
      <c r="E218" s="31"/>
      <c r="F218" s="31" t="s">
        <v>32</v>
      </c>
      <c r="G218" s="31">
        <v>2016</v>
      </c>
      <c r="H218" s="30">
        <v>1</v>
      </c>
      <c r="O218" s="33"/>
    </row>
    <row r="219" spans="1:15" ht="16.8">
      <c r="A219" s="31" t="s">
        <v>49</v>
      </c>
      <c r="B219" s="31" t="s">
        <v>50</v>
      </c>
      <c r="C219" s="31"/>
      <c r="D219" s="31"/>
      <c r="E219" s="31"/>
      <c r="F219" s="31" t="s">
        <v>32</v>
      </c>
      <c r="G219" s="31">
        <v>2017</v>
      </c>
      <c r="H219" s="30">
        <v>1</v>
      </c>
      <c r="O219" s="33"/>
    </row>
    <row r="220" spans="1:15" ht="16.8">
      <c r="A220" s="31" t="s">
        <v>49</v>
      </c>
      <c r="B220" s="31" t="s">
        <v>51</v>
      </c>
      <c r="C220" s="31"/>
      <c r="D220" s="31" t="s">
        <v>52</v>
      </c>
      <c r="E220" s="31"/>
      <c r="F220" s="31" t="s">
        <v>27</v>
      </c>
      <c r="G220" s="31">
        <v>2013</v>
      </c>
      <c r="H220" s="30">
        <v>1</v>
      </c>
      <c r="O220" s="33"/>
    </row>
    <row r="221" spans="1:15" ht="16.8">
      <c r="A221" s="31" t="s">
        <v>49</v>
      </c>
      <c r="B221" s="31" t="s">
        <v>51</v>
      </c>
      <c r="C221" s="31"/>
      <c r="D221" s="31" t="s">
        <v>52</v>
      </c>
      <c r="E221" s="31"/>
      <c r="F221" s="31" t="s">
        <v>27</v>
      </c>
      <c r="G221" s="31">
        <v>2014</v>
      </c>
      <c r="H221" s="30">
        <v>1</v>
      </c>
      <c r="O221" s="33"/>
    </row>
    <row r="222" spans="1:15" ht="16.8">
      <c r="A222" s="31" t="s">
        <v>49</v>
      </c>
      <c r="B222" s="31" t="s">
        <v>51</v>
      </c>
      <c r="C222" s="31"/>
      <c r="D222" s="31" t="s">
        <v>52</v>
      </c>
      <c r="E222" s="31"/>
      <c r="F222" s="31" t="s">
        <v>27</v>
      </c>
      <c r="G222" s="31">
        <v>2015</v>
      </c>
      <c r="H222" s="30">
        <v>1</v>
      </c>
      <c r="O222" s="33"/>
    </row>
    <row r="223" spans="1:15" ht="16.8">
      <c r="A223" s="31" t="s">
        <v>49</v>
      </c>
      <c r="B223" s="31" t="s">
        <v>51</v>
      </c>
      <c r="C223" s="31"/>
      <c r="D223" s="31" t="s">
        <v>52</v>
      </c>
      <c r="E223" s="31"/>
      <c r="F223" s="31" t="s">
        <v>27</v>
      </c>
      <c r="G223" s="31">
        <v>2016</v>
      </c>
      <c r="H223" s="30">
        <v>1</v>
      </c>
      <c r="O223" s="33"/>
    </row>
    <row r="224" spans="1:15" ht="16.8">
      <c r="A224" s="31" t="s">
        <v>49</v>
      </c>
      <c r="B224" s="31" t="s">
        <v>51</v>
      </c>
      <c r="C224" s="31"/>
      <c r="D224" s="31" t="s">
        <v>52</v>
      </c>
      <c r="E224" s="31"/>
      <c r="F224" s="31" t="s">
        <v>27</v>
      </c>
      <c r="G224" s="31">
        <v>2017</v>
      </c>
      <c r="H224" s="30">
        <v>1</v>
      </c>
      <c r="O224" s="33"/>
    </row>
    <row r="225" spans="1:15" ht="16.8">
      <c r="A225" s="31" t="s">
        <v>49</v>
      </c>
      <c r="B225" s="31" t="s">
        <v>51</v>
      </c>
      <c r="C225" s="31"/>
      <c r="D225" s="31" t="s">
        <v>52</v>
      </c>
      <c r="E225" s="31"/>
      <c r="F225" s="31" t="s">
        <v>27</v>
      </c>
      <c r="G225" s="31">
        <v>2018</v>
      </c>
      <c r="H225" s="30">
        <v>1</v>
      </c>
      <c r="O225" s="33"/>
    </row>
    <row r="226" spans="1:15" ht="16.8">
      <c r="A226" s="31" t="s">
        <v>49</v>
      </c>
      <c r="B226" s="31" t="s">
        <v>51</v>
      </c>
      <c r="C226" s="31"/>
      <c r="D226" s="31" t="s">
        <v>52</v>
      </c>
      <c r="E226" s="31"/>
      <c r="F226" s="31" t="s">
        <v>27</v>
      </c>
      <c r="G226" s="31">
        <v>2019</v>
      </c>
      <c r="H226" s="30">
        <v>1</v>
      </c>
      <c r="O226" s="33"/>
    </row>
    <row r="227" spans="1:15" ht="16.8">
      <c r="A227" s="31" t="s">
        <v>49</v>
      </c>
      <c r="B227" s="31" t="s">
        <v>51</v>
      </c>
      <c r="C227" s="31"/>
      <c r="D227" s="31" t="s">
        <v>52</v>
      </c>
      <c r="E227" s="31"/>
      <c r="F227" s="31" t="s">
        <v>34</v>
      </c>
      <c r="G227" s="31">
        <v>2013</v>
      </c>
      <c r="H227" s="30">
        <v>1</v>
      </c>
      <c r="O227" s="33"/>
    </row>
    <row r="228" spans="1:15" ht="16.8">
      <c r="A228" s="31" t="s">
        <v>49</v>
      </c>
      <c r="B228" s="31" t="s">
        <v>51</v>
      </c>
      <c r="C228" s="31"/>
      <c r="D228" s="31" t="s">
        <v>52</v>
      </c>
      <c r="E228" s="31"/>
      <c r="F228" s="31" t="s">
        <v>34</v>
      </c>
      <c r="G228" s="31">
        <v>2014</v>
      </c>
      <c r="H228" s="30">
        <v>1</v>
      </c>
      <c r="O228" s="33"/>
    </row>
    <row r="229" spans="1:15" ht="16.8">
      <c r="A229" s="31" t="s">
        <v>49</v>
      </c>
      <c r="B229" s="31" t="s">
        <v>51</v>
      </c>
      <c r="C229" s="31"/>
      <c r="D229" s="31" t="s">
        <v>52</v>
      </c>
      <c r="E229" s="31"/>
      <c r="F229" s="31" t="s">
        <v>34</v>
      </c>
      <c r="G229" s="31">
        <v>2015</v>
      </c>
      <c r="H229" s="30">
        <v>1</v>
      </c>
      <c r="O229" s="33"/>
    </row>
    <row r="230" spans="1:15" ht="16.8">
      <c r="A230" s="31" t="s">
        <v>49</v>
      </c>
      <c r="B230" s="31" t="s">
        <v>51</v>
      </c>
      <c r="C230" s="31"/>
      <c r="D230" s="31" t="s">
        <v>52</v>
      </c>
      <c r="E230" s="31"/>
      <c r="F230" s="31" t="s">
        <v>34</v>
      </c>
      <c r="G230" s="31">
        <v>2016</v>
      </c>
      <c r="H230" s="30">
        <v>1</v>
      </c>
      <c r="O230" s="33"/>
    </row>
    <row r="231" spans="1:15" ht="16.8">
      <c r="A231" s="31" t="s">
        <v>49</v>
      </c>
      <c r="B231" s="31" t="s">
        <v>51</v>
      </c>
      <c r="C231" s="31"/>
      <c r="D231" s="31" t="s">
        <v>52</v>
      </c>
      <c r="E231" s="31"/>
      <c r="F231" s="31" t="s">
        <v>34</v>
      </c>
      <c r="G231" s="31">
        <v>2017</v>
      </c>
      <c r="H231" s="30">
        <v>1</v>
      </c>
      <c r="O231" s="33"/>
    </row>
    <row r="232" spans="1:15" ht="16.8">
      <c r="A232" s="31" t="s">
        <v>49</v>
      </c>
      <c r="B232" s="31" t="s">
        <v>51</v>
      </c>
      <c r="C232" s="31"/>
      <c r="D232" s="31" t="s">
        <v>52</v>
      </c>
      <c r="E232" s="31"/>
      <c r="F232" s="31" t="s">
        <v>34</v>
      </c>
      <c r="G232" s="31">
        <v>2018</v>
      </c>
      <c r="H232" s="30">
        <v>1</v>
      </c>
      <c r="O232" s="33"/>
    </row>
    <row r="233" spans="1:15" ht="16.8">
      <c r="A233" s="31" t="s">
        <v>49</v>
      </c>
      <c r="B233" s="31" t="s">
        <v>51</v>
      </c>
      <c r="C233" s="31"/>
      <c r="D233" s="31" t="s">
        <v>52</v>
      </c>
      <c r="E233" s="31"/>
      <c r="F233" s="31" t="s">
        <v>34</v>
      </c>
      <c r="G233" s="31">
        <v>2019</v>
      </c>
      <c r="H233" s="30">
        <v>1</v>
      </c>
      <c r="O233" s="33"/>
    </row>
    <row r="234" spans="1:15" ht="16.8">
      <c r="A234" s="31" t="s">
        <v>49</v>
      </c>
      <c r="B234" s="31" t="s">
        <v>51</v>
      </c>
      <c r="C234" s="31"/>
      <c r="D234" s="31" t="s">
        <v>52</v>
      </c>
      <c r="E234" s="31"/>
      <c r="F234" s="31" t="s">
        <v>32</v>
      </c>
      <c r="G234" s="31">
        <v>2015</v>
      </c>
      <c r="H234" s="30">
        <v>1</v>
      </c>
      <c r="O234" s="33"/>
    </row>
    <row r="235" spans="1:15" ht="16.8">
      <c r="A235" s="31" t="s">
        <v>49</v>
      </c>
      <c r="B235" s="31" t="s">
        <v>51</v>
      </c>
      <c r="C235" s="31"/>
      <c r="D235" s="31" t="s">
        <v>52</v>
      </c>
      <c r="E235" s="31"/>
      <c r="F235" s="31" t="s">
        <v>32</v>
      </c>
      <c r="G235" s="31">
        <v>2016</v>
      </c>
      <c r="H235" s="30">
        <v>1</v>
      </c>
      <c r="O235" s="33"/>
    </row>
    <row r="236" spans="1:15" ht="16.8">
      <c r="A236" s="31" t="s">
        <v>49</v>
      </c>
      <c r="B236" s="31" t="s">
        <v>51</v>
      </c>
      <c r="C236" s="31"/>
      <c r="D236" s="31" t="s">
        <v>52</v>
      </c>
      <c r="E236" s="31"/>
      <c r="F236" s="31" t="s">
        <v>32</v>
      </c>
      <c r="G236" s="31">
        <v>2018</v>
      </c>
      <c r="H236" s="30">
        <v>1</v>
      </c>
      <c r="O236" s="33"/>
    </row>
    <row r="237" spans="1:15" ht="16.8">
      <c r="A237" s="31" t="s">
        <v>49</v>
      </c>
      <c r="B237" s="31" t="s">
        <v>51</v>
      </c>
      <c r="C237" s="31"/>
      <c r="D237" s="31" t="s">
        <v>52</v>
      </c>
      <c r="E237" s="31"/>
      <c r="F237" s="31" t="s">
        <v>32</v>
      </c>
      <c r="G237" s="31">
        <v>2019</v>
      </c>
      <c r="H237" s="30">
        <v>1</v>
      </c>
      <c r="O237" s="33"/>
    </row>
    <row r="238" spans="1:15" ht="16.8">
      <c r="A238" s="31" t="s">
        <v>49</v>
      </c>
      <c r="B238" s="31" t="s">
        <v>51</v>
      </c>
      <c r="C238" s="31"/>
      <c r="D238" s="31" t="s">
        <v>53</v>
      </c>
      <c r="E238" s="31"/>
      <c r="F238" s="31" t="s">
        <v>27</v>
      </c>
      <c r="G238" s="31">
        <v>2013</v>
      </c>
      <c r="H238" s="30">
        <v>1</v>
      </c>
      <c r="O238" s="33"/>
    </row>
    <row r="239" spans="1:15" ht="16.8">
      <c r="A239" s="31" t="s">
        <v>49</v>
      </c>
      <c r="B239" s="31" t="s">
        <v>51</v>
      </c>
      <c r="C239" s="31"/>
      <c r="D239" s="31" t="s">
        <v>53</v>
      </c>
      <c r="E239" s="31"/>
      <c r="F239" s="31" t="s">
        <v>27</v>
      </c>
      <c r="G239" s="31">
        <v>2014</v>
      </c>
      <c r="H239" s="30">
        <v>1</v>
      </c>
      <c r="O239" s="33"/>
    </row>
    <row r="240" spans="1:15" ht="16.8">
      <c r="A240" s="31" t="s">
        <v>49</v>
      </c>
      <c r="B240" s="31" t="s">
        <v>51</v>
      </c>
      <c r="C240" s="31"/>
      <c r="D240" s="31" t="s">
        <v>53</v>
      </c>
      <c r="E240" s="31"/>
      <c r="F240" s="31" t="s">
        <v>27</v>
      </c>
      <c r="G240" s="31">
        <v>2015</v>
      </c>
      <c r="H240" s="30">
        <v>1</v>
      </c>
      <c r="O240" s="33"/>
    </row>
    <row r="241" spans="1:15" ht="16.8">
      <c r="A241" s="31" t="s">
        <v>49</v>
      </c>
      <c r="B241" s="31" t="s">
        <v>51</v>
      </c>
      <c r="C241" s="31"/>
      <c r="D241" s="31" t="s">
        <v>53</v>
      </c>
      <c r="E241" s="31"/>
      <c r="F241" s="31" t="s">
        <v>27</v>
      </c>
      <c r="G241" s="31">
        <v>2016</v>
      </c>
      <c r="H241" s="30">
        <v>1</v>
      </c>
      <c r="O241" s="33"/>
    </row>
    <row r="242" spans="1:15" ht="16.8">
      <c r="A242" s="31" t="s">
        <v>49</v>
      </c>
      <c r="B242" s="31" t="s">
        <v>51</v>
      </c>
      <c r="C242" s="31"/>
      <c r="D242" s="31" t="s">
        <v>53</v>
      </c>
      <c r="E242" s="31"/>
      <c r="F242" s="31" t="s">
        <v>27</v>
      </c>
      <c r="G242" s="31">
        <v>2017</v>
      </c>
      <c r="H242" s="30">
        <v>1</v>
      </c>
      <c r="O242" s="33"/>
    </row>
    <row r="243" spans="1:15" ht="16.8">
      <c r="A243" s="31" t="s">
        <v>49</v>
      </c>
      <c r="B243" s="31" t="s">
        <v>51</v>
      </c>
      <c r="C243" s="31"/>
      <c r="D243" s="31" t="s">
        <v>53</v>
      </c>
      <c r="E243" s="31"/>
      <c r="F243" s="31" t="s">
        <v>27</v>
      </c>
      <c r="G243" s="31">
        <v>2018</v>
      </c>
      <c r="H243" s="30">
        <v>1</v>
      </c>
      <c r="O243" s="33"/>
    </row>
    <row r="244" spans="1:15" ht="16.8">
      <c r="A244" s="31" t="s">
        <v>49</v>
      </c>
      <c r="B244" s="31" t="s">
        <v>51</v>
      </c>
      <c r="C244" s="31"/>
      <c r="D244" s="31" t="s">
        <v>53</v>
      </c>
      <c r="E244" s="31"/>
      <c r="F244" s="31" t="s">
        <v>27</v>
      </c>
      <c r="G244" s="31">
        <v>2019</v>
      </c>
      <c r="H244" s="30">
        <v>1</v>
      </c>
      <c r="O244" s="33"/>
    </row>
    <row r="245" spans="1:15" ht="16.8">
      <c r="A245" s="31" t="s">
        <v>49</v>
      </c>
      <c r="B245" s="31" t="s">
        <v>51</v>
      </c>
      <c r="C245" s="31"/>
      <c r="D245" s="31" t="s">
        <v>53</v>
      </c>
      <c r="E245" s="31"/>
      <c r="F245" s="31" t="s">
        <v>34</v>
      </c>
      <c r="G245" s="31">
        <v>2013</v>
      </c>
      <c r="H245" s="30">
        <v>1</v>
      </c>
      <c r="O245" s="33"/>
    </row>
    <row r="246" spans="1:15" ht="16.8">
      <c r="A246" s="31" t="s">
        <v>49</v>
      </c>
      <c r="B246" s="31" t="s">
        <v>51</v>
      </c>
      <c r="C246" s="31"/>
      <c r="D246" s="31" t="s">
        <v>53</v>
      </c>
      <c r="E246" s="31"/>
      <c r="F246" s="31" t="s">
        <v>34</v>
      </c>
      <c r="G246" s="31">
        <v>2014</v>
      </c>
      <c r="H246" s="30">
        <v>1</v>
      </c>
      <c r="O246" s="33"/>
    </row>
    <row r="247" spans="1:15" ht="16.8">
      <c r="A247" s="31" t="s">
        <v>49</v>
      </c>
      <c r="B247" s="31" t="s">
        <v>51</v>
      </c>
      <c r="C247" s="31"/>
      <c r="D247" s="31" t="s">
        <v>53</v>
      </c>
      <c r="E247" s="31"/>
      <c r="F247" s="31" t="s">
        <v>34</v>
      </c>
      <c r="G247" s="31">
        <v>2015</v>
      </c>
      <c r="H247" s="30">
        <v>1</v>
      </c>
      <c r="O247" s="33"/>
    </row>
    <row r="248" spans="1:15" ht="16.8">
      <c r="A248" s="31" t="s">
        <v>49</v>
      </c>
      <c r="B248" s="31" t="s">
        <v>51</v>
      </c>
      <c r="C248" s="31"/>
      <c r="D248" s="31" t="s">
        <v>53</v>
      </c>
      <c r="E248" s="31"/>
      <c r="F248" s="31" t="s">
        <v>34</v>
      </c>
      <c r="G248" s="31">
        <v>2016</v>
      </c>
      <c r="H248" s="30">
        <v>1</v>
      </c>
      <c r="O248" s="33"/>
    </row>
    <row r="249" spans="1:15" ht="16.8">
      <c r="A249" s="31" t="s">
        <v>49</v>
      </c>
      <c r="B249" s="31" t="s">
        <v>51</v>
      </c>
      <c r="C249" s="31"/>
      <c r="D249" s="31" t="s">
        <v>53</v>
      </c>
      <c r="E249" s="31"/>
      <c r="F249" s="31" t="s">
        <v>34</v>
      </c>
      <c r="G249" s="31">
        <v>2017</v>
      </c>
      <c r="H249" s="30">
        <v>1</v>
      </c>
      <c r="O249" s="33"/>
    </row>
    <row r="250" spans="1:15" ht="16.8">
      <c r="A250" s="31" t="s">
        <v>49</v>
      </c>
      <c r="B250" s="31" t="s">
        <v>51</v>
      </c>
      <c r="C250" s="31"/>
      <c r="D250" s="31" t="s">
        <v>53</v>
      </c>
      <c r="E250" s="31"/>
      <c r="F250" s="31" t="s">
        <v>32</v>
      </c>
      <c r="G250" s="31">
        <v>2015</v>
      </c>
      <c r="H250" s="30">
        <v>1</v>
      </c>
      <c r="O250" s="33"/>
    </row>
    <row r="251" spans="1:15" ht="16.8">
      <c r="A251" s="31" t="s">
        <v>49</v>
      </c>
      <c r="B251" s="31" t="s">
        <v>51</v>
      </c>
      <c r="C251" s="31"/>
      <c r="D251" s="31" t="s">
        <v>53</v>
      </c>
      <c r="E251" s="31"/>
      <c r="F251" s="31" t="s">
        <v>32</v>
      </c>
      <c r="G251" s="31">
        <v>2018</v>
      </c>
      <c r="H251" s="30">
        <v>1</v>
      </c>
      <c r="O251" s="33"/>
    </row>
    <row r="252" spans="1:15" ht="16.8">
      <c r="A252" s="31" t="s">
        <v>49</v>
      </c>
      <c r="B252" s="31" t="s">
        <v>51</v>
      </c>
      <c r="C252" s="31"/>
      <c r="D252" s="31" t="s">
        <v>53</v>
      </c>
      <c r="E252" s="31"/>
      <c r="F252" s="31" t="s">
        <v>32</v>
      </c>
      <c r="G252" s="31">
        <v>2019</v>
      </c>
      <c r="H252" s="30">
        <v>1</v>
      </c>
      <c r="O252" s="33"/>
    </row>
    <row r="253" spans="1:15" ht="16.8">
      <c r="A253" s="31" t="s">
        <v>49</v>
      </c>
      <c r="B253" s="31" t="s">
        <v>54</v>
      </c>
      <c r="C253" s="31"/>
      <c r="D253" s="31" t="s">
        <v>55</v>
      </c>
      <c r="E253" s="31"/>
      <c r="F253" s="31" t="s">
        <v>27</v>
      </c>
      <c r="G253" s="31">
        <v>2013</v>
      </c>
      <c r="H253" s="30">
        <v>1</v>
      </c>
      <c r="O253" s="33"/>
    </row>
    <row r="254" spans="1:15" ht="16.8">
      <c r="A254" s="31" t="s">
        <v>49</v>
      </c>
      <c r="B254" s="31" t="s">
        <v>54</v>
      </c>
      <c r="C254" s="31"/>
      <c r="D254" s="31" t="s">
        <v>55</v>
      </c>
      <c r="E254" s="31"/>
      <c r="F254" s="31" t="s">
        <v>27</v>
      </c>
      <c r="G254" s="31">
        <v>2014</v>
      </c>
      <c r="H254" s="30">
        <v>1</v>
      </c>
      <c r="O254" s="33"/>
    </row>
    <row r="255" spans="1:15" ht="16.8">
      <c r="A255" s="31" t="s">
        <v>49</v>
      </c>
      <c r="B255" s="31" t="s">
        <v>54</v>
      </c>
      <c r="C255" s="31"/>
      <c r="D255" s="31" t="s">
        <v>55</v>
      </c>
      <c r="E255" s="31"/>
      <c r="F255" s="31" t="s">
        <v>27</v>
      </c>
      <c r="G255" s="31">
        <v>2015</v>
      </c>
      <c r="H255" s="30">
        <v>1</v>
      </c>
      <c r="O255" s="33"/>
    </row>
    <row r="256" spans="1:15" ht="16.8">
      <c r="A256" s="31" t="s">
        <v>49</v>
      </c>
      <c r="B256" s="31" t="s">
        <v>54</v>
      </c>
      <c r="C256" s="31"/>
      <c r="D256" s="31" t="s">
        <v>55</v>
      </c>
      <c r="E256" s="31"/>
      <c r="F256" s="31" t="s">
        <v>27</v>
      </c>
      <c r="G256" s="31">
        <v>2016</v>
      </c>
      <c r="H256" s="30">
        <v>1</v>
      </c>
      <c r="O256" s="33"/>
    </row>
    <row r="257" spans="1:15" ht="16.8">
      <c r="A257" s="31" t="s">
        <v>49</v>
      </c>
      <c r="B257" s="31" t="s">
        <v>54</v>
      </c>
      <c r="C257" s="31"/>
      <c r="D257" s="31" t="s">
        <v>55</v>
      </c>
      <c r="E257" s="31"/>
      <c r="F257" s="31" t="s">
        <v>27</v>
      </c>
      <c r="G257" s="31">
        <v>2017</v>
      </c>
      <c r="H257" s="30">
        <v>1</v>
      </c>
      <c r="O257" s="33"/>
    </row>
    <row r="258" spans="1:15" ht="16.8">
      <c r="A258" s="31" t="s">
        <v>49</v>
      </c>
      <c r="B258" s="31" t="s">
        <v>54</v>
      </c>
      <c r="C258" s="31"/>
      <c r="D258" s="31" t="s">
        <v>55</v>
      </c>
      <c r="E258" s="31"/>
      <c r="F258" s="31" t="s">
        <v>27</v>
      </c>
      <c r="G258" s="31">
        <v>2018</v>
      </c>
      <c r="H258" s="30">
        <v>1</v>
      </c>
      <c r="O258" s="33"/>
    </row>
    <row r="259" spans="1:15" ht="16.8">
      <c r="A259" s="31" t="s">
        <v>49</v>
      </c>
      <c r="B259" s="31" t="s">
        <v>54</v>
      </c>
      <c r="C259" s="31"/>
      <c r="D259" s="31" t="s">
        <v>55</v>
      </c>
      <c r="E259" s="31"/>
      <c r="F259" s="31" t="s">
        <v>27</v>
      </c>
      <c r="G259" s="31">
        <v>2019</v>
      </c>
      <c r="H259" s="30">
        <v>1</v>
      </c>
      <c r="O259" s="33"/>
    </row>
    <row r="260" spans="1:15" ht="16.8">
      <c r="A260" s="31" t="s">
        <v>49</v>
      </c>
      <c r="B260" s="31" t="s">
        <v>54</v>
      </c>
      <c r="C260" s="31"/>
      <c r="D260" s="31" t="s">
        <v>55</v>
      </c>
      <c r="E260" s="31"/>
      <c r="F260" s="31" t="s">
        <v>34</v>
      </c>
      <c r="G260" s="31">
        <v>2013</v>
      </c>
      <c r="H260" s="30">
        <v>1</v>
      </c>
      <c r="O260" s="33"/>
    </row>
    <row r="261" spans="1:15" ht="16.8">
      <c r="A261" s="31" t="s">
        <v>49</v>
      </c>
      <c r="B261" s="31" t="s">
        <v>54</v>
      </c>
      <c r="C261" s="31"/>
      <c r="D261" s="31" t="s">
        <v>55</v>
      </c>
      <c r="E261" s="31"/>
      <c r="F261" s="31" t="s">
        <v>34</v>
      </c>
      <c r="G261" s="31">
        <v>2014</v>
      </c>
      <c r="H261" s="30">
        <v>1</v>
      </c>
      <c r="O261" s="33"/>
    </row>
    <row r="262" spans="1:15" ht="16.8">
      <c r="A262" s="31" t="s">
        <v>49</v>
      </c>
      <c r="B262" s="31" t="s">
        <v>54</v>
      </c>
      <c r="C262" s="31"/>
      <c r="D262" s="31" t="s">
        <v>55</v>
      </c>
      <c r="E262" s="31"/>
      <c r="F262" s="31" t="s">
        <v>34</v>
      </c>
      <c r="G262" s="31">
        <v>2015</v>
      </c>
      <c r="H262" s="30">
        <v>1</v>
      </c>
      <c r="O262" s="33"/>
    </row>
    <row r="263" spans="1:15" ht="16.8">
      <c r="A263" s="31" t="s">
        <v>49</v>
      </c>
      <c r="B263" s="31" t="s">
        <v>54</v>
      </c>
      <c r="C263" s="31"/>
      <c r="D263" s="31" t="s">
        <v>55</v>
      </c>
      <c r="E263" s="31"/>
      <c r="F263" s="31" t="s">
        <v>34</v>
      </c>
      <c r="G263" s="31">
        <v>2016</v>
      </c>
      <c r="H263" s="30">
        <v>1</v>
      </c>
      <c r="O263" s="33"/>
    </row>
    <row r="264" spans="1:15" ht="16.8">
      <c r="A264" s="31" t="s">
        <v>49</v>
      </c>
      <c r="B264" s="31" t="s">
        <v>54</v>
      </c>
      <c r="C264" s="31"/>
      <c r="D264" s="31" t="s">
        <v>55</v>
      </c>
      <c r="E264" s="31"/>
      <c r="F264" s="31" t="s">
        <v>34</v>
      </c>
      <c r="G264" s="31">
        <v>2017</v>
      </c>
      <c r="H264" s="30">
        <v>1</v>
      </c>
      <c r="O264" s="33"/>
    </row>
    <row r="265" spans="1:15" ht="16.8">
      <c r="A265" s="31" t="s">
        <v>49</v>
      </c>
      <c r="B265" s="31" t="s">
        <v>54</v>
      </c>
      <c r="C265" s="31"/>
      <c r="D265" s="31" t="s">
        <v>55</v>
      </c>
      <c r="E265" s="31"/>
      <c r="F265" s="31" t="s">
        <v>34</v>
      </c>
      <c r="G265" s="31">
        <v>2018</v>
      </c>
      <c r="H265" s="30">
        <v>1</v>
      </c>
      <c r="O265" s="33"/>
    </row>
    <row r="266" spans="1:15" ht="16.8">
      <c r="A266" s="31" t="s">
        <v>49</v>
      </c>
      <c r="B266" s="31" t="s">
        <v>54</v>
      </c>
      <c r="C266" s="31"/>
      <c r="D266" s="31" t="s">
        <v>55</v>
      </c>
      <c r="E266" s="31"/>
      <c r="F266" s="31" t="s">
        <v>34</v>
      </c>
      <c r="G266" s="31">
        <v>2019</v>
      </c>
      <c r="H266" s="30">
        <v>1</v>
      </c>
      <c r="O266" s="33"/>
    </row>
    <row r="267" spans="1:15" ht="16.8">
      <c r="A267" s="31" t="s">
        <v>49</v>
      </c>
      <c r="B267" s="31" t="s">
        <v>54</v>
      </c>
      <c r="C267" s="31"/>
      <c r="D267" s="31" t="s">
        <v>55</v>
      </c>
      <c r="E267" s="31"/>
      <c r="F267" s="31" t="s">
        <v>32</v>
      </c>
      <c r="G267" s="31">
        <v>2013</v>
      </c>
      <c r="H267" s="30">
        <v>1</v>
      </c>
      <c r="O267" s="33"/>
    </row>
    <row r="268" spans="1:15" ht="16.8">
      <c r="A268" s="31" t="s">
        <v>49</v>
      </c>
      <c r="B268" s="31" t="s">
        <v>54</v>
      </c>
      <c r="C268" s="31"/>
      <c r="D268" s="31" t="s">
        <v>55</v>
      </c>
      <c r="E268" s="31"/>
      <c r="F268" s="31" t="s">
        <v>32</v>
      </c>
      <c r="G268" s="31">
        <v>2014</v>
      </c>
      <c r="H268" s="30">
        <v>1</v>
      </c>
      <c r="O268" s="33"/>
    </row>
    <row r="269" spans="1:15" ht="16.8">
      <c r="A269" s="31" t="s">
        <v>49</v>
      </c>
      <c r="B269" s="31" t="s">
        <v>54</v>
      </c>
      <c r="C269" s="31"/>
      <c r="D269" s="31" t="s">
        <v>55</v>
      </c>
      <c r="E269" s="31"/>
      <c r="F269" s="31" t="s">
        <v>32</v>
      </c>
      <c r="G269" s="31">
        <v>2015</v>
      </c>
      <c r="H269" s="30">
        <v>1</v>
      </c>
      <c r="O269" s="33"/>
    </row>
    <row r="270" spans="1:15" ht="16.8">
      <c r="A270" s="31" t="s">
        <v>49</v>
      </c>
      <c r="B270" s="31" t="s">
        <v>54</v>
      </c>
      <c r="C270" s="31"/>
      <c r="D270" s="31" t="s">
        <v>55</v>
      </c>
      <c r="E270" s="31"/>
      <c r="F270" s="31" t="s">
        <v>32</v>
      </c>
      <c r="G270" s="31">
        <v>2016</v>
      </c>
      <c r="H270" s="30">
        <v>1</v>
      </c>
      <c r="O270" s="33"/>
    </row>
    <row r="271" spans="1:15" ht="16.8">
      <c r="A271" s="31" t="s">
        <v>49</v>
      </c>
      <c r="B271" s="31" t="s">
        <v>54</v>
      </c>
      <c r="C271" s="31"/>
      <c r="D271" s="31" t="s">
        <v>55</v>
      </c>
      <c r="E271" s="31"/>
      <c r="F271" s="31" t="s">
        <v>32</v>
      </c>
      <c r="G271" s="31">
        <v>2017</v>
      </c>
      <c r="H271" s="30">
        <v>1</v>
      </c>
      <c r="O271" s="33"/>
    </row>
    <row r="272" spans="1:15" ht="16.8">
      <c r="A272" s="31" t="s">
        <v>49</v>
      </c>
      <c r="B272" s="31" t="s">
        <v>54</v>
      </c>
      <c r="C272" s="31"/>
      <c r="D272" s="31" t="s">
        <v>55</v>
      </c>
      <c r="E272" s="31"/>
      <c r="F272" s="31" t="s">
        <v>32</v>
      </c>
      <c r="G272" s="31">
        <v>2018</v>
      </c>
      <c r="H272" s="30">
        <v>1</v>
      </c>
      <c r="O272" s="33"/>
    </row>
    <row r="273" spans="1:15" ht="16.8">
      <c r="A273" s="31" t="s">
        <v>49</v>
      </c>
      <c r="B273" s="31" t="s">
        <v>54</v>
      </c>
      <c r="C273" s="31"/>
      <c r="D273" s="31" t="s">
        <v>55</v>
      </c>
      <c r="E273" s="31"/>
      <c r="F273" s="31" t="s">
        <v>32</v>
      </c>
      <c r="G273" s="31">
        <v>2019</v>
      </c>
      <c r="H273" s="30">
        <v>1</v>
      </c>
      <c r="O273" s="33"/>
    </row>
    <row r="274" spans="1:15" ht="16.8">
      <c r="A274" s="31" t="s">
        <v>49</v>
      </c>
      <c r="B274" s="31" t="s">
        <v>54</v>
      </c>
      <c r="C274" s="31"/>
      <c r="D274" s="31" t="s">
        <v>128</v>
      </c>
      <c r="E274" s="31"/>
      <c r="F274" s="31" t="s">
        <v>27</v>
      </c>
      <c r="G274" s="31">
        <v>2015</v>
      </c>
      <c r="H274" s="30">
        <v>1</v>
      </c>
      <c r="O274" s="33"/>
    </row>
    <row r="275" spans="1:15" ht="16.8">
      <c r="A275" s="31" t="s">
        <v>49</v>
      </c>
      <c r="B275" s="31" t="s">
        <v>54</v>
      </c>
      <c r="C275" s="31"/>
      <c r="D275" s="31" t="s">
        <v>128</v>
      </c>
      <c r="E275" s="31"/>
      <c r="F275" s="31" t="s">
        <v>27</v>
      </c>
      <c r="G275" s="31">
        <v>2016</v>
      </c>
      <c r="H275" s="30">
        <v>1</v>
      </c>
      <c r="O275" s="33"/>
    </row>
    <row r="276" spans="1:15" ht="16.8">
      <c r="A276" s="31" t="s">
        <v>49</v>
      </c>
      <c r="B276" s="31" t="s">
        <v>54</v>
      </c>
      <c r="C276" s="31"/>
      <c r="D276" s="31" t="s">
        <v>128</v>
      </c>
      <c r="E276" s="31"/>
      <c r="F276" s="31" t="s">
        <v>27</v>
      </c>
      <c r="G276" s="31">
        <v>2017</v>
      </c>
      <c r="H276" s="30">
        <v>1</v>
      </c>
      <c r="O276" s="33"/>
    </row>
    <row r="277" spans="1:15" ht="16.8">
      <c r="A277" s="31" t="s">
        <v>49</v>
      </c>
      <c r="B277" s="31" t="s">
        <v>54</v>
      </c>
      <c r="C277" s="31"/>
      <c r="D277" s="31" t="s">
        <v>128</v>
      </c>
      <c r="E277" s="31"/>
      <c r="F277" s="31" t="s">
        <v>27</v>
      </c>
      <c r="G277" s="31">
        <v>2018</v>
      </c>
      <c r="H277" s="30">
        <v>1</v>
      </c>
      <c r="O277" s="33"/>
    </row>
    <row r="278" spans="1:15" ht="16.8">
      <c r="A278" s="31" t="s">
        <v>49</v>
      </c>
      <c r="B278" s="31" t="s">
        <v>54</v>
      </c>
      <c r="C278" s="31"/>
      <c r="D278" s="31" t="s">
        <v>128</v>
      </c>
      <c r="E278" s="31"/>
      <c r="F278" s="31" t="s">
        <v>27</v>
      </c>
      <c r="G278" s="31">
        <v>2019</v>
      </c>
      <c r="H278" s="30">
        <v>1</v>
      </c>
      <c r="O278" s="33"/>
    </row>
    <row r="279" spans="1:15" ht="16.8">
      <c r="A279" s="31" t="s">
        <v>49</v>
      </c>
      <c r="B279" s="31" t="s">
        <v>54</v>
      </c>
      <c r="C279" s="31"/>
      <c r="D279" s="31" t="s">
        <v>128</v>
      </c>
      <c r="E279" s="31"/>
      <c r="F279" s="31" t="s">
        <v>34</v>
      </c>
      <c r="G279" s="31">
        <v>2017</v>
      </c>
      <c r="H279" s="30">
        <v>1</v>
      </c>
      <c r="O279" s="33"/>
    </row>
    <row r="280" spans="1:15" ht="16.8">
      <c r="A280" s="31" t="s">
        <v>49</v>
      </c>
      <c r="B280" s="31" t="s">
        <v>54</v>
      </c>
      <c r="C280" s="31"/>
      <c r="D280" s="31" t="s">
        <v>128</v>
      </c>
      <c r="E280" s="31"/>
      <c r="F280" s="31" t="s">
        <v>34</v>
      </c>
      <c r="G280" s="31">
        <v>2018</v>
      </c>
      <c r="H280" s="30">
        <v>1</v>
      </c>
      <c r="O280" s="33"/>
    </row>
    <row r="281" spans="1:15" ht="16.8">
      <c r="A281" s="31" t="s">
        <v>49</v>
      </c>
      <c r="B281" s="31" t="s">
        <v>54</v>
      </c>
      <c r="C281" s="31"/>
      <c r="D281" s="31" t="s">
        <v>128</v>
      </c>
      <c r="E281" s="31"/>
      <c r="F281" s="31" t="s">
        <v>34</v>
      </c>
      <c r="G281" s="31">
        <v>2019</v>
      </c>
      <c r="H281" s="30">
        <v>1</v>
      </c>
      <c r="O281" s="33"/>
    </row>
    <row r="282" spans="1:15" ht="16.8">
      <c r="A282" s="31" t="s">
        <v>49</v>
      </c>
      <c r="B282" s="31" t="s">
        <v>54</v>
      </c>
      <c r="C282" s="31"/>
      <c r="D282" s="31" t="s">
        <v>128</v>
      </c>
      <c r="E282" s="31"/>
      <c r="F282" s="31" t="s">
        <v>32</v>
      </c>
      <c r="G282" s="31">
        <v>2015</v>
      </c>
      <c r="H282" s="30">
        <v>1</v>
      </c>
      <c r="O282" s="33"/>
    </row>
    <row r="283" spans="1:15" ht="16.8">
      <c r="A283" s="31" t="s">
        <v>49</v>
      </c>
      <c r="B283" s="31" t="s">
        <v>54</v>
      </c>
      <c r="C283" s="31"/>
      <c r="D283" s="31" t="s">
        <v>128</v>
      </c>
      <c r="E283" s="31"/>
      <c r="F283" s="31" t="s">
        <v>32</v>
      </c>
      <c r="G283" s="31">
        <v>2016</v>
      </c>
      <c r="H283" s="30">
        <v>1</v>
      </c>
      <c r="O283" s="33"/>
    </row>
    <row r="284" spans="1:15" ht="16.8">
      <c r="A284" s="31" t="s">
        <v>49</v>
      </c>
      <c r="B284" s="31" t="s">
        <v>54</v>
      </c>
      <c r="C284" s="31"/>
      <c r="D284" s="31" t="s">
        <v>128</v>
      </c>
      <c r="E284" s="31"/>
      <c r="F284" s="31" t="s">
        <v>32</v>
      </c>
      <c r="G284" s="31">
        <v>2017</v>
      </c>
      <c r="H284" s="30">
        <v>1</v>
      </c>
      <c r="O284" s="33"/>
    </row>
    <row r="285" spans="1:15" ht="16.8">
      <c r="A285" s="31" t="s">
        <v>49</v>
      </c>
      <c r="B285" s="31" t="s">
        <v>54</v>
      </c>
      <c r="C285" s="31"/>
      <c r="D285" s="31" t="s">
        <v>128</v>
      </c>
      <c r="E285" s="31"/>
      <c r="F285" s="31" t="s">
        <v>32</v>
      </c>
      <c r="G285" s="31">
        <v>2018</v>
      </c>
      <c r="H285" s="30">
        <v>1</v>
      </c>
      <c r="O285" s="33"/>
    </row>
    <row r="286" spans="1:15" ht="16.8">
      <c r="A286" s="31" t="s">
        <v>49</v>
      </c>
      <c r="B286" s="31" t="s">
        <v>54</v>
      </c>
      <c r="C286" s="31"/>
      <c r="D286" s="31" t="s">
        <v>128</v>
      </c>
      <c r="E286" s="31"/>
      <c r="F286" s="31" t="s">
        <v>32</v>
      </c>
      <c r="G286" s="31">
        <v>2019</v>
      </c>
      <c r="H286" s="30">
        <v>1</v>
      </c>
      <c r="O286" s="33"/>
    </row>
    <row r="287" spans="1:15" ht="16.8">
      <c r="A287" s="31" t="s">
        <v>49</v>
      </c>
      <c r="B287" s="31" t="s">
        <v>54</v>
      </c>
      <c r="C287" s="31"/>
      <c r="D287" s="31" t="s">
        <v>56</v>
      </c>
      <c r="E287" s="31"/>
      <c r="F287" s="31" t="s">
        <v>27</v>
      </c>
      <c r="G287" s="31">
        <v>2013</v>
      </c>
      <c r="H287" s="30">
        <v>1</v>
      </c>
      <c r="O287" s="33"/>
    </row>
    <row r="288" spans="1:15" ht="16.8">
      <c r="A288" s="31" t="s">
        <v>49</v>
      </c>
      <c r="B288" s="31" t="s">
        <v>54</v>
      </c>
      <c r="C288" s="31"/>
      <c r="D288" s="31" t="s">
        <v>56</v>
      </c>
      <c r="E288" s="31"/>
      <c r="F288" s="31" t="s">
        <v>27</v>
      </c>
      <c r="G288" s="31">
        <v>2014</v>
      </c>
      <c r="H288" s="30">
        <v>1</v>
      </c>
      <c r="O288" s="33"/>
    </row>
    <row r="289" spans="1:15" ht="16.8">
      <c r="A289" s="31" t="s">
        <v>49</v>
      </c>
      <c r="B289" s="31" t="s">
        <v>54</v>
      </c>
      <c r="C289" s="31"/>
      <c r="D289" s="31" t="s">
        <v>56</v>
      </c>
      <c r="E289" s="31"/>
      <c r="F289" s="31" t="s">
        <v>27</v>
      </c>
      <c r="G289" s="31">
        <v>2015</v>
      </c>
      <c r="H289" s="30">
        <v>1</v>
      </c>
      <c r="O289" s="33"/>
    </row>
    <row r="290" spans="1:15" ht="16.8">
      <c r="A290" s="31" t="s">
        <v>49</v>
      </c>
      <c r="B290" s="31" t="s">
        <v>54</v>
      </c>
      <c r="C290" s="31"/>
      <c r="D290" s="31" t="s">
        <v>56</v>
      </c>
      <c r="E290" s="31"/>
      <c r="F290" s="31" t="s">
        <v>27</v>
      </c>
      <c r="G290" s="31">
        <v>2016</v>
      </c>
      <c r="H290" s="30">
        <v>1</v>
      </c>
      <c r="O290" s="33"/>
    </row>
    <row r="291" spans="1:15" ht="16.8">
      <c r="A291" s="31" t="s">
        <v>49</v>
      </c>
      <c r="B291" s="31" t="s">
        <v>54</v>
      </c>
      <c r="C291" s="31"/>
      <c r="D291" s="31" t="s">
        <v>56</v>
      </c>
      <c r="E291" s="31"/>
      <c r="F291" s="31" t="s">
        <v>27</v>
      </c>
      <c r="G291" s="31">
        <v>2017</v>
      </c>
      <c r="H291" s="30">
        <v>1</v>
      </c>
      <c r="O291" s="33"/>
    </row>
    <row r="292" spans="1:15" ht="16.8">
      <c r="A292" s="31" t="s">
        <v>49</v>
      </c>
      <c r="B292" s="31" t="s">
        <v>54</v>
      </c>
      <c r="C292" s="31"/>
      <c r="D292" s="31" t="s">
        <v>56</v>
      </c>
      <c r="E292" s="31"/>
      <c r="F292" s="31" t="s">
        <v>34</v>
      </c>
      <c r="G292" s="31">
        <v>2013</v>
      </c>
      <c r="H292" s="30">
        <v>1</v>
      </c>
      <c r="O292" s="33"/>
    </row>
    <row r="293" spans="1:15" ht="16.8">
      <c r="A293" s="31" t="s">
        <v>49</v>
      </c>
      <c r="B293" s="31" t="s">
        <v>54</v>
      </c>
      <c r="C293" s="31"/>
      <c r="D293" s="31" t="s">
        <v>56</v>
      </c>
      <c r="E293" s="31"/>
      <c r="F293" s="31" t="s">
        <v>34</v>
      </c>
      <c r="G293" s="31">
        <v>2014</v>
      </c>
      <c r="H293" s="30">
        <v>1</v>
      </c>
      <c r="O293" s="33"/>
    </row>
    <row r="294" spans="1:15" ht="16.8">
      <c r="A294" s="31" t="s">
        <v>49</v>
      </c>
      <c r="B294" s="31" t="s">
        <v>54</v>
      </c>
      <c r="C294" s="31"/>
      <c r="D294" s="31" t="s">
        <v>56</v>
      </c>
      <c r="E294" s="31"/>
      <c r="F294" s="31" t="s">
        <v>34</v>
      </c>
      <c r="G294" s="31">
        <v>2015</v>
      </c>
      <c r="H294" s="30">
        <v>1</v>
      </c>
      <c r="O294" s="33"/>
    </row>
    <row r="295" spans="1:15" ht="16.8">
      <c r="A295" s="31" t="s">
        <v>49</v>
      </c>
      <c r="B295" s="31" t="s">
        <v>54</v>
      </c>
      <c r="C295" s="31"/>
      <c r="D295" s="31" t="s">
        <v>56</v>
      </c>
      <c r="E295" s="31"/>
      <c r="F295" s="31" t="s">
        <v>34</v>
      </c>
      <c r="G295" s="31">
        <v>2016</v>
      </c>
      <c r="H295" s="30">
        <v>1</v>
      </c>
      <c r="O295" s="33"/>
    </row>
    <row r="296" spans="1:15" ht="16.8">
      <c r="A296" s="31" t="s">
        <v>49</v>
      </c>
      <c r="B296" s="31" t="s">
        <v>54</v>
      </c>
      <c r="C296" s="31"/>
      <c r="D296" s="31" t="s">
        <v>56</v>
      </c>
      <c r="E296" s="31"/>
      <c r="F296" s="31" t="s">
        <v>34</v>
      </c>
      <c r="G296" s="31">
        <v>2017</v>
      </c>
      <c r="H296" s="30">
        <v>1</v>
      </c>
      <c r="O296" s="33"/>
    </row>
    <row r="297" spans="1:15" ht="16.8">
      <c r="A297" s="31" t="s">
        <v>49</v>
      </c>
      <c r="B297" s="31" t="s">
        <v>54</v>
      </c>
      <c r="C297" s="31"/>
      <c r="D297" s="31" t="s">
        <v>56</v>
      </c>
      <c r="E297" s="31"/>
      <c r="F297" s="31" t="s">
        <v>32</v>
      </c>
      <c r="G297" s="31">
        <v>2013</v>
      </c>
      <c r="H297" s="30">
        <v>1</v>
      </c>
      <c r="O297" s="33"/>
    </row>
    <row r="298" spans="1:15" ht="16.8">
      <c r="A298" s="31" t="s">
        <v>49</v>
      </c>
      <c r="B298" s="31" t="s">
        <v>54</v>
      </c>
      <c r="C298" s="31"/>
      <c r="D298" s="31" t="s">
        <v>56</v>
      </c>
      <c r="E298" s="31"/>
      <c r="F298" s="31" t="s">
        <v>32</v>
      </c>
      <c r="G298" s="31">
        <v>2014</v>
      </c>
      <c r="H298" s="30">
        <v>1</v>
      </c>
      <c r="O298" s="33"/>
    </row>
    <row r="299" spans="1:15" ht="16.8">
      <c r="A299" s="31" t="s">
        <v>49</v>
      </c>
      <c r="B299" s="31" t="s">
        <v>54</v>
      </c>
      <c r="C299" s="31"/>
      <c r="D299" s="31" t="s">
        <v>56</v>
      </c>
      <c r="E299" s="31"/>
      <c r="F299" s="31" t="s">
        <v>32</v>
      </c>
      <c r="G299" s="31">
        <v>2015</v>
      </c>
      <c r="H299" s="30">
        <v>1</v>
      </c>
      <c r="O299" s="33"/>
    </row>
    <row r="300" spans="1:15" ht="16.8">
      <c r="A300" s="31" t="s">
        <v>49</v>
      </c>
      <c r="B300" s="31" t="s">
        <v>54</v>
      </c>
      <c r="C300" s="31"/>
      <c r="D300" s="31" t="s">
        <v>56</v>
      </c>
      <c r="E300" s="31"/>
      <c r="F300" s="31" t="s">
        <v>32</v>
      </c>
      <c r="G300" s="31">
        <v>2016</v>
      </c>
      <c r="H300" s="30">
        <v>1</v>
      </c>
      <c r="O300" s="33"/>
    </row>
    <row r="301" spans="1:15" ht="16.8">
      <c r="A301" s="31" t="s">
        <v>49</v>
      </c>
      <c r="B301" s="31" t="s">
        <v>54</v>
      </c>
      <c r="C301" s="31"/>
      <c r="D301" s="31" t="s">
        <v>56</v>
      </c>
      <c r="E301" s="31"/>
      <c r="F301" s="31" t="s">
        <v>32</v>
      </c>
      <c r="G301" s="31">
        <v>2017</v>
      </c>
      <c r="H301" s="30">
        <v>1</v>
      </c>
      <c r="O301" s="33"/>
    </row>
    <row r="302" spans="1:15" ht="16.8">
      <c r="A302" s="31" t="s">
        <v>49</v>
      </c>
      <c r="B302" s="31" t="s">
        <v>57</v>
      </c>
      <c r="C302" s="31"/>
      <c r="D302" s="31" t="s">
        <v>58</v>
      </c>
      <c r="E302" s="31"/>
      <c r="F302" s="31" t="s">
        <v>27</v>
      </c>
      <c r="G302" s="31">
        <v>2013</v>
      </c>
      <c r="H302" s="30">
        <v>1</v>
      </c>
      <c r="O302" s="33"/>
    </row>
    <row r="303" spans="1:15" ht="16.8">
      <c r="A303" s="31" t="s">
        <v>49</v>
      </c>
      <c r="B303" s="31" t="s">
        <v>57</v>
      </c>
      <c r="C303" s="31"/>
      <c r="D303" s="31" t="s">
        <v>58</v>
      </c>
      <c r="E303" s="31"/>
      <c r="F303" s="31" t="s">
        <v>27</v>
      </c>
      <c r="G303" s="31">
        <v>2014</v>
      </c>
      <c r="H303" s="30">
        <v>1</v>
      </c>
      <c r="O303" s="33"/>
    </row>
    <row r="304" spans="1:15" ht="16.8">
      <c r="A304" s="31" t="s">
        <v>49</v>
      </c>
      <c r="B304" s="31" t="s">
        <v>57</v>
      </c>
      <c r="C304" s="31"/>
      <c r="D304" s="31" t="s">
        <v>58</v>
      </c>
      <c r="E304" s="31"/>
      <c r="F304" s="31" t="s">
        <v>27</v>
      </c>
      <c r="G304" s="31">
        <v>2015</v>
      </c>
      <c r="H304" s="30">
        <v>1</v>
      </c>
      <c r="O304" s="33"/>
    </row>
    <row r="305" spans="1:15" ht="16.8">
      <c r="A305" s="31" t="s">
        <v>49</v>
      </c>
      <c r="B305" s="31" t="s">
        <v>57</v>
      </c>
      <c r="C305" s="31"/>
      <c r="D305" s="31" t="s">
        <v>58</v>
      </c>
      <c r="E305" s="31"/>
      <c r="F305" s="31" t="s">
        <v>27</v>
      </c>
      <c r="G305" s="31">
        <v>2016</v>
      </c>
      <c r="H305" s="30">
        <v>1</v>
      </c>
      <c r="O305" s="33"/>
    </row>
    <row r="306" spans="1:15" ht="16.8">
      <c r="A306" s="31" t="s">
        <v>49</v>
      </c>
      <c r="B306" s="31" t="s">
        <v>57</v>
      </c>
      <c r="C306" s="31"/>
      <c r="D306" s="31" t="s">
        <v>58</v>
      </c>
      <c r="E306" s="31"/>
      <c r="F306" s="31" t="s">
        <v>27</v>
      </c>
      <c r="G306" s="31">
        <v>2017</v>
      </c>
      <c r="H306" s="30">
        <v>1</v>
      </c>
      <c r="O306" s="33"/>
    </row>
    <row r="307" spans="1:15" ht="16.8">
      <c r="A307" s="31" t="s">
        <v>49</v>
      </c>
      <c r="B307" s="31" t="s">
        <v>57</v>
      </c>
      <c r="C307" s="31"/>
      <c r="D307" s="31" t="s">
        <v>58</v>
      </c>
      <c r="E307" s="31"/>
      <c r="F307" s="31" t="s">
        <v>27</v>
      </c>
      <c r="G307" s="31">
        <v>2018</v>
      </c>
      <c r="H307" s="30">
        <v>1</v>
      </c>
      <c r="O307" s="33"/>
    </row>
    <row r="308" spans="1:15" ht="16.8">
      <c r="A308" s="31" t="s">
        <v>49</v>
      </c>
      <c r="B308" s="31" t="s">
        <v>57</v>
      </c>
      <c r="C308" s="31"/>
      <c r="D308" s="31" t="s">
        <v>58</v>
      </c>
      <c r="E308" s="31"/>
      <c r="F308" s="31" t="s">
        <v>27</v>
      </c>
      <c r="G308" s="31">
        <v>2019</v>
      </c>
      <c r="H308" s="30">
        <v>1</v>
      </c>
      <c r="O308" s="33"/>
    </row>
    <row r="309" spans="1:15" ht="16.8">
      <c r="A309" s="31" t="s">
        <v>49</v>
      </c>
      <c r="B309" s="31" t="s">
        <v>57</v>
      </c>
      <c r="C309" s="31"/>
      <c r="D309" s="31" t="s">
        <v>58</v>
      </c>
      <c r="E309" s="31"/>
      <c r="F309" s="31" t="s">
        <v>34</v>
      </c>
      <c r="G309" s="31">
        <v>2013</v>
      </c>
      <c r="H309" s="30">
        <v>1</v>
      </c>
      <c r="O309" s="33"/>
    </row>
    <row r="310" spans="1:15" ht="16.8">
      <c r="A310" s="31" t="s">
        <v>49</v>
      </c>
      <c r="B310" s="31" t="s">
        <v>57</v>
      </c>
      <c r="C310" s="31"/>
      <c r="D310" s="31" t="s">
        <v>58</v>
      </c>
      <c r="E310" s="31"/>
      <c r="F310" s="31" t="s">
        <v>34</v>
      </c>
      <c r="G310" s="31">
        <v>2014</v>
      </c>
      <c r="H310" s="30">
        <v>1</v>
      </c>
      <c r="O310" s="33"/>
    </row>
    <row r="311" spans="1:15" ht="16.8">
      <c r="A311" s="31" t="s">
        <v>49</v>
      </c>
      <c r="B311" s="31" t="s">
        <v>57</v>
      </c>
      <c r="C311" s="31"/>
      <c r="D311" s="31" t="s">
        <v>58</v>
      </c>
      <c r="E311" s="31"/>
      <c r="F311" s="31" t="s">
        <v>34</v>
      </c>
      <c r="G311" s="31">
        <v>2015</v>
      </c>
      <c r="H311" s="30">
        <v>1</v>
      </c>
      <c r="O311" s="33"/>
    </row>
    <row r="312" spans="1:15" ht="16.8">
      <c r="A312" s="31" t="s">
        <v>49</v>
      </c>
      <c r="B312" s="31" t="s">
        <v>57</v>
      </c>
      <c r="C312" s="31"/>
      <c r="D312" s="31" t="s">
        <v>58</v>
      </c>
      <c r="E312" s="31"/>
      <c r="F312" s="31" t="s">
        <v>34</v>
      </c>
      <c r="G312" s="31">
        <v>2016</v>
      </c>
      <c r="H312" s="30">
        <v>1</v>
      </c>
      <c r="O312" s="33"/>
    </row>
    <row r="313" spans="1:15" ht="16.8">
      <c r="A313" s="31" t="s">
        <v>49</v>
      </c>
      <c r="B313" s="31" t="s">
        <v>57</v>
      </c>
      <c r="C313" s="31"/>
      <c r="D313" s="31" t="s">
        <v>58</v>
      </c>
      <c r="E313" s="31"/>
      <c r="F313" s="31" t="s">
        <v>34</v>
      </c>
      <c r="G313" s="31">
        <v>2017</v>
      </c>
      <c r="H313" s="30">
        <v>1</v>
      </c>
      <c r="O313" s="33"/>
    </row>
    <row r="314" spans="1:15" ht="16.8">
      <c r="A314" s="31" t="s">
        <v>49</v>
      </c>
      <c r="B314" s="31" t="s">
        <v>57</v>
      </c>
      <c r="C314" s="31"/>
      <c r="D314" s="31" t="s">
        <v>58</v>
      </c>
      <c r="E314" s="31"/>
      <c r="F314" s="31" t="s">
        <v>34</v>
      </c>
      <c r="G314" s="31">
        <v>2018</v>
      </c>
      <c r="H314" s="30">
        <v>1</v>
      </c>
      <c r="O314" s="33"/>
    </row>
    <row r="315" spans="1:15" ht="16.8">
      <c r="A315" s="31" t="s">
        <v>49</v>
      </c>
      <c r="B315" s="31" t="s">
        <v>57</v>
      </c>
      <c r="C315" s="31"/>
      <c r="D315" s="31" t="s">
        <v>58</v>
      </c>
      <c r="E315" s="31"/>
      <c r="F315" s="31" t="s">
        <v>34</v>
      </c>
      <c r="G315" s="31">
        <v>2019</v>
      </c>
      <c r="H315" s="30">
        <v>1</v>
      </c>
      <c r="O315" s="33"/>
    </row>
    <row r="316" spans="1:15" ht="16.8">
      <c r="A316" s="31" t="s">
        <v>49</v>
      </c>
      <c r="B316" s="31" t="s">
        <v>57</v>
      </c>
      <c r="C316" s="31"/>
      <c r="D316" s="31" t="s">
        <v>58</v>
      </c>
      <c r="E316" s="31"/>
      <c r="F316" s="31" t="s">
        <v>32</v>
      </c>
      <c r="G316" s="31">
        <v>2013</v>
      </c>
      <c r="H316" s="30">
        <v>1</v>
      </c>
      <c r="O316" s="33"/>
    </row>
    <row r="317" spans="1:15" ht="16.8">
      <c r="A317" s="31" t="s">
        <v>49</v>
      </c>
      <c r="B317" s="31" t="s">
        <v>57</v>
      </c>
      <c r="C317" s="31"/>
      <c r="D317" s="31" t="s">
        <v>58</v>
      </c>
      <c r="E317" s="31"/>
      <c r="F317" s="31" t="s">
        <v>32</v>
      </c>
      <c r="G317" s="31">
        <v>2014</v>
      </c>
      <c r="H317" s="30">
        <v>1</v>
      </c>
      <c r="O317" s="33"/>
    </row>
    <row r="318" spans="1:15" ht="16.8">
      <c r="A318" s="31" t="s">
        <v>49</v>
      </c>
      <c r="B318" s="31" t="s">
        <v>57</v>
      </c>
      <c r="C318" s="31"/>
      <c r="D318" s="31" t="s">
        <v>58</v>
      </c>
      <c r="E318" s="31"/>
      <c r="F318" s="31" t="s">
        <v>32</v>
      </c>
      <c r="G318" s="31">
        <v>2015</v>
      </c>
      <c r="H318" s="30">
        <v>1</v>
      </c>
      <c r="O318" s="33"/>
    </row>
    <row r="319" spans="1:15" ht="16.8">
      <c r="A319" s="31" t="s">
        <v>49</v>
      </c>
      <c r="B319" s="31" t="s">
        <v>57</v>
      </c>
      <c r="C319" s="31"/>
      <c r="D319" s="31" t="s">
        <v>58</v>
      </c>
      <c r="E319" s="31"/>
      <c r="F319" s="31" t="s">
        <v>32</v>
      </c>
      <c r="G319" s="31">
        <v>2018</v>
      </c>
      <c r="H319" s="30">
        <v>1</v>
      </c>
      <c r="O319" s="33"/>
    </row>
    <row r="320" spans="1:15" ht="16.8">
      <c r="A320" s="31" t="s">
        <v>49</v>
      </c>
      <c r="B320" s="31" t="s">
        <v>57</v>
      </c>
      <c r="C320" s="31"/>
      <c r="D320" s="31" t="s">
        <v>58</v>
      </c>
      <c r="E320" s="31"/>
      <c r="F320" s="31" t="s">
        <v>32</v>
      </c>
      <c r="G320" s="31">
        <v>2019</v>
      </c>
      <c r="H320" s="30">
        <v>1</v>
      </c>
      <c r="O320" s="33"/>
    </row>
    <row r="321" spans="1:15" ht="16.8">
      <c r="A321" s="31" t="s">
        <v>49</v>
      </c>
      <c r="B321" s="31" t="s">
        <v>57</v>
      </c>
      <c r="C321" s="31"/>
      <c r="D321" s="31" t="s">
        <v>59</v>
      </c>
      <c r="E321" s="31"/>
      <c r="F321" s="31" t="s">
        <v>27</v>
      </c>
      <c r="G321" s="31">
        <v>2013</v>
      </c>
      <c r="H321" s="30">
        <v>1</v>
      </c>
      <c r="O321" s="33"/>
    </row>
    <row r="322" spans="1:15" ht="16.8">
      <c r="A322" s="31" t="s">
        <v>49</v>
      </c>
      <c r="B322" s="31" t="s">
        <v>57</v>
      </c>
      <c r="C322" s="31"/>
      <c r="D322" s="31" t="s">
        <v>59</v>
      </c>
      <c r="E322" s="31"/>
      <c r="F322" s="31" t="s">
        <v>27</v>
      </c>
      <c r="G322" s="31">
        <v>2014</v>
      </c>
      <c r="H322" s="30">
        <v>1</v>
      </c>
      <c r="O322" s="33"/>
    </row>
    <row r="323" spans="1:15" ht="16.8">
      <c r="A323" s="31" t="s">
        <v>49</v>
      </c>
      <c r="B323" s="31" t="s">
        <v>57</v>
      </c>
      <c r="C323" s="31"/>
      <c r="D323" s="31" t="s">
        <v>59</v>
      </c>
      <c r="E323" s="31"/>
      <c r="F323" s="31" t="s">
        <v>27</v>
      </c>
      <c r="G323" s="31">
        <v>2015</v>
      </c>
      <c r="H323" s="30">
        <v>1</v>
      </c>
      <c r="O323" s="33"/>
    </row>
    <row r="324" spans="1:15" ht="16.8">
      <c r="A324" s="31" t="s">
        <v>49</v>
      </c>
      <c r="B324" s="31" t="s">
        <v>57</v>
      </c>
      <c r="C324" s="31"/>
      <c r="D324" s="31" t="s">
        <v>59</v>
      </c>
      <c r="E324" s="31"/>
      <c r="F324" s="31" t="s">
        <v>27</v>
      </c>
      <c r="G324" s="31">
        <v>2016</v>
      </c>
      <c r="H324" s="30">
        <v>1</v>
      </c>
      <c r="O324" s="33"/>
    </row>
    <row r="325" spans="1:15" ht="16.8">
      <c r="A325" s="31" t="s">
        <v>49</v>
      </c>
      <c r="B325" s="31" t="s">
        <v>57</v>
      </c>
      <c r="C325" s="31"/>
      <c r="D325" s="31" t="s">
        <v>59</v>
      </c>
      <c r="E325" s="31"/>
      <c r="F325" s="31" t="s">
        <v>27</v>
      </c>
      <c r="G325" s="31">
        <v>2017</v>
      </c>
      <c r="H325" s="30">
        <v>1</v>
      </c>
      <c r="O325" s="33"/>
    </row>
    <row r="326" spans="1:15" ht="16.8">
      <c r="A326" s="31" t="s">
        <v>49</v>
      </c>
      <c r="B326" s="31" t="s">
        <v>57</v>
      </c>
      <c r="C326" s="31"/>
      <c r="D326" s="31" t="s">
        <v>59</v>
      </c>
      <c r="E326" s="31"/>
      <c r="F326" s="31" t="s">
        <v>27</v>
      </c>
      <c r="G326" s="31">
        <v>2018</v>
      </c>
      <c r="H326" s="30">
        <v>1</v>
      </c>
      <c r="O326" s="33"/>
    </row>
    <row r="327" spans="1:15" ht="16.8">
      <c r="A327" s="31" t="s">
        <v>49</v>
      </c>
      <c r="B327" s="31" t="s">
        <v>57</v>
      </c>
      <c r="C327" s="31"/>
      <c r="D327" s="31" t="s">
        <v>59</v>
      </c>
      <c r="E327" s="31"/>
      <c r="F327" s="31" t="s">
        <v>27</v>
      </c>
      <c r="G327" s="31">
        <v>2019</v>
      </c>
      <c r="H327" s="30">
        <v>1</v>
      </c>
      <c r="O327" s="33"/>
    </row>
    <row r="328" spans="1:15" ht="16.8">
      <c r="A328" s="31" t="s">
        <v>49</v>
      </c>
      <c r="B328" s="31" t="s">
        <v>57</v>
      </c>
      <c r="C328" s="31"/>
      <c r="D328" s="31" t="s">
        <v>59</v>
      </c>
      <c r="E328" s="31"/>
      <c r="F328" s="31" t="s">
        <v>34</v>
      </c>
      <c r="G328" s="31">
        <v>2013</v>
      </c>
      <c r="H328" s="30">
        <v>1</v>
      </c>
      <c r="O328" s="33"/>
    </row>
    <row r="329" spans="1:15" ht="16.8">
      <c r="A329" s="31" t="s">
        <v>49</v>
      </c>
      <c r="B329" s="31" t="s">
        <v>57</v>
      </c>
      <c r="C329" s="31"/>
      <c r="D329" s="31" t="s">
        <v>59</v>
      </c>
      <c r="E329" s="31"/>
      <c r="F329" s="31" t="s">
        <v>34</v>
      </c>
      <c r="G329" s="31">
        <v>2014</v>
      </c>
      <c r="H329" s="30">
        <v>1</v>
      </c>
      <c r="O329" s="33"/>
    </row>
    <row r="330" spans="1:15" ht="16.8">
      <c r="A330" s="31" t="s">
        <v>49</v>
      </c>
      <c r="B330" s="31" t="s">
        <v>57</v>
      </c>
      <c r="C330" s="31"/>
      <c r="D330" s="31" t="s">
        <v>59</v>
      </c>
      <c r="E330" s="31"/>
      <c r="F330" s="31" t="s">
        <v>34</v>
      </c>
      <c r="G330" s="31">
        <v>2015</v>
      </c>
      <c r="H330" s="30">
        <v>1</v>
      </c>
      <c r="O330" s="33"/>
    </row>
    <row r="331" spans="1:15" ht="16.8">
      <c r="A331" s="31" t="s">
        <v>49</v>
      </c>
      <c r="B331" s="31" t="s">
        <v>57</v>
      </c>
      <c r="C331" s="31"/>
      <c r="D331" s="31" t="s">
        <v>59</v>
      </c>
      <c r="E331" s="31"/>
      <c r="F331" s="31" t="s">
        <v>34</v>
      </c>
      <c r="G331" s="31">
        <v>2016</v>
      </c>
      <c r="H331" s="30">
        <v>1</v>
      </c>
      <c r="O331" s="33"/>
    </row>
    <row r="332" spans="1:15" ht="16.8">
      <c r="A332" s="31" t="s">
        <v>49</v>
      </c>
      <c r="B332" s="31" t="s">
        <v>57</v>
      </c>
      <c r="C332" s="31"/>
      <c r="D332" s="31" t="s">
        <v>59</v>
      </c>
      <c r="E332" s="31"/>
      <c r="F332" s="31" t="s">
        <v>34</v>
      </c>
      <c r="G332" s="31">
        <v>2017</v>
      </c>
      <c r="H332" s="30">
        <v>1</v>
      </c>
      <c r="O332" s="33"/>
    </row>
    <row r="333" spans="1:15" ht="16.8">
      <c r="A333" s="31" t="s">
        <v>49</v>
      </c>
      <c r="B333" s="31" t="s">
        <v>57</v>
      </c>
      <c r="C333" s="31"/>
      <c r="D333" s="31" t="s">
        <v>59</v>
      </c>
      <c r="E333" s="31"/>
      <c r="F333" s="31" t="s">
        <v>34</v>
      </c>
      <c r="G333" s="31">
        <v>2018</v>
      </c>
      <c r="H333" s="30">
        <v>1</v>
      </c>
      <c r="O333" s="33"/>
    </row>
    <row r="334" spans="1:15" ht="16.8">
      <c r="A334" s="31" t="s">
        <v>49</v>
      </c>
      <c r="B334" s="31" t="s">
        <v>57</v>
      </c>
      <c r="C334" s="31"/>
      <c r="D334" s="31" t="s">
        <v>59</v>
      </c>
      <c r="E334" s="31"/>
      <c r="F334" s="31" t="s">
        <v>34</v>
      </c>
      <c r="G334" s="31">
        <v>2019</v>
      </c>
      <c r="H334" s="30">
        <v>1</v>
      </c>
      <c r="O334" s="33"/>
    </row>
    <row r="335" spans="1:15" ht="16.8">
      <c r="A335" s="31" t="s">
        <v>49</v>
      </c>
      <c r="B335" s="31" t="s">
        <v>57</v>
      </c>
      <c r="C335" s="31"/>
      <c r="D335" s="31" t="s">
        <v>59</v>
      </c>
      <c r="E335" s="31"/>
      <c r="F335" s="31" t="s">
        <v>32</v>
      </c>
      <c r="G335" s="31">
        <v>2013</v>
      </c>
      <c r="H335" s="30">
        <v>1</v>
      </c>
      <c r="O335" s="33"/>
    </row>
    <row r="336" spans="1:15" ht="16.8">
      <c r="A336" s="31" t="s">
        <v>49</v>
      </c>
      <c r="B336" s="31" t="s">
        <v>57</v>
      </c>
      <c r="C336" s="31"/>
      <c r="D336" s="31" t="s">
        <v>59</v>
      </c>
      <c r="E336" s="31"/>
      <c r="F336" s="31" t="s">
        <v>32</v>
      </c>
      <c r="G336" s="31">
        <v>2014</v>
      </c>
      <c r="H336" s="30">
        <v>1</v>
      </c>
      <c r="O336" s="33"/>
    </row>
    <row r="337" spans="1:15" ht="16.8">
      <c r="A337" s="31" t="s">
        <v>49</v>
      </c>
      <c r="B337" s="31" t="s">
        <v>57</v>
      </c>
      <c r="C337" s="31"/>
      <c r="D337" s="31" t="s">
        <v>59</v>
      </c>
      <c r="E337" s="31"/>
      <c r="F337" s="31" t="s">
        <v>32</v>
      </c>
      <c r="G337" s="31">
        <v>2015</v>
      </c>
      <c r="H337" s="30">
        <v>1</v>
      </c>
      <c r="O337" s="33"/>
    </row>
    <row r="338" spans="1:15" ht="16.8">
      <c r="A338" s="31" t="s">
        <v>49</v>
      </c>
      <c r="B338" s="31" t="s">
        <v>57</v>
      </c>
      <c r="C338" s="31"/>
      <c r="D338" s="31" t="s">
        <v>59</v>
      </c>
      <c r="E338" s="31"/>
      <c r="F338" s="31" t="s">
        <v>32</v>
      </c>
      <c r="G338" s="31">
        <v>2016</v>
      </c>
      <c r="H338" s="30">
        <v>1</v>
      </c>
      <c r="O338" s="33"/>
    </row>
    <row r="339" spans="1:15" ht="16.8">
      <c r="A339" s="31" t="s">
        <v>49</v>
      </c>
      <c r="B339" s="31" t="s">
        <v>57</v>
      </c>
      <c r="C339" s="31"/>
      <c r="D339" s="31" t="s">
        <v>59</v>
      </c>
      <c r="E339" s="31"/>
      <c r="F339" s="31" t="s">
        <v>32</v>
      </c>
      <c r="G339" s="31">
        <v>2017</v>
      </c>
      <c r="H339" s="30">
        <v>1</v>
      </c>
      <c r="O339" s="33"/>
    </row>
    <row r="340" spans="1:15" ht="16.8">
      <c r="A340" s="31" t="s">
        <v>49</v>
      </c>
      <c r="B340" s="31" t="s">
        <v>57</v>
      </c>
      <c r="C340" s="31"/>
      <c r="D340" s="31" t="s">
        <v>59</v>
      </c>
      <c r="E340" s="31"/>
      <c r="F340" s="31" t="s">
        <v>32</v>
      </c>
      <c r="G340" s="31">
        <v>2018</v>
      </c>
      <c r="H340" s="30">
        <v>1</v>
      </c>
      <c r="O340" s="33"/>
    </row>
    <row r="341" spans="1:15" ht="16.8">
      <c r="A341" s="31" t="s">
        <v>49</v>
      </c>
      <c r="B341" s="31" t="s">
        <v>57</v>
      </c>
      <c r="C341" s="31"/>
      <c r="D341" s="31" t="s">
        <v>59</v>
      </c>
      <c r="E341" s="31"/>
      <c r="F341" s="31" t="s">
        <v>32</v>
      </c>
      <c r="G341" s="31">
        <v>2019</v>
      </c>
      <c r="H341" s="30">
        <v>1</v>
      </c>
      <c r="O341" s="33"/>
    </row>
    <row r="342" spans="1:15" ht="16.8">
      <c r="A342" s="31" t="s">
        <v>49</v>
      </c>
      <c r="B342" s="31" t="s">
        <v>60</v>
      </c>
      <c r="C342" s="31"/>
      <c r="D342" s="31"/>
      <c r="E342" s="31"/>
      <c r="F342" s="31" t="s">
        <v>27</v>
      </c>
      <c r="G342" s="31">
        <v>2013</v>
      </c>
      <c r="H342" s="30">
        <v>1</v>
      </c>
      <c r="O342" s="33"/>
    </row>
    <row r="343" spans="1:15" ht="16.8">
      <c r="A343" s="31" t="s">
        <v>49</v>
      </c>
      <c r="B343" s="31" t="s">
        <v>60</v>
      </c>
      <c r="C343" s="31"/>
      <c r="D343" s="31"/>
      <c r="E343" s="31"/>
      <c r="F343" s="31" t="s">
        <v>27</v>
      </c>
      <c r="G343" s="31">
        <v>2014</v>
      </c>
      <c r="H343" s="30">
        <v>1</v>
      </c>
      <c r="O343" s="33"/>
    </row>
    <row r="344" spans="1:15" ht="16.8">
      <c r="A344" s="31" t="s">
        <v>49</v>
      </c>
      <c r="B344" s="31" t="s">
        <v>60</v>
      </c>
      <c r="C344" s="31"/>
      <c r="D344" s="31"/>
      <c r="E344" s="31"/>
      <c r="F344" s="31" t="s">
        <v>27</v>
      </c>
      <c r="G344" s="31">
        <v>2015</v>
      </c>
      <c r="H344" s="30">
        <v>1</v>
      </c>
      <c r="O344" s="33"/>
    </row>
    <row r="345" spans="1:15" ht="16.8">
      <c r="A345" s="31" t="s">
        <v>49</v>
      </c>
      <c r="B345" s="31" t="s">
        <v>60</v>
      </c>
      <c r="C345" s="31"/>
      <c r="D345" s="31"/>
      <c r="E345" s="31"/>
      <c r="F345" s="31" t="s">
        <v>27</v>
      </c>
      <c r="G345" s="31">
        <v>2016</v>
      </c>
      <c r="H345" s="30">
        <v>1</v>
      </c>
      <c r="O345" s="33"/>
    </row>
    <row r="346" spans="1:15" ht="16.8">
      <c r="A346" s="31" t="s">
        <v>49</v>
      </c>
      <c r="B346" s="31" t="s">
        <v>60</v>
      </c>
      <c r="C346" s="31"/>
      <c r="D346" s="31"/>
      <c r="E346" s="31"/>
      <c r="F346" s="31" t="s">
        <v>27</v>
      </c>
      <c r="G346" s="31">
        <v>2017</v>
      </c>
      <c r="H346" s="30">
        <v>1</v>
      </c>
      <c r="O346" s="33"/>
    </row>
    <row r="347" spans="1:15" ht="16.8">
      <c r="A347" s="31" t="s">
        <v>49</v>
      </c>
      <c r="B347" s="31" t="s">
        <v>60</v>
      </c>
      <c r="C347" s="31"/>
      <c r="D347" s="31"/>
      <c r="E347" s="31"/>
      <c r="F347" s="31" t="s">
        <v>34</v>
      </c>
      <c r="G347" s="31">
        <v>2013</v>
      </c>
      <c r="H347" s="30">
        <v>1</v>
      </c>
      <c r="O347" s="33"/>
    </row>
    <row r="348" spans="1:15" ht="16.8">
      <c r="A348" s="31" t="s">
        <v>49</v>
      </c>
      <c r="B348" s="31" t="s">
        <v>60</v>
      </c>
      <c r="C348" s="31"/>
      <c r="D348" s="31"/>
      <c r="E348" s="31"/>
      <c r="F348" s="31" t="s">
        <v>34</v>
      </c>
      <c r="G348" s="31">
        <v>2014</v>
      </c>
      <c r="H348" s="30">
        <v>1</v>
      </c>
      <c r="O348" s="33"/>
    </row>
    <row r="349" spans="1:15" ht="16.8">
      <c r="A349" s="31" t="s">
        <v>49</v>
      </c>
      <c r="B349" s="31" t="s">
        <v>60</v>
      </c>
      <c r="C349" s="31"/>
      <c r="D349" s="31"/>
      <c r="E349" s="31"/>
      <c r="F349" s="31" t="s">
        <v>34</v>
      </c>
      <c r="G349" s="31">
        <v>2015</v>
      </c>
      <c r="H349" s="30">
        <v>1</v>
      </c>
      <c r="O349" s="33"/>
    </row>
    <row r="350" spans="1:15" ht="16.8">
      <c r="A350" s="31" t="s">
        <v>49</v>
      </c>
      <c r="B350" s="31" t="s">
        <v>60</v>
      </c>
      <c r="C350" s="31"/>
      <c r="D350" s="31"/>
      <c r="E350" s="31"/>
      <c r="F350" s="31" t="s">
        <v>34</v>
      </c>
      <c r="G350" s="31">
        <v>2016</v>
      </c>
      <c r="H350" s="30">
        <v>1</v>
      </c>
      <c r="O350" s="33"/>
    </row>
    <row r="351" spans="1:15" ht="16.8">
      <c r="A351" s="31" t="s">
        <v>49</v>
      </c>
      <c r="B351" s="31" t="s">
        <v>60</v>
      </c>
      <c r="C351" s="31"/>
      <c r="D351" s="31"/>
      <c r="E351" s="31"/>
      <c r="F351" s="31" t="s">
        <v>34</v>
      </c>
      <c r="G351" s="31">
        <v>2017</v>
      </c>
      <c r="H351" s="30">
        <v>1</v>
      </c>
      <c r="O351" s="33"/>
    </row>
    <row r="352" spans="1:15" ht="16.8">
      <c r="A352" s="31" t="s">
        <v>49</v>
      </c>
      <c r="B352" s="31" t="s">
        <v>60</v>
      </c>
      <c r="C352" s="31"/>
      <c r="D352" s="31"/>
      <c r="E352" s="31"/>
      <c r="F352" s="31" t="s">
        <v>32</v>
      </c>
      <c r="G352" s="31">
        <v>2013</v>
      </c>
      <c r="H352" s="30">
        <v>1</v>
      </c>
      <c r="O352" s="33"/>
    </row>
    <row r="353" spans="1:15" ht="16.8">
      <c r="A353" s="31" t="s">
        <v>49</v>
      </c>
      <c r="B353" s="31" t="s">
        <v>60</v>
      </c>
      <c r="C353" s="31"/>
      <c r="D353" s="31"/>
      <c r="E353" s="31"/>
      <c r="F353" s="31" t="s">
        <v>32</v>
      </c>
      <c r="G353" s="31">
        <v>2014</v>
      </c>
      <c r="H353" s="30">
        <v>1</v>
      </c>
      <c r="O353" s="33"/>
    </row>
    <row r="354" spans="1:15" ht="16.8">
      <c r="A354" s="31" t="s">
        <v>49</v>
      </c>
      <c r="B354" s="31" t="s">
        <v>60</v>
      </c>
      <c r="C354" s="31"/>
      <c r="D354" s="31"/>
      <c r="E354" s="31"/>
      <c r="F354" s="31" t="s">
        <v>32</v>
      </c>
      <c r="G354" s="31">
        <v>2015</v>
      </c>
      <c r="H354" s="30">
        <v>1</v>
      </c>
      <c r="O354" s="33"/>
    </row>
    <row r="355" spans="1:15" ht="16.8">
      <c r="A355" s="31" t="s">
        <v>49</v>
      </c>
      <c r="B355" s="31" t="s">
        <v>60</v>
      </c>
      <c r="C355" s="31"/>
      <c r="D355" s="31"/>
      <c r="E355" s="31"/>
      <c r="F355" s="31" t="s">
        <v>32</v>
      </c>
      <c r="G355" s="31">
        <v>2016</v>
      </c>
      <c r="H355" s="30">
        <v>1</v>
      </c>
      <c r="O355" s="33"/>
    </row>
    <row r="356" spans="1:15" ht="16.8">
      <c r="A356" s="31" t="s">
        <v>49</v>
      </c>
      <c r="B356" s="31" t="s">
        <v>60</v>
      </c>
      <c r="C356" s="31"/>
      <c r="D356" s="31"/>
      <c r="E356" s="31"/>
      <c r="F356" s="31" t="s">
        <v>32</v>
      </c>
      <c r="G356" s="31">
        <v>2017</v>
      </c>
      <c r="H356" s="30">
        <v>1</v>
      </c>
      <c r="O356" s="33"/>
    </row>
    <row r="357" spans="1:15" ht="16.8">
      <c r="A357" s="31" t="s">
        <v>49</v>
      </c>
      <c r="B357" s="31" t="s">
        <v>127</v>
      </c>
      <c r="C357" s="31"/>
      <c r="D357" s="31"/>
      <c r="E357" s="31"/>
      <c r="F357" s="31" t="s">
        <v>27</v>
      </c>
      <c r="G357" s="31">
        <v>2014</v>
      </c>
      <c r="H357" s="30">
        <v>1</v>
      </c>
      <c r="O357" s="33"/>
    </row>
    <row r="358" spans="1:15" ht="16.8">
      <c r="A358" s="31" t="s">
        <v>49</v>
      </c>
      <c r="B358" s="31" t="s">
        <v>127</v>
      </c>
      <c r="C358" s="31"/>
      <c r="D358" s="31"/>
      <c r="E358" s="31"/>
      <c r="F358" s="31" t="s">
        <v>27</v>
      </c>
      <c r="G358" s="31">
        <v>2015</v>
      </c>
      <c r="H358" s="30">
        <v>1</v>
      </c>
      <c r="O358" s="33"/>
    </row>
    <row r="359" spans="1:15" ht="16.8">
      <c r="A359" s="31" t="s">
        <v>49</v>
      </c>
      <c r="B359" s="31" t="s">
        <v>127</v>
      </c>
      <c r="C359" s="31"/>
      <c r="D359" s="31"/>
      <c r="E359" s="31"/>
      <c r="F359" s="31" t="s">
        <v>27</v>
      </c>
      <c r="G359" s="31">
        <v>2016</v>
      </c>
      <c r="H359" s="30">
        <v>1</v>
      </c>
      <c r="O359" s="33"/>
    </row>
    <row r="360" spans="1:15" ht="16.8">
      <c r="A360" s="31" t="s">
        <v>49</v>
      </c>
      <c r="B360" s="31" t="s">
        <v>127</v>
      </c>
      <c r="C360" s="31"/>
      <c r="D360" s="31"/>
      <c r="E360" s="31"/>
      <c r="F360" s="31" t="s">
        <v>27</v>
      </c>
      <c r="G360" s="31">
        <v>2017</v>
      </c>
      <c r="H360" s="30">
        <v>1</v>
      </c>
      <c r="O360" s="33"/>
    </row>
    <row r="361" spans="1:15" ht="16.8">
      <c r="A361" s="31" t="s">
        <v>49</v>
      </c>
      <c r="B361" s="31" t="s">
        <v>127</v>
      </c>
      <c r="C361" s="31"/>
      <c r="D361" s="31"/>
      <c r="E361" s="31"/>
      <c r="F361" s="31" t="s">
        <v>27</v>
      </c>
      <c r="G361" s="31">
        <v>2018</v>
      </c>
      <c r="H361" s="30">
        <v>1</v>
      </c>
      <c r="O361" s="33"/>
    </row>
    <row r="362" spans="1:15" ht="16.8">
      <c r="A362" s="31" t="s">
        <v>49</v>
      </c>
      <c r="B362" s="31" t="s">
        <v>127</v>
      </c>
      <c r="C362" s="31"/>
      <c r="D362" s="31"/>
      <c r="E362" s="31"/>
      <c r="F362" s="31" t="s">
        <v>34</v>
      </c>
      <c r="G362" s="31">
        <v>2017</v>
      </c>
      <c r="H362" s="30">
        <v>1</v>
      </c>
      <c r="O362" s="33"/>
    </row>
    <row r="363" spans="1:15" ht="16.8">
      <c r="A363" s="31" t="s">
        <v>49</v>
      </c>
      <c r="B363" s="31" t="s">
        <v>127</v>
      </c>
      <c r="C363" s="31"/>
      <c r="D363" s="31"/>
      <c r="E363" s="31"/>
      <c r="F363" s="31" t="s">
        <v>32</v>
      </c>
      <c r="G363" s="31">
        <v>2017</v>
      </c>
      <c r="H363" s="30">
        <v>1</v>
      </c>
      <c r="O363" s="33"/>
    </row>
    <row r="364" spans="1:15" ht="16.8">
      <c r="A364" s="31" t="s">
        <v>61</v>
      </c>
      <c r="B364" s="31" t="s">
        <v>24</v>
      </c>
      <c r="C364" s="31"/>
      <c r="D364" s="31" t="s">
        <v>25</v>
      </c>
      <c r="E364" s="31" t="s">
        <v>26</v>
      </c>
      <c r="F364" s="31" t="s">
        <v>27</v>
      </c>
      <c r="G364" s="31">
        <v>2013</v>
      </c>
      <c r="H364" s="30">
        <v>0.5633964429145152</v>
      </c>
      <c r="O364" s="33"/>
    </row>
    <row r="365" spans="1:15" ht="16.8">
      <c r="A365" s="31" t="s">
        <v>61</v>
      </c>
      <c r="B365" s="31" t="s">
        <v>24</v>
      </c>
      <c r="C365" s="31"/>
      <c r="D365" s="31" t="s">
        <v>25</v>
      </c>
      <c r="E365" s="31" t="s">
        <v>26</v>
      </c>
      <c r="F365" s="31" t="s">
        <v>27</v>
      </c>
      <c r="G365" s="31">
        <v>2014</v>
      </c>
      <c r="H365" s="30">
        <v>0.5186785748583501</v>
      </c>
      <c r="O365" s="33"/>
    </row>
    <row r="366" spans="1:15" ht="16.8">
      <c r="A366" s="31" t="s">
        <v>61</v>
      </c>
      <c r="B366" s="31" t="s">
        <v>24</v>
      </c>
      <c r="C366" s="31"/>
      <c r="D366" s="31" t="s">
        <v>25</v>
      </c>
      <c r="E366" s="31" t="s">
        <v>26</v>
      </c>
      <c r="F366" s="31" t="s">
        <v>27</v>
      </c>
      <c r="G366" s="31">
        <v>2015</v>
      </c>
      <c r="H366" s="30">
        <v>0.5323769942351522</v>
      </c>
      <c r="O366" s="33"/>
    </row>
    <row r="367" spans="1:15" ht="16.8">
      <c r="A367" s="31" t="s">
        <v>61</v>
      </c>
      <c r="B367" s="31" t="s">
        <v>24</v>
      </c>
      <c r="C367" s="31"/>
      <c r="D367" s="31" t="s">
        <v>25</v>
      </c>
      <c r="E367" s="31" t="s">
        <v>26</v>
      </c>
      <c r="F367" s="31" t="s">
        <v>27</v>
      </c>
      <c r="G367" s="31">
        <v>2016</v>
      </c>
      <c r="H367" s="30">
        <v>0.5217948717948718</v>
      </c>
      <c r="O367" s="33"/>
    </row>
    <row r="368" spans="1:15" ht="16.8">
      <c r="A368" s="31" t="s">
        <v>61</v>
      </c>
      <c r="B368" s="31" t="s">
        <v>24</v>
      </c>
      <c r="C368" s="31"/>
      <c r="D368" s="31" t="s">
        <v>25</v>
      </c>
      <c r="E368" s="31" t="s">
        <v>26</v>
      </c>
      <c r="F368" s="31" t="s">
        <v>27</v>
      </c>
      <c r="G368" s="31">
        <v>2017</v>
      </c>
      <c r="H368" s="30">
        <v>0.5448207988189945</v>
      </c>
      <c r="O368" s="33"/>
    </row>
    <row r="369" spans="1:15" ht="16.8">
      <c r="A369" s="31" t="s">
        <v>61</v>
      </c>
      <c r="B369" s="31" t="s">
        <v>24</v>
      </c>
      <c r="C369" s="31"/>
      <c r="D369" s="31" t="s">
        <v>25</v>
      </c>
      <c r="E369" s="31" t="s">
        <v>26</v>
      </c>
      <c r="F369" s="31" t="s">
        <v>27</v>
      </c>
      <c r="G369" s="31">
        <v>2018</v>
      </c>
      <c r="H369" s="30">
        <v>0.5925492033739457</v>
      </c>
      <c r="O369" s="33"/>
    </row>
    <row r="370" spans="1:15" ht="16.8">
      <c r="A370" s="31" t="s">
        <v>61</v>
      </c>
      <c r="B370" s="31" t="s">
        <v>24</v>
      </c>
      <c r="C370" s="31"/>
      <c r="D370" s="31" t="s">
        <v>25</v>
      </c>
      <c r="E370" s="31" t="s">
        <v>26</v>
      </c>
      <c r="F370" s="31" t="s">
        <v>27</v>
      </c>
      <c r="G370" s="31">
        <v>2019</v>
      </c>
      <c r="H370" s="30">
        <v>0.5856648852562087</v>
      </c>
      <c r="O370" s="33"/>
    </row>
    <row r="371" spans="1:15" ht="16.8">
      <c r="A371" s="31" t="s">
        <v>61</v>
      </c>
      <c r="B371" s="31" t="s">
        <v>24</v>
      </c>
      <c r="C371" s="31"/>
      <c r="D371" s="31" t="s">
        <v>25</v>
      </c>
      <c r="E371" s="31" t="s">
        <v>26</v>
      </c>
      <c r="F371" s="31" t="s">
        <v>34</v>
      </c>
      <c r="G371" s="31">
        <v>2018</v>
      </c>
      <c r="H371" s="30">
        <v>1</v>
      </c>
      <c r="O371" s="33"/>
    </row>
    <row r="372" spans="1:15" ht="16.8">
      <c r="A372" s="31" t="s">
        <v>61</v>
      </c>
      <c r="B372" s="31" t="s">
        <v>24</v>
      </c>
      <c r="C372" s="31"/>
      <c r="D372" s="31" t="s">
        <v>25</v>
      </c>
      <c r="E372" s="31" t="s">
        <v>26</v>
      </c>
      <c r="F372" s="31" t="s">
        <v>32</v>
      </c>
      <c r="G372" s="31">
        <v>2013</v>
      </c>
      <c r="H372" s="30">
        <v>0.9808126410835214</v>
      </c>
      <c r="O372" s="33"/>
    </row>
    <row r="373" spans="1:15" ht="16.8">
      <c r="A373" s="31" t="s">
        <v>61</v>
      </c>
      <c r="B373" s="31" t="s">
        <v>24</v>
      </c>
      <c r="C373" s="31"/>
      <c r="D373" s="31" t="s">
        <v>25</v>
      </c>
      <c r="E373" s="31" t="s">
        <v>26</v>
      </c>
      <c r="F373" s="31" t="s">
        <v>32</v>
      </c>
      <c r="G373" s="31">
        <v>2014</v>
      </c>
      <c r="H373" s="30">
        <v>0.9552004191773644</v>
      </c>
      <c r="O373" s="33"/>
    </row>
    <row r="374" spans="1:15" ht="16.8">
      <c r="A374" s="31" t="s">
        <v>61</v>
      </c>
      <c r="B374" s="31" t="s">
        <v>24</v>
      </c>
      <c r="C374" s="31"/>
      <c r="D374" s="31" t="s">
        <v>25</v>
      </c>
      <c r="E374" s="31" t="s">
        <v>26</v>
      </c>
      <c r="F374" s="31" t="s">
        <v>32</v>
      </c>
      <c r="G374" s="31">
        <v>2015</v>
      </c>
      <c r="H374" s="30">
        <v>0.9364804745427583</v>
      </c>
      <c r="O374" s="33"/>
    </row>
    <row r="375" spans="1:15" ht="16.8">
      <c r="A375" s="31" t="s">
        <v>61</v>
      </c>
      <c r="B375" s="31" t="s">
        <v>24</v>
      </c>
      <c r="C375" s="31"/>
      <c r="D375" s="31" t="s">
        <v>25</v>
      </c>
      <c r="E375" s="31" t="s">
        <v>26</v>
      </c>
      <c r="F375" s="31" t="s">
        <v>32</v>
      </c>
      <c r="G375" s="31">
        <v>2016</v>
      </c>
      <c r="H375" s="30">
        <v>0.9777760139693626</v>
      </c>
      <c r="O375" s="33"/>
    </row>
    <row r="376" spans="1:15" ht="16.8">
      <c r="A376" s="31" t="s">
        <v>61</v>
      </c>
      <c r="B376" s="31" t="s">
        <v>24</v>
      </c>
      <c r="C376" s="31"/>
      <c r="D376" s="31" t="s">
        <v>25</v>
      </c>
      <c r="E376" s="31" t="s">
        <v>26</v>
      </c>
      <c r="F376" s="31" t="s">
        <v>32</v>
      </c>
      <c r="G376" s="31">
        <v>2017</v>
      </c>
      <c r="H376" s="30">
        <v>0.9579858215179317</v>
      </c>
      <c r="O376" s="33"/>
    </row>
    <row r="377" spans="1:15" ht="16.8">
      <c r="A377" s="31" t="s">
        <v>61</v>
      </c>
      <c r="B377" s="31" t="s">
        <v>24</v>
      </c>
      <c r="C377" s="31"/>
      <c r="D377" s="31" t="s">
        <v>25</v>
      </c>
      <c r="E377" s="31" t="s">
        <v>26</v>
      </c>
      <c r="F377" s="31" t="s">
        <v>32</v>
      </c>
      <c r="G377" s="31">
        <v>2018</v>
      </c>
      <c r="H377" s="30">
        <v>0.9383116883116883</v>
      </c>
      <c r="O377" s="33"/>
    </row>
    <row r="378" spans="1:15" ht="16.8">
      <c r="A378" s="31" t="s">
        <v>61</v>
      </c>
      <c r="B378" s="31" t="s">
        <v>24</v>
      </c>
      <c r="C378" s="31"/>
      <c r="D378" s="31" t="s">
        <v>25</v>
      </c>
      <c r="E378" s="31" t="s">
        <v>26</v>
      </c>
      <c r="F378" s="31" t="s">
        <v>32</v>
      </c>
      <c r="G378" s="31">
        <v>2019</v>
      </c>
      <c r="H378" s="30">
        <v>0.7673429716923824</v>
      </c>
      <c r="O378" s="33"/>
    </row>
    <row r="379" spans="1:15" ht="16.8">
      <c r="A379" s="31" t="s">
        <v>61</v>
      </c>
      <c r="B379" s="31" t="s">
        <v>24</v>
      </c>
      <c r="C379" s="31"/>
      <c r="D379" s="31" t="s">
        <v>33</v>
      </c>
      <c r="E379" s="31" t="s">
        <v>26</v>
      </c>
      <c r="F379" s="31" t="s">
        <v>27</v>
      </c>
      <c r="G379" s="31">
        <v>2013</v>
      </c>
      <c r="H379" s="30">
        <v>0.5862595419847328</v>
      </c>
      <c r="O379" s="33"/>
    </row>
    <row r="380" spans="1:15" ht="16.8">
      <c r="A380" s="31" t="s">
        <v>61</v>
      </c>
      <c r="B380" s="31" t="s">
        <v>24</v>
      </c>
      <c r="C380" s="31"/>
      <c r="D380" s="31" t="s">
        <v>33</v>
      </c>
      <c r="E380" s="31" t="s">
        <v>26</v>
      </c>
      <c r="F380" s="31" t="s">
        <v>27</v>
      </c>
      <c r="G380" s="31">
        <v>2014</v>
      </c>
      <c r="H380" s="30">
        <v>0.5813464235624124</v>
      </c>
      <c r="O380" s="33"/>
    </row>
    <row r="381" spans="1:15" ht="16.8">
      <c r="A381" s="31" t="s">
        <v>61</v>
      </c>
      <c r="B381" s="31" t="s">
        <v>24</v>
      </c>
      <c r="C381" s="31"/>
      <c r="D381" s="31" t="s">
        <v>33</v>
      </c>
      <c r="E381" s="31" t="s">
        <v>26</v>
      </c>
      <c r="F381" s="31" t="s">
        <v>27</v>
      </c>
      <c r="G381" s="31">
        <v>2015</v>
      </c>
      <c r="H381" s="30">
        <v>0.5560165975103735</v>
      </c>
      <c r="O381" s="33"/>
    </row>
    <row r="382" spans="1:15" ht="16.8">
      <c r="A382" s="31" t="s">
        <v>61</v>
      </c>
      <c r="B382" s="31" t="s">
        <v>24</v>
      </c>
      <c r="C382" s="31"/>
      <c r="D382" s="31" t="s">
        <v>33</v>
      </c>
      <c r="E382" s="31" t="s">
        <v>26</v>
      </c>
      <c r="F382" s="31" t="s">
        <v>27</v>
      </c>
      <c r="G382" s="31">
        <v>2016</v>
      </c>
      <c r="H382" s="30">
        <v>0.5322381930184805</v>
      </c>
      <c r="O382" s="33"/>
    </row>
    <row r="383" spans="1:15" ht="16.8">
      <c r="A383" s="31" t="s">
        <v>61</v>
      </c>
      <c r="B383" s="31" t="s">
        <v>24</v>
      </c>
      <c r="C383" s="31"/>
      <c r="D383" s="31" t="s">
        <v>33</v>
      </c>
      <c r="E383" s="31" t="s">
        <v>26</v>
      </c>
      <c r="F383" s="31" t="s">
        <v>27</v>
      </c>
      <c r="G383" s="31">
        <v>2017</v>
      </c>
      <c r="H383" s="30">
        <v>0.5729308005427408</v>
      </c>
      <c r="O383" s="33"/>
    </row>
    <row r="384" spans="1:15" ht="16.8">
      <c r="A384" s="31" t="s">
        <v>61</v>
      </c>
      <c r="B384" s="31" t="s">
        <v>24</v>
      </c>
      <c r="C384" s="31"/>
      <c r="D384" s="31" t="s">
        <v>33</v>
      </c>
      <c r="E384" s="31" t="s">
        <v>26</v>
      </c>
      <c r="F384" s="31" t="s">
        <v>27</v>
      </c>
      <c r="G384" s="31">
        <v>2018</v>
      </c>
      <c r="H384" s="30">
        <v>0.5840197693574959</v>
      </c>
      <c r="O384" s="33"/>
    </row>
    <row r="385" spans="1:15" ht="16.8">
      <c r="A385" s="31" t="s">
        <v>61</v>
      </c>
      <c r="B385" s="31" t="s">
        <v>24</v>
      </c>
      <c r="C385" s="31"/>
      <c r="D385" s="31" t="s">
        <v>33</v>
      </c>
      <c r="E385" s="31" t="s">
        <v>26</v>
      </c>
      <c r="F385" s="31" t="s">
        <v>27</v>
      </c>
      <c r="G385" s="31">
        <v>2019</v>
      </c>
      <c r="H385" s="30">
        <v>0.6775098149186763</v>
      </c>
      <c r="O385" s="33"/>
    </row>
    <row r="386" spans="1:15" ht="16.8">
      <c r="A386" s="31" t="s">
        <v>61</v>
      </c>
      <c r="B386" s="31" t="s">
        <v>24</v>
      </c>
      <c r="C386" s="31"/>
      <c r="D386" s="31" t="s">
        <v>33</v>
      </c>
      <c r="E386" s="31" t="s">
        <v>26</v>
      </c>
      <c r="F386" s="31" t="s">
        <v>32</v>
      </c>
      <c r="G386" s="31">
        <v>2013</v>
      </c>
      <c r="H386" s="30">
        <v>0.982363315696649</v>
      </c>
      <c r="O386" s="33"/>
    </row>
    <row r="387" spans="1:15" ht="16.8">
      <c r="A387" s="31" t="s">
        <v>61</v>
      </c>
      <c r="B387" s="31" t="s">
        <v>24</v>
      </c>
      <c r="C387" s="31"/>
      <c r="D387" s="31" t="s">
        <v>33</v>
      </c>
      <c r="E387" s="31" t="s">
        <v>26</v>
      </c>
      <c r="F387" s="31" t="s">
        <v>32</v>
      </c>
      <c r="G387" s="31">
        <v>2014</v>
      </c>
      <c r="H387" s="30">
        <v>0.959919028340081</v>
      </c>
      <c r="O387" s="33"/>
    </row>
    <row r="388" spans="1:15" ht="16.8">
      <c r="A388" s="31" t="s">
        <v>61</v>
      </c>
      <c r="B388" s="31" t="s">
        <v>24</v>
      </c>
      <c r="C388" s="31"/>
      <c r="D388" s="31" t="s">
        <v>33</v>
      </c>
      <c r="E388" s="31" t="s">
        <v>26</v>
      </c>
      <c r="F388" s="31" t="s">
        <v>32</v>
      </c>
      <c r="G388" s="31">
        <v>2015</v>
      </c>
      <c r="H388" s="30">
        <v>0.9613661814109743</v>
      </c>
      <c r="O388" s="33"/>
    </row>
    <row r="389" spans="1:15" ht="16.8">
      <c r="A389" s="31" t="s">
        <v>61</v>
      </c>
      <c r="B389" s="31" t="s">
        <v>24</v>
      </c>
      <c r="C389" s="31"/>
      <c r="D389" s="31" t="s">
        <v>33</v>
      </c>
      <c r="E389" s="31" t="s">
        <v>26</v>
      </c>
      <c r="F389" s="31" t="s">
        <v>32</v>
      </c>
      <c r="G389" s="31">
        <v>2016</v>
      </c>
      <c r="H389" s="30">
        <v>0.967150979153506</v>
      </c>
      <c r="O389" s="33"/>
    </row>
    <row r="390" spans="1:15" ht="16.8">
      <c r="A390" s="31" t="s">
        <v>61</v>
      </c>
      <c r="B390" s="31" t="s">
        <v>24</v>
      </c>
      <c r="C390" s="31"/>
      <c r="D390" s="31" t="s">
        <v>33</v>
      </c>
      <c r="E390" s="31" t="s">
        <v>26</v>
      </c>
      <c r="F390" s="31" t="s">
        <v>32</v>
      </c>
      <c r="G390" s="31">
        <v>2017</v>
      </c>
      <c r="H390" s="30">
        <v>0.9795271430458328</v>
      </c>
      <c r="O390" s="33"/>
    </row>
    <row r="391" spans="1:15" ht="16.8">
      <c r="A391" s="31" t="s">
        <v>61</v>
      </c>
      <c r="B391" s="31" t="s">
        <v>24</v>
      </c>
      <c r="C391" s="31"/>
      <c r="D391" s="31" t="s">
        <v>33</v>
      </c>
      <c r="E391" s="31" t="s">
        <v>26</v>
      </c>
      <c r="F391" s="31" t="s">
        <v>32</v>
      </c>
      <c r="G391" s="31">
        <v>2018</v>
      </c>
      <c r="H391" s="30">
        <v>0.9725058915946583</v>
      </c>
      <c r="O391" s="33"/>
    </row>
    <row r="392" spans="1:15" ht="16.8">
      <c r="A392" s="31" t="s">
        <v>61</v>
      </c>
      <c r="B392" s="31" t="s">
        <v>24</v>
      </c>
      <c r="C392" s="31"/>
      <c r="D392" s="31" t="s">
        <v>33</v>
      </c>
      <c r="E392" s="31" t="s">
        <v>26</v>
      </c>
      <c r="F392" s="31" t="s">
        <v>32</v>
      </c>
      <c r="G392" s="31">
        <v>2019</v>
      </c>
      <c r="H392" s="30">
        <v>0.7886295061140226</v>
      </c>
      <c r="O392" s="33"/>
    </row>
    <row r="393" spans="1:15" ht="16.8">
      <c r="A393" s="31" t="s">
        <v>61</v>
      </c>
      <c r="B393" s="31" t="s">
        <v>24</v>
      </c>
      <c r="C393" s="31"/>
      <c r="D393" s="31" t="s">
        <v>35</v>
      </c>
      <c r="E393" s="31" t="s">
        <v>26</v>
      </c>
      <c r="F393" s="31" t="s">
        <v>27</v>
      </c>
      <c r="G393" s="31">
        <v>2013</v>
      </c>
      <c r="H393" s="30">
        <v>0.5861148197596796</v>
      </c>
      <c r="O393" s="33"/>
    </row>
    <row r="394" spans="1:15" ht="16.8">
      <c r="A394" s="31" t="s">
        <v>61</v>
      </c>
      <c r="B394" s="31" t="s">
        <v>24</v>
      </c>
      <c r="C394" s="31"/>
      <c r="D394" s="31" t="s">
        <v>35</v>
      </c>
      <c r="E394" s="31" t="s">
        <v>26</v>
      </c>
      <c r="F394" s="31" t="s">
        <v>27</v>
      </c>
      <c r="G394" s="31">
        <v>2014</v>
      </c>
      <c r="H394" s="30">
        <v>0.5713704551233155</v>
      </c>
      <c r="O394" s="33"/>
    </row>
    <row r="395" spans="1:15" ht="16.8">
      <c r="A395" s="31" t="s">
        <v>61</v>
      </c>
      <c r="B395" s="31" t="s">
        <v>24</v>
      </c>
      <c r="C395" s="31"/>
      <c r="D395" s="31" t="s">
        <v>35</v>
      </c>
      <c r="E395" s="31" t="s">
        <v>26</v>
      </c>
      <c r="F395" s="31" t="s">
        <v>27</v>
      </c>
      <c r="G395" s="31">
        <v>2015</v>
      </c>
      <c r="H395" s="30">
        <v>0.5618610122965744</v>
      </c>
      <c r="O395" s="33"/>
    </row>
    <row r="396" spans="1:15" ht="16.8">
      <c r="A396" s="31" t="s">
        <v>61</v>
      </c>
      <c r="B396" s="31" t="s">
        <v>24</v>
      </c>
      <c r="C396" s="31"/>
      <c r="D396" s="31" t="s">
        <v>35</v>
      </c>
      <c r="E396" s="31" t="s">
        <v>26</v>
      </c>
      <c r="F396" s="31" t="s">
        <v>27</v>
      </c>
      <c r="G396" s="31">
        <v>2016</v>
      </c>
      <c r="H396" s="30">
        <v>0.5545597851471276</v>
      </c>
      <c r="O396" s="33"/>
    </row>
    <row r="397" spans="1:15" ht="16.8">
      <c r="A397" s="31" t="s">
        <v>61</v>
      </c>
      <c r="B397" s="31" t="s">
        <v>24</v>
      </c>
      <c r="C397" s="31"/>
      <c r="D397" s="31" t="s">
        <v>35</v>
      </c>
      <c r="E397" s="31" t="s">
        <v>26</v>
      </c>
      <c r="F397" s="31" t="s">
        <v>27</v>
      </c>
      <c r="G397" s="31">
        <v>2017</v>
      </c>
      <c r="H397" s="30">
        <v>0.5573415123492378</v>
      </c>
      <c r="O397" s="33"/>
    </row>
    <row r="398" spans="1:15" ht="16.8">
      <c r="A398" s="31" t="s">
        <v>61</v>
      </c>
      <c r="B398" s="31" t="s">
        <v>24</v>
      </c>
      <c r="C398" s="31"/>
      <c r="D398" s="31" t="s">
        <v>35</v>
      </c>
      <c r="E398" s="31" t="s">
        <v>26</v>
      </c>
      <c r="F398" s="31" t="s">
        <v>27</v>
      </c>
      <c r="G398" s="31">
        <v>2018</v>
      </c>
      <c r="H398" s="30">
        <v>0.5819919517102615</v>
      </c>
      <c r="O398" s="33"/>
    </row>
    <row r="399" spans="1:15" ht="16.8">
      <c r="A399" s="31" t="s">
        <v>61</v>
      </c>
      <c r="B399" s="31" t="s">
        <v>24</v>
      </c>
      <c r="C399" s="31"/>
      <c r="D399" s="31" t="s">
        <v>35</v>
      </c>
      <c r="E399" s="31" t="s">
        <v>26</v>
      </c>
      <c r="F399" s="31" t="s">
        <v>27</v>
      </c>
      <c r="G399" s="31">
        <v>2019</v>
      </c>
      <c r="H399" s="30">
        <v>0.62490869247626</v>
      </c>
      <c r="O399" s="33"/>
    </row>
    <row r="400" spans="1:15" ht="16.8">
      <c r="A400" s="31" t="s">
        <v>61</v>
      </c>
      <c r="B400" s="31" t="s">
        <v>24</v>
      </c>
      <c r="C400" s="31"/>
      <c r="D400" s="31" t="s">
        <v>35</v>
      </c>
      <c r="E400" s="31" t="s">
        <v>26</v>
      </c>
      <c r="F400" s="31" t="s">
        <v>32</v>
      </c>
      <c r="G400" s="31">
        <v>2013</v>
      </c>
      <c r="H400" s="30">
        <v>0.9428152492668622</v>
      </c>
      <c r="O400" s="33"/>
    </row>
    <row r="401" spans="1:15" ht="16.8">
      <c r="A401" s="31" t="s">
        <v>61</v>
      </c>
      <c r="B401" s="31" t="s">
        <v>24</v>
      </c>
      <c r="C401" s="31"/>
      <c r="D401" s="31" t="s">
        <v>35</v>
      </c>
      <c r="E401" s="31" t="s">
        <v>26</v>
      </c>
      <c r="F401" s="31" t="s">
        <v>32</v>
      </c>
      <c r="G401" s="31">
        <v>2014</v>
      </c>
      <c r="H401" s="30">
        <v>0.9575342465753425</v>
      </c>
      <c r="O401" s="33"/>
    </row>
    <row r="402" spans="1:15" ht="16.8">
      <c r="A402" s="31" t="s">
        <v>61</v>
      </c>
      <c r="B402" s="31" t="s">
        <v>24</v>
      </c>
      <c r="C402" s="31"/>
      <c r="D402" s="31" t="s">
        <v>35</v>
      </c>
      <c r="E402" s="31" t="s">
        <v>26</v>
      </c>
      <c r="F402" s="31" t="s">
        <v>32</v>
      </c>
      <c r="G402" s="31">
        <v>2015</v>
      </c>
      <c r="H402" s="30">
        <v>0.9534883720930233</v>
      </c>
      <c r="O402" s="33"/>
    </row>
    <row r="403" spans="1:15" ht="16.8">
      <c r="A403" s="31" t="s">
        <v>61</v>
      </c>
      <c r="B403" s="31" t="s">
        <v>24</v>
      </c>
      <c r="C403" s="31"/>
      <c r="D403" s="31" t="s">
        <v>35</v>
      </c>
      <c r="E403" s="31" t="s">
        <v>26</v>
      </c>
      <c r="F403" s="31" t="s">
        <v>32</v>
      </c>
      <c r="G403" s="31">
        <v>2016</v>
      </c>
      <c r="H403" s="30">
        <v>0.9897947548460662</v>
      </c>
      <c r="O403" s="33"/>
    </row>
    <row r="404" spans="1:15" ht="16.8">
      <c r="A404" s="31" t="s">
        <v>61</v>
      </c>
      <c r="B404" s="31" t="s">
        <v>24</v>
      </c>
      <c r="C404" s="31"/>
      <c r="D404" s="31" t="s">
        <v>35</v>
      </c>
      <c r="E404" s="31" t="s">
        <v>26</v>
      </c>
      <c r="F404" s="31" t="s">
        <v>32</v>
      </c>
      <c r="G404" s="31">
        <v>2017</v>
      </c>
      <c r="H404" s="30">
        <v>0.9810742178141919</v>
      </c>
      <c r="O404" s="33"/>
    </row>
    <row r="405" spans="1:15" ht="16.8">
      <c r="A405" s="31" t="s">
        <v>61</v>
      </c>
      <c r="B405" s="31" t="s">
        <v>24</v>
      </c>
      <c r="C405" s="31"/>
      <c r="D405" s="31" t="s">
        <v>35</v>
      </c>
      <c r="E405" s="31" t="s">
        <v>26</v>
      </c>
      <c r="F405" s="31" t="s">
        <v>32</v>
      </c>
      <c r="G405" s="31">
        <v>2018</v>
      </c>
      <c r="H405" s="30">
        <v>0.9641041441996611</v>
      </c>
      <c r="O405" s="33"/>
    </row>
    <row r="406" spans="1:15" ht="16.8">
      <c r="A406" s="31" t="s">
        <v>61</v>
      </c>
      <c r="B406" s="31" t="s">
        <v>24</v>
      </c>
      <c r="C406" s="31"/>
      <c r="D406" s="31" t="s">
        <v>35</v>
      </c>
      <c r="E406" s="31" t="s">
        <v>26</v>
      </c>
      <c r="F406" s="31" t="s">
        <v>32</v>
      </c>
      <c r="G406" s="31">
        <v>2019</v>
      </c>
      <c r="H406" s="30">
        <v>0.8185364245687287</v>
      </c>
      <c r="O406" s="33"/>
    </row>
    <row r="407" spans="1:15" ht="16.8">
      <c r="A407" s="31" t="s">
        <v>61</v>
      </c>
      <c r="B407" s="31" t="s">
        <v>24</v>
      </c>
      <c r="C407" s="31"/>
      <c r="D407" s="31" t="s">
        <v>36</v>
      </c>
      <c r="E407" s="31" t="s">
        <v>26</v>
      </c>
      <c r="F407" s="31" t="s">
        <v>27</v>
      </c>
      <c r="G407" s="31">
        <v>2013</v>
      </c>
      <c r="H407" s="30">
        <v>0.5349682107175295</v>
      </c>
      <c r="O407" s="33"/>
    </row>
    <row r="408" spans="1:15" ht="16.8">
      <c r="A408" s="31" t="s">
        <v>61</v>
      </c>
      <c r="B408" s="31" t="s">
        <v>24</v>
      </c>
      <c r="C408" s="31"/>
      <c r="D408" s="31" t="s">
        <v>36</v>
      </c>
      <c r="E408" s="31" t="s">
        <v>26</v>
      </c>
      <c r="F408" s="31" t="s">
        <v>27</v>
      </c>
      <c r="G408" s="31">
        <v>2014</v>
      </c>
      <c r="H408" s="30">
        <v>0.5360946745562131</v>
      </c>
      <c r="O408" s="33"/>
    </row>
    <row r="409" spans="1:15" ht="16.8">
      <c r="A409" s="31" t="s">
        <v>61</v>
      </c>
      <c r="B409" s="31" t="s">
        <v>24</v>
      </c>
      <c r="C409" s="31"/>
      <c r="D409" s="31" t="s">
        <v>36</v>
      </c>
      <c r="E409" s="31" t="s">
        <v>26</v>
      </c>
      <c r="F409" s="31" t="s">
        <v>27</v>
      </c>
      <c r="G409" s="31">
        <v>2015</v>
      </c>
      <c r="H409" s="30">
        <v>0.6430431547619048</v>
      </c>
      <c r="O409" s="33"/>
    </row>
    <row r="410" spans="1:15" ht="16.8">
      <c r="A410" s="31" t="s">
        <v>61</v>
      </c>
      <c r="B410" s="31" t="s">
        <v>24</v>
      </c>
      <c r="C410" s="31"/>
      <c r="D410" s="31" t="s">
        <v>36</v>
      </c>
      <c r="E410" s="31" t="s">
        <v>26</v>
      </c>
      <c r="F410" s="31" t="s">
        <v>27</v>
      </c>
      <c r="G410" s="31">
        <v>2016</v>
      </c>
      <c r="H410" s="30">
        <v>0.6341569137407889</v>
      </c>
      <c r="O410" s="33"/>
    </row>
    <row r="411" spans="1:15" ht="16.8">
      <c r="A411" s="31" t="s">
        <v>61</v>
      </c>
      <c r="B411" s="31" t="s">
        <v>24</v>
      </c>
      <c r="C411" s="31"/>
      <c r="D411" s="31" t="s">
        <v>36</v>
      </c>
      <c r="E411" s="31" t="s">
        <v>26</v>
      </c>
      <c r="F411" s="31" t="s">
        <v>27</v>
      </c>
      <c r="G411" s="31">
        <v>2017</v>
      </c>
      <c r="H411" s="30">
        <v>0.6209108402822322</v>
      </c>
      <c r="O411" s="33"/>
    </row>
    <row r="412" spans="1:15" ht="16.8">
      <c r="A412" s="31" t="s">
        <v>61</v>
      </c>
      <c r="B412" s="31" t="s">
        <v>24</v>
      </c>
      <c r="C412" s="31"/>
      <c r="D412" s="31" t="s">
        <v>36</v>
      </c>
      <c r="E412" s="31" t="s">
        <v>26</v>
      </c>
      <c r="F412" s="31" t="s">
        <v>27</v>
      </c>
      <c r="G412" s="31">
        <v>2018</v>
      </c>
      <c r="H412" s="30">
        <v>0.6961556276053729</v>
      </c>
      <c r="O412" s="33"/>
    </row>
    <row r="413" spans="1:15" ht="16.8">
      <c r="A413" s="31" t="s">
        <v>61</v>
      </c>
      <c r="B413" s="31" t="s">
        <v>24</v>
      </c>
      <c r="C413" s="31"/>
      <c r="D413" s="31" t="s">
        <v>36</v>
      </c>
      <c r="E413" s="31" t="s">
        <v>26</v>
      </c>
      <c r="F413" s="31" t="s">
        <v>27</v>
      </c>
      <c r="G413" s="31">
        <v>2019</v>
      </c>
      <c r="H413" s="30">
        <v>0.7046117921774664</v>
      </c>
      <c r="O413" s="33"/>
    </row>
    <row r="414" spans="1:15" ht="16.8">
      <c r="A414" s="31" t="s">
        <v>61</v>
      </c>
      <c r="B414" s="31" t="s">
        <v>24</v>
      </c>
      <c r="C414" s="31"/>
      <c r="D414" s="31" t="s">
        <v>36</v>
      </c>
      <c r="E414" s="31" t="s">
        <v>26</v>
      </c>
      <c r="F414" s="31" t="s">
        <v>34</v>
      </c>
      <c r="G414" s="31">
        <v>2013</v>
      </c>
      <c r="H414" s="30">
        <v>1</v>
      </c>
      <c r="O414" s="33"/>
    </row>
    <row r="415" spans="1:15" ht="16.8">
      <c r="A415" s="31" t="s">
        <v>61</v>
      </c>
      <c r="B415" s="31" t="s">
        <v>24</v>
      </c>
      <c r="C415" s="31"/>
      <c r="D415" s="31" t="s">
        <v>36</v>
      </c>
      <c r="E415" s="31" t="s">
        <v>26</v>
      </c>
      <c r="F415" s="31" t="s">
        <v>34</v>
      </c>
      <c r="G415" s="31">
        <v>2014</v>
      </c>
      <c r="H415" s="30">
        <v>1</v>
      </c>
      <c r="O415" s="33"/>
    </row>
    <row r="416" spans="1:15" ht="16.8">
      <c r="A416" s="31" t="s">
        <v>61</v>
      </c>
      <c r="B416" s="31" t="s">
        <v>24</v>
      </c>
      <c r="C416" s="31"/>
      <c r="D416" s="31" t="s">
        <v>36</v>
      </c>
      <c r="E416" s="31" t="s">
        <v>26</v>
      </c>
      <c r="F416" s="31" t="s">
        <v>32</v>
      </c>
      <c r="G416" s="31">
        <v>2013</v>
      </c>
      <c r="H416" s="30">
        <v>0.9726651480637813</v>
      </c>
      <c r="O416" s="33"/>
    </row>
    <row r="417" spans="1:15" ht="16.8">
      <c r="A417" s="31" t="s">
        <v>61</v>
      </c>
      <c r="B417" s="31" t="s">
        <v>24</v>
      </c>
      <c r="C417" s="31"/>
      <c r="D417" s="31" t="s">
        <v>36</v>
      </c>
      <c r="E417" s="31" t="s">
        <v>26</v>
      </c>
      <c r="F417" s="31" t="s">
        <v>32</v>
      </c>
      <c r="G417" s="31">
        <v>2014</v>
      </c>
      <c r="H417" s="30">
        <v>0.951968723820162</v>
      </c>
      <c r="O417" s="33"/>
    </row>
    <row r="418" spans="1:15" ht="16.8">
      <c r="A418" s="31" t="s">
        <v>61</v>
      </c>
      <c r="B418" s="31" t="s">
        <v>24</v>
      </c>
      <c r="C418" s="31"/>
      <c r="D418" s="31" t="s">
        <v>36</v>
      </c>
      <c r="E418" s="31" t="s">
        <v>26</v>
      </c>
      <c r="F418" s="31" t="s">
        <v>32</v>
      </c>
      <c r="G418" s="31">
        <v>2015</v>
      </c>
      <c r="H418" s="30">
        <v>0.9568498452012384</v>
      </c>
      <c r="O418" s="33"/>
    </row>
    <row r="419" spans="1:15" ht="16.8">
      <c r="A419" s="31" t="s">
        <v>61</v>
      </c>
      <c r="B419" s="31" t="s">
        <v>24</v>
      </c>
      <c r="C419" s="31"/>
      <c r="D419" s="31" t="s">
        <v>36</v>
      </c>
      <c r="E419" s="31" t="s">
        <v>26</v>
      </c>
      <c r="F419" s="31" t="s">
        <v>32</v>
      </c>
      <c r="G419" s="31">
        <v>2016</v>
      </c>
      <c r="H419" s="30">
        <v>0.9744239885348914</v>
      </c>
      <c r="O419" s="33"/>
    </row>
    <row r="420" spans="1:15" ht="16.8">
      <c r="A420" s="31" t="s">
        <v>61</v>
      </c>
      <c r="B420" s="31" t="s">
        <v>24</v>
      </c>
      <c r="C420" s="31"/>
      <c r="D420" s="31" t="s">
        <v>36</v>
      </c>
      <c r="E420" s="31" t="s">
        <v>26</v>
      </c>
      <c r="F420" s="31" t="s">
        <v>32</v>
      </c>
      <c r="G420" s="31">
        <v>2017</v>
      </c>
      <c r="H420" s="30">
        <v>0.954233817113347</v>
      </c>
      <c r="O420" s="33"/>
    </row>
    <row r="421" spans="1:15" ht="16.8">
      <c r="A421" s="31" t="s">
        <v>61</v>
      </c>
      <c r="B421" s="31" t="s">
        <v>24</v>
      </c>
      <c r="C421" s="31"/>
      <c r="D421" s="31" t="s">
        <v>36</v>
      </c>
      <c r="E421" s="31" t="s">
        <v>26</v>
      </c>
      <c r="F421" s="31" t="s">
        <v>32</v>
      </c>
      <c r="G421" s="31">
        <v>2018</v>
      </c>
      <c r="H421" s="30">
        <v>0.9606601853945286</v>
      </c>
      <c r="O421" s="33"/>
    </row>
    <row r="422" spans="1:15" ht="16.8">
      <c r="A422" s="31" t="s">
        <v>61</v>
      </c>
      <c r="B422" s="31" t="s">
        <v>24</v>
      </c>
      <c r="C422" s="31"/>
      <c r="D422" s="31" t="s">
        <v>36</v>
      </c>
      <c r="E422" s="31" t="s">
        <v>26</v>
      </c>
      <c r="F422" s="31" t="s">
        <v>32</v>
      </c>
      <c r="G422" s="31">
        <v>2019</v>
      </c>
      <c r="H422" s="30">
        <v>0.8284318161252375</v>
      </c>
      <c r="O422" s="33"/>
    </row>
    <row r="423" spans="1:15" ht="16.8">
      <c r="A423" s="31" t="s">
        <v>61</v>
      </c>
      <c r="B423" s="31" t="s">
        <v>37</v>
      </c>
      <c r="C423" s="31"/>
      <c r="D423" s="31"/>
      <c r="E423" s="31" t="s">
        <v>26</v>
      </c>
      <c r="F423" s="31" t="s">
        <v>27</v>
      </c>
      <c r="G423" s="31">
        <v>2014</v>
      </c>
      <c r="H423" s="30">
        <v>0.5017152658662093</v>
      </c>
      <c r="O423" s="33"/>
    </row>
    <row r="424" spans="1:15" ht="16.8">
      <c r="A424" s="31" t="s">
        <v>61</v>
      </c>
      <c r="B424" s="31" t="s">
        <v>37</v>
      </c>
      <c r="C424" s="31"/>
      <c r="D424" s="31"/>
      <c r="E424" s="31" t="s">
        <v>26</v>
      </c>
      <c r="F424" s="31" t="s">
        <v>27</v>
      </c>
      <c r="G424" s="31">
        <v>2015</v>
      </c>
      <c r="H424" s="30">
        <v>0.527369826435247</v>
      </c>
      <c r="O424" s="33"/>
    </row>
    <row r="425" spans="1:15" ht="16.8">
      <c r="A425" s="31" t="s">
        <v>61</v>
      </c>
      <c r="B425" s="31" t="s">
        <v>37</v>
      </c>
      <c r="C425" s="31"/>
      <c r="D425" s="31"/>
      <c r="E425" s="31" t="s">
        <v>26</v>
      </c>
      <c r="F425" s="31" t="s">
        <v>27</v>
      </c>
      <c r="G425" s="31">
        <v>2016</v>
      </c>
      <c r="H425" s="30">
        <v>0.48148148148148145</v>
      </c>
      <c r="O425" s="33"/>
    </row>
    <row r="426" spans="1:15" ht="16.8">
      <c r="A426" s="31" t="s">
        <v>61</v>
      </c>
      <c r="B426" s="31" t="s">
        <v>37</v>
      </c>
      <c r="C426" s="31"/>
      <c r="D426" s="31"/>
      <c r="E426" s="31" t="s">
        <v>26</v>
      </c>
      <c r="F426" s="31" t="s">
        <v>27</v>
      </c>
      <c r="G426" s="31">
        <v>2017</v>
      </c>
      <c r="H426" s="30">
        <v>0.5543278084714549</v>
      </c>
      <c r="O426" s="33"/>
    </row>
    <row r="427" spans="1:15" ht="16.8">
      <c r="A427" s="31" t="s">
        <v>61</v>
      </c>
      <c r="B427" s="31" t="s">
        <v>37</v>
      </c>
      <c r="C427" s="31"/>
      <c r="D427" s="31"/>
      <c r="E427" s="31" t="s">
        <v>26</v>
      </c>
      <c r="F427" s="31" t="s">
        <v>27</v>
      </c>
      <c r="G427" s="31">
        <v>2018</v>
      </c>
      <c r="H427" s="30">
        <v>0.5181925653487456</v>
      </c>
      <c r="O427" s="33"/>
    </row>
    <row r="428" spans="1:15" ht="16.8">
      <c r="A428" s="31" t="s">
        <v>61</v>
      </c>
      <c r="B428" s="31" t="s">
        <v>37</v>
      </c>
      <c r="C428" s="31"/>
      <c r="D428" s="31"/>
      <c r="E428" s="31" t="s">
        <v>26</v>
      </c>
      <c r="F428" s="31" t="s">
        <v>27</v>
      </c>
      <c r="G428" s="31">
        <v>2019</v>
      </c>
      <c r="H428" s="30">
        <v>0.5540960451977401</v>
      </c>
      <c r="O428" s="33"/>
    </row>
    <row r="429" spans="1:15" ht="16.8">
      <c r="A429" s="31" t="s">
        <v>61</v>
      </c>
      <c r="B429" s="31" t="s">
        <v>37</v>
      </c>
      <c r="C429" s="31"/>
      <c r="D429" s="31"/>
      <c r="E429" s="31" t="s">
        <v>26</v>
      </c>
      <c r="F429" s="31" t="s">
        <v>32</v>
      </c>
      <c r="G429" s="31">
        <v>2014</v>
      </c>
      <c r="H429" s="30">
        <v>0.5330248212031973</v>
      </c>
      <c r="O429" s="33"/>
    </row>
    <row r="430" spans="1:15" ht="16.8">
      <c r="A430" s="31" t="s">
        <v>61</v>
      </c>
      <c r="B430" s="31" t="s">
        <v>37</v>
      </c>
      <c r="C430" s="31"/>
      <c r="D430" s="31"/>
      <c r="E430" s="31" t="s">
        <v>26</v>
      </c>
      <c r="F430" s="31" t="s">
        <v>32</v>
      </c>
      <c r="G430" s="31">
        <v>2015</v>
      </c>
      <c r="H430" s="30">
        <v>0.3782559456398641</v>
      </c>
      <c r="O430" s="33"/>
    </row>
    <row r="431" spans="1:15" ht="16.8">
      <c r="A431" s="31" t="s">
        <v>61</v>
      </c>
      <c r="B431" s="31" t="s">
        <v>37</v>
      </c>
      <c r="C431" s="31"/>
      <c r="D431" s="31"/>
      <c r="E431" s="31" t="s">
        <v>26</v>
      </c>
      <c r="F431" s="31" t="s">
        <v>32</v>
      </c>
      <c r="G431" s="31">
        <v>2016</v>
      </c>
      <c r="H431" s="30">
        <v>0.4906434247628813</v>
      </c>
      <c r="O431" s="33"/>
    </row>
    <row r="432" spans="1:15" ht="16.8">
      <c r="A432" s="31" t="s">
        <v>61</v>
      </c>
      <c r="B432" s="31" t="s">
        <v>37</v>
      </c>
      <c r="C432" s="31"/>
      <c r="D432" s="31"/>
      <c r="E432" s="31" t="s">
        <v>26</v>
      </c>
      <c r="F432" s="31" t="s">
        <v>32</v>
      </c>
      <c r="G432" s="31">
        <v>2017</v>
      </c>
      <c r="H432" s="30">
        <v>0.7903225806451613</v>
      </c>
      <c r="O432" s="33"/>
    </row>
    <row r="433" spans="1:15" ht="16.8">
      <c r="A433" s="31" t="s">
        <v>61</v>
      </c>
      <c r="B433" s="31" t="s">
        <v>37</v>
      </c>
      <c r="C433" s="31"/>
      <c r="D433" s="31"/>
      <c r="E433" s="31" t="s">
        <v>26</v>
      </c>
      <c r="F433" s="31" t="s">
        <v>32</v>
      </c>
      <c r="G433" s="31">
        <v>2018</v>
      </c>
      <c r="H433" s="30">
        <v>0.7534883720930232</v>
      </c>
      <c r="O433" s="33"/>
    </row>
    <row r="434" spans="1:15" ht="16.8">
      <c r="A434" s="31" t="s">
        <v>61</v>
      </c>
      <c r="B434" s="31" t="s">
        <v>37</v>
      </c>
      <c r="C434" s="31"/>
      <c r="D434" s="31"/>
      <c r="E434" s="31" t="s">
        <v>26</v>
      </c>
      <c r="F434" s="31" t="s">
        <v>32</v>
      </c>
      <c r="G434" s="31">
        <v>2019</v>
      </c>
      <c r="H434" s="30">
        <v>0.6550218340611353</v>
      </c>
      <c r="O434" s="33"/>
    </row>
    <row r="435" spans="1:15" ht="16.8">
      <c r="A435" s="31" t="s">
        <v>61</v>
      </c>
      <c r="B435" s="31" t="s">
        <v>38</v>
      </c>
      <c r="C435" s="31"/>
      <c r="D435" s="31" t="s">
        <v>62</v>
      </c>
      <c r="E435" s="31" t="s">
        <v>63</v>
      </c>
      <c r="F435" s="31" t="s">
        <v>27</v>
      </c>
      <c r="G435" s="31">
        <v>2014</v>
      </c>
      <c r="H435" s="30">
        <v>0.6947960618846695</v>
      </c>
      <c r="O435" s="33"/>
    </row>
    <row r="436" spans="1:15" ht="16.8">
      <c r="A436" s="31" t="s">
        <v>61</v>
      </c>
      <c r="B436" s="31" t="s">
        <v>38</v>
      </c>
      <c r="C436" s="31"/>
      <c r="D436" s="31" t="s">
        <v>62</v>
      </c>
      <c r="E436" s="31" t="s">
        <v>63</v>
      </c>
      <c r="F436" s="31" t="s">
        <v>27</v>
      </c>
      <c r="G436" s="31">
        <v>2015</v>
      </c>
      <c r="H436" s="30">
        <v>0.6926140477914554</v>
      </c>
      <c r="O436" s="33"/>
    </row>
    <row r="437" spans="1:15" ht="16.8">
      <c r="A437" s="31" t="s">
        <v>61</v>
      </c>
      <c r="B437" s="31" t="s">
        <v>38</v>
      </c>
      <c r="C437" s="31"/>
      <c r="D437" s="31" t="s">
        <v>62</v>
      </c>
      <c r="E437" s="31" t="s">
        <v>63</v>
      </c>
      <c r="F437" s="31" t="s">
        <v>27</v>
      </c>
      <c r="G437" s="31">
        <v>2016</v>
      </c>
      <c r="H437" s="30">
        <v>0.7374944665781319</v>
      </c>
      <c r="O437" s="33"/>
    </row>
    <row r="438" spans="1:15" ht="16.8">
      <c r="A438" s="31" t="s">
        <v>61</v>
      </c>
      <c r="B438" s="31" t="s">
        <v>38</v>
      </c>
      <c r="C438" s="31"/>
      <c r="D438" s="31" t="s">
        <v>62</v>
      </c>
      <c r="E438" s="31" t="s">
        <v>63</v>
      </c>
      <c r="F438" s="31" t="s">
        <v>27</v>
      </c>
      <c r="G438" s="31">
        <v>2017</v>
      </c>
      <c r="H438" s="30">
        <v>0.5734406438631791</v>
      </c>
      <c r="O438" s="33"/>
    </row>
    <row r="439" spans="1:15" ht="16.8">
      <c r="A439" s="31" t="s">
        <v>61</v>
      </c>
      <c r="B439" s="31" t="s">
        <v>38</v>
      </c>
      <c r="C439" s="31"/>
      <c r="D439" s="31" t="s">
        <v>62</v>
      </c>
      <c r="E439" s="31" t="s">
        <v>63</v>
      </c>
      <c r="F439" s="31" t="s">
        <v>27</v>
      </c>
      <c r="G439" s="31">
        <v>2018</v>
      </c>
      <c r="H439" s="30">
        <v>0.5519323671497585</v>
      </c>
      <c r="O439" s="33"/>
    </row>
    <row r="440" spans="1:15" ht="16.8">
      <c r="A440" s="31" t="s">
        <v>61</v>
      </c>
      <c r="B440" s="31" t="s">
        <v>38</v>
      </c>
      <c r="C440" s="31"/>
      <c r="D440" s="31" t="s">
        <v>62</v>
      </c>
      <c r="E440" s="31" t="s">
        <v>63</v>
      </c>
      <c r="F440" s="31" t="s">
        <v>27</v>
      </c>
      <c r="G440" s="31">
        <v>2019</v>
      </c>
      <c r="H440" s="30">
        <v>0.717391304347826</v>
      </c>
      <c r="O440" s="33"/>
    </row>
    <row r="441" spans="1:15" ht="16.8">
      <c r="A441" s="31" t="s">
        <v>61</v>
      </c>
      <c r="B441" s="31" t="s">
        <v>38</v>
      </c>
      <c r="C441" s="31"/>
      <c r="D441" s="31" t="s">
        <v>62</v>
      </c>
      <c r="E441" s="31" t="s">
        <v>63</v>
      </c>
      <c r="F441" s="31" t="s">
        <v>32</v>
      </c>
      <c r="G441" s="31">
        <v>2014</v>
      </c>
      <c r="H441" s="30">
        <v>0.4634794156706507</v>
      </c>
      <c r="O441" s="33"/>
    </row>
    <row r="442" spans="1:15" ht="16.8">
      <c r="A442" s="31" t="s">
        <v>61</v>
      </c>
      <c r="B442" s="31" t="s">
        <v>38</v>
      </c>
      <c r="C442" s="31"/>
      <c r="D442" s="31" t="s">
        <v>62</v>
      </c>
      <c r="E442" s="31" t="s">
        <v>63</v>
      </c>
      <c r="F442" s="31" t="s">
        <v>32</v>
      </c>
      <c r="G442" s="31">
        <v>2015</v>
      </c>
      <c r="H442" s="30">
        <v>0.47128129602356406</v>
      </c>
      <c r="O442" s="33"/>
    </row>
    <row r="443" spans="1:15" ht="16.8">
      <c r="A443" s="31" t="s">
        <v>61</v>
      </c>
      <c r="B443" s="31" t="s">
        <v>38</v>
      </c>
      <c r="C443" s="31"/>
      <c r="D443" s="31" t="s">
        <v>62</v>
      </c>
      <c r="E443" s="31" t="s">
        <v>63</v>
      </c>
      <c r="F443" s="31" t="s">
        <v>32</v>
      </c>
      <c r="G443" s="31">
        <v>2016</v>
      </c>
      <c r="H443" s="30">
        <v>0.538917089678511</v>
      </c>
      <c r="O443" s="33"/>
    </row>
    <row r="444" spans="1:15" ht="16.8">
      <c r="A444" s="31" t="s">
        <v>61</v>
      </c>
      <c r="B444" s="31" t="s">
        <v>38</v>
      </c>
      <c r="C444" s="31"/>
      <c r="D444" s="31" t="s">
        <v>62</v>
      </c>
      <c r="E444" s="31" t="s">
        <v>63</v>
      </c>
      <c r="F444" s="31" t="s">
        <v>32</v>
      </c>
      <c r="G444" s="31">
        <v>2017</v>
      </c>
      <c r="H444" s="30">
        <v>0.6293164200140944</v>
      </c>
      <c r="O444" s="33"/>
    </row>
    <row r="445" spans="1:15" ht="16.8">
      <c r="A445" s="31" t="s">
        <v>61</v>
      </c>
      <c r="B445" s="31" t="s">
        <v>38</v>
      </c>
      <c r="C445" s="31"/>
      <c r="D445" s="31" t="s">
        <v>62</v>
      </c>
      <c r="E445" s="31" t="s">
        <v>63</v>
      </c>
      <c r="F445" s="31" t="s">
        <v>32</v>
      </c>
      <c r="G445" s="31">
        <v>2018</v>
      </c>
      <c r="H445" s="30">
        <v>0.5939226519337016</v>
      </c>
      <c r="O445" s="33"/>
    </row>
    <row r="446" spans="1:15" ht="16.8">
      <c r="A446" s="31" t="s">
        <v>61</v>
      </c>
      <c r="B446" s="31" t="s">
        <v>38</v>
      </c>
      <c r="C446" s="31"/>
      <c r="D446" s="31" t="s">
        <v>62</v>
      </c>
      <c r="E446" s="31" t="s">
        <v>63</v>
      </c>
      <c r="F446" s="31" t="s">
        <v>32</v>
      </c>
      <c r="G446" s="31">
        <v>2019</v>
      </c>
      <c r="H446" s="30">
        <v>0.5546558704453441</v>
      </c>
      <c r="O446" s="33"/>
    </row>
    <row r="447" spans="1:15" ht="16.8">
      <c r="A447" s="31" t="s">
        <v>61</v>
      </c>
      <c r="B447" s="31" t="s">
        <v>38</v>
      </c>
      <c r="C447" s="31"/>
      <c r="D447" s="31"/>
      <c r="E447" s="31" t="s">
        <v>39</v>
      </c>
      <c r="F447" s="31" t="s">
        <v>27</v>
      </c>
      <c r="G447" s="31">
        <v>2014</v>
      </c>
      <c r="H447" s="30">
        <v>0.4789473684210526</v>
      </c>
      <c r="O447" s="33"/>
    </row>
    <row r="448" spans="1:15" ht="16.8">
      <c r="A448" s="31" t="s">
        <v>61</v>
      </c>
      <c r="B448" s="31" t="s">
        <v>38</v>
      </c>
      <c r="C448" s="31"/>
      <c r="D448" s="31"/>
      <c r="E448" s="31" t="s">
        <v>39</v>
      </c>
      <c r="F448" s="31" t="s">
        <v>27</v>
      </c>
      <c r="G448" s="31">
        <v>2015</v>
      </c>
      <c r="H448" s="30">
        <v>0.4623793299261783</v>
      </c>
      <c r="O448" s="33"/>
    </row>
    <row r="449" spans="1:15" ht="16.8">
      <c r="A449" s="31" t="s">
        <v>61</v>
      </c>
      <c r="B449" s="31" t="s">
        <v>38</v>
      </c>
      <c r="C449" s="31"/>
      <c r="D449" s="31"/>
      <c r="E449" s="31" t="s">
        <v>39</v>
      </c>
      <c r="F449" s="31" t="s">
        <v>27</v>
      </c>
      <c r="G449" s="31">
        <v>2016</v>
      </c>
      <c r="H449" s="30">
        <v>0.4742547425474255</v>
      </c>
      <c r="O449" s="33"/>
    </row>
    <row r="450" spans="1:15" ht="16.8">
      <c r="A450" s="31" t="s">
        <v>61</v>
      </c>
      <c r="B450" s="31" t="s">
        <v>38</v>
      </c>
      <c r="C450" s="31"/>
      <c r="D450" s="31"/>
      <c r="E450" s="31" t="s">
        <v>39</v>
      </c>
      <c r="F450" s="31" t="s">
        <v>27</v>
      </c>
      <c r="G450" s="31">
        <v>2017</v>
      </c>
      <c r="H450" s="30">
        <v>0.49200833912439196</v>
      </c>
      <c r="O450" s="33"/>
    </row>
    <row r="451" spans="1:15" ht="16.8">
      <c r="A451" s="31" t="s">
        <v>61</v>
      </c>
      <c r="B451" s="31" t="s">
        <v>38</v>
      </c>
      <c r="C451" s="31"/>
      <c r="D451" s="31"/>
      <c r="E451" s="31" t="s">
        <v>39</v>
      </c>
      <c r="F451" s="31" t="s">
        <v>27</v>
      </c>
      <c r="G451" s="31">
        <v>2018</v>
      </c>
      <c r="H451" s="30">
        <v>0.4816350710900474</v>
      </c>
      <c r="O451" s="33"/>
    </row>
    <row r="452" spans="1:15" ht="16.8">
      <c r="A452" s="31" t="s">
        <v>61</v>
      </c>
      <c r="B452" s="31" t="s">
        <v>38</v>
      </c>
      <c r="C452" s="31"/>
      <c r="D452" s="31"/>
      <c r="E452" s="31" t="s">
        <v>39</v>
      </c>
      <c r="F452" s="31" t="s">
        <v>27</v>
      </c>
      <c r="G452" s="31">
        <v>2019</v>
      </c>
      <c r="H452" s="30">
        <v>0.5108843537414965</v>
      </c>
      <c r="O452" s="33"/>
    </row>
    <row r="453" spans="1:15" ht="16.8">
      <c r="A453" s="31" t="s">
        <v>61</v>
      </c>
      <c r="B453" s="31" t="s">
        <v>38</v>
      </c>
      <c r="C453" s="31"/>
      <c r="D453" s="31"/>
      <c r="E453" s="31" t="s">
        <v>39</v>
      </c>
      <c r="F453" s="31" t="s">
        <v>34</v>
      </c>
      <c r="G453" s="31">
        <v>2018</v>
      </c>
      <c r="H453" s="30">
        <v>1</v>
      </c>
      <c r="O453" s="33"/>
    </row>
    <row r="454" spans="1:15" ht="16.8">
      <c r="A454" s="31" t="s">
        <v>61</v>
      </c>
      <c r="B454" s="31" t="s">
        <v>38</v>
      </c>
      <c r="C454" s="31"/>
      <c r="D454" s="31"/>
      <c r="E454" s="31" t="s">
        <v>39</v>
      </c>
      <c r="F454" s="31" t="s">
        <v>32</v>
      </c>
      <c r="G454" s="31">
        <v>2014</v>
      </c>
      <c r="H454" s="30">
        <v>0.5714285714285714</v>
      </c>
      <c r="O454" s="33"/>
    </row>
    <row r="455" spans="1:15" ht="16.8">
      <c r="A455" s="31" t="s">
        <v>61</v>
      </c>
      <c r="B455" s="31" t="s">
        <v>38</v>
      </c>
      <c r="C455" s="31"/>
      <c r="D455" s="31"/>
      <c r="E455" s="31" t="s">
        <v>39</v>
      </c>
      <c r="F455" s="31" t="s">
        <v>32</v>
      </c>
      <c r="G455" s="31">
        <v>2015</v>
      </c>
      <c r="H455" s="30">
        <v>0.5</v>
      </c>
      <c r="O455" s="33"/>
    </row>
    <row r="456" spans="1:15" ht="16.8">
      <c r="A456" s="31" t="s">
        <v>61</v>
      </c>
      <c r="B456" s="31" t="s">
        <v>38</v>
      </c>
      <c r="C456" s="31"/>
      <c r="D456" s="31"/>
      <c r="E456" s="31" t="s">
        <v>39</v>
      </c>
      <c r="F456" s="31" t="s">
        <v>32</v>
      </c>
      <c r="G456" s="31">
        <v>2016</v>
      </c>
      <c r="H456" s="30">
        <v>0.5</v>
      </c>
      <c r="O456" s="33"/>
    </row>
    <row r="457" spans="1:15" ht="16.8">
      <c r="A457" s="31" t="s">
        <v>61</v>
      </c>
      <c r="B457" s="31" t="s">
        <v>38</v>
      </c>
      <c r="C457" s="31"/>
      <c r="D457" s="31"/>
      <c r="E457" s="31" t="s">
        <v>39</v>
      </c>
      <c r="F457" s="31" t="s">
        <v>32</v>
      </c>
      <c r="G457" s="31">
        <v>2017</v>
      </c>
      <c r="H457" s="30">
        <v>0.42001819836214743</v>
      </c>
      <c r="O457" s="33"/>
    </row>
    <row r="458" spans="1:15" ht="16.8">
      <c r="A458" s="31" t="s">
        <v>61</v>
      </c>
      <c r="B458" s="31" t="s">
        <v>38</v>
      </c>
      <c r="C458" s="31"/>
      <c r="D458" s="31"/>
      <c r="E458" s="31" t="s">
        <v>39</v>
      </c>
      <c r="F458" s="31" t="s">
        <v>32</v>
      </c>
      <c r="G458" s="31">
        <v>2018</v>
      </c>
      <c r="H458" s="30">
        <v>0.4213091922005571</v>
      </c>
      <c r="O458" s="33"/>
    </row>
    <row r="459" spans="1:15" ht="16.8">
      <c r="A459" s="31" t="s">
        <v>61</v>
      </c>
      <c r="B459" s="31" t="s">
        <v>38</v>
      </c>
      <c r="C459" s="31"/>
      <c r="D459" s="31"/>
      <c r="E459" s="31" t="s">
        <v>39</v>
      </c>
      <c r="F459" s="31" t="s">
        <v>32</v>
      </c>
      <c r="G459" s="31">
        <v>2019</v>
      </c>
      <c r="H459" s="30">
        <v>0.41983122362869196</v>
      </c>
      <c r="O459" s="33"/>
    </row>
    <row r="460" spans="1:15" ht="16.8">
      <c r="A460" s="31" t="s">
        <v>61</v>
      </c>
      <c r="B460" s="31" t="s">
        <v>40</v>
      </c>
      <c r="C460" s="31"/>
      <c r="D460" s="31" t="s">
        <v>64</v>
      </c>
      <c r="E460" s="31" t="s">
        <v>46</v>
      </c>
      <c r="F460" s="31" t="s">
        <v>27</v>
      </c>
      <c r="G460" s="31">
        <v>2013</v>
      </c>
      <c r="H460" s="30">
        <v>0.44190871369294604</v>
      </c>
      <c r="O460" s="33"/>
    </row>
    <row r="461" spans="1:15" ht="16.8">
      <c r="A461" s="31" t="s">
        <v>61</v>
      </c>
      <c r="B461" s="31" t="s">
        <v>40</v>
      </c>
      <c r="C461" s="31"/>
      <c r="D461" s="31" t="s">
        <v>64</v>
      </c>
      <c r="E461" s="31" t="s">
        <v>46</v>
      </c>
      <c r="F461" s="31" t="s">
        <v>27</v>
      </c>
      <c r="G461" s="31">
        <v>2014</v>
      </c>
      <c r="H461" s="30">
        <v>0.6070114274646523</v>
      </c>
      <c r="O461" s="33"/>
    </row>
    <row r="462" spans="1:15" ht="16.8">
      <c r="A462" s="31" t="s">
        <v>61</v>
      </c>
      <c r="B462" s="31" t="s">
        <v>40</v>
      </c>
      <c r="C462" s="31"/>
      <c r="D462" s="31" t="s">
        <v>64</v>
      </c>
      <c r="E462" s="31" t="s">
        <v>46</v>
      </c>
      <c r="F462" s="31" t="s">
        <v>27</v>
      </c>
      <c r="G462" s="31">
        <v>2015</v>
      </c>
      <c r="H462" s="30">
        <v>0.6040118611547183</v>
      </c>
      <c r="O462" s="33"/>
    </row>
    <row r="463" spans="1:15" ht="16.8">
      <c r="A463" s="31" t="s">
        <v>61</v>
      </c>
      <c r="B463" s="31" t="s">
        <v>40</v>
      </c>
      <c r="C463" s="31"/>
      <c r="D463" s="31" t="s">
        <v>64</v>
      </c>
      <c r="E463" s="31" t="s">
        <v>46</v>
      </c>
      <c r="F463" s="31" t="s">
        <v>27</v>
      </c>
      <c r="G463" s="31">
        <v>2016</v>
      </c>
      <c r="H463" s="30">
        <v>0.6370409901681069</v>
      </c>
      <c r="O463" s="33"/>
    </row>
    <row r="464" spans="1:15" ht="16.8">
      <c r="A464" s="31" t="s">
        <v>61</v>
      </c>
      <c r="B464" s="31" t="s">
        <v>40</v>
      </c>
      <c r="C464" s="31"/>
      <c r="D464" s="31" t="s">
        <v>64</v>
      </c>
      <c r="E464" s="31" t="s">
        <v>46</v>
      </c>
      <c r="F464" s="31" t="s">
        <v>27</v>
      </c>
      <c r="G464" s="31">
        <v>2017</v>
      </c>
      <c r="H464" s="30">
        <v>0.6023589671295317</v>
      </c>
      <c r="O464" s="33"/>
    </row>
    <row r="465" spans="1:15" ht="16.8">
      <c r="A465" s="31" t="s">
        <v>61</v>
      </c>
      <c r="B465" s="31" t="s">
        <v>40</v>
      </c>
      <c r="C465" s="31"/>
      <c r="D465" s="31" t="s">
        <v>64</v>
      </c>
      <c r="E465" s="31" t="s">
        <v>46</v>
      </c>
      <c r="F465" s="31" t="s">
        <v>27</v>
      </c>
      <c r="G465" s="31">
        <v>2018</v>
      </c>
      <c r="H465" s="30">
        <v>0.6517726897951418</v>
      </c>
      <c r="O465" s="33"/>
    </row>
    <row r="466" spans="1:15" ht="16.8">
      <c r="A466" s="31" t="s">
        <v>61</v>
      </c>
      <c r="B466" s="31" t="s">
        <v>40</v>
      </c>
      <c r="C466" s="31"/>
      <c r="D466" s="31" t="s">
        <v>64</v>
      </c>
      <c r="E466" s="31" t="s">
        <v>46</v>
      </c>
      <c r="F466" s="31" t="s">
        <v>27</v>
      </c>
      <c r="G466" s="31">
        <v>2019</v>
      </c>
      <c r="H466" s="30">
        <v>0.6431133988457339</v>
      </c>
      <c r="O466" s="33"/>
    </row>
    <row r="467" spans="1:15" ht="16.8">
      <c r="A467" s="31" t="s">
        <v>61</v>
      </c>
      <c r="B467" s="31" t="s">
        <v>40</v>
      </c>
      <c r="C467" s="31"/>
      <c r="D467" s="31" t="s">
        <v>64</v>
      </c>
      <c r="E467" s="31" t="s">
        <v>46</v>
      </c>
      <c r="F467" s="31" t="s">
        <v>32</v>
      </c>
      <c r="G467" s="31">
        <v>2014</v>
      </c>
      <c r="H467" s="30">
        <v>0.3809150121635408</v>
      </c>
      <c r="O467" s="33"/>
    </row>
    <row r="468" spans="1:15" ht="16.8">
      <c r="A468" s="31" t="s">
        <v>61</v>
      </c>
      <c r="B468" s="31" t="s">
        <v>40</v>
      </c>
      <c r="C468" s="31"/>
      <c r="D468" s="31" t="s">
        <v>64</v>
      </c>
      <c r="E468" s="31" t="s">
        <v>46</v>
      </c>
      <c r="F468" s="31" t="s">
        <v>32</v>
      </c>
      <c r="G468" s="31">
        <v>2015</v>
      </c>
      <c r="H468" s="30">
        <v>0.39663376180668986</v>
      </c>
      <c r="O468" s="33"/>
    </row>
    <row r="469" spans="1:15" ht="16.8">
      <c r="A469" s="31" t="s">
        <v>61</v>
      </c>
      <c r="B469" s="31" t="s">
        <v>40</v>
      </c>
      <c r="C469" s="31"/>
      <c r="D469" s="31" t="s">
        <v>64</v>
      </c>
      <c r="E469" s="31" t="s">
        <v>46</v>
      </c>
      <c r="F469" s="31" t="s">
        <v>32</v>
      </c>
      <c r="G469" s="31">
        <v>2016</v>
      </c>
      <c r="H469" s="30">
        <v>0.7063132123936426</v>
      </c>
      <c r="O469" s="33"/>
    </row>
    <row r="470" spans="1:15" ht="16.8">
      <c r="A470" s="31" t="s">
        <v>61</v>
      </c>
      <c r="B470" s="31" t="s">
        <v>40</v>
      </c>
      <c r="C470" s="31"/>
      <c r="D470" s="31" t="s">
        <v>64</v>
      </c>
      <c r="E470" s="31" t="s">
        <v>46</v>
      </c>
      <c r="F470" s="31" t="s">
        <v>32</v>
      </c>
      <c r="G470" s="31">
        <v>2017</v>
      </c>
      <c r="H470" s="30">
        <v>0.7241731915390908</v>
      </c>
      <c r="O470" s="33"/>
    </row>
    <row r="471" spans="1:15" ht="16.8">
      <c r="A471" s="31" t="s">
        <v>61</v>
      </c>
      <c r="B471" s="31" t="s">
        <v>40</v>
      </c>
      <c r="C471" s="31"/>
      <c r="D471" s="31" t="s">
        <v>64</v>
      </c>
      <c r="E471" s="31" t="s">
        <v>46</v>
      </c>
      <c r="F471" s="31" t="s">
        <v>32</v>
      </c>
      <c r="G471" s="31">
        <v>2018</v>
      </c>
      <c r="H471" s="30">
        <v>0.7231122171241932</v>
      </c>
      <c r="O471" s="33"/>
    </row>
    <row r="472" spans="1:15" ht="16.8">
      <c r="A472" s="31" t="s">
        <v>61</v>
      </c>
      <c r="B472" s="31" t="s">
        <v>40</v>
      </c>
      <c r="C472" s="31"/>
      <c r="D472" s="31" t="s">
        <v>64</v>
      </c>
      <c r="E472" s="31" t="s">
        <v>46</v>
      </c>
      <c r="F472" s="31" t="s">
        <v>32</v>
      </c>
      <c r="G472" s="31">
        <v>2019</v>
      </c>
      <c r="H472" s="30">
        <v>0.6486274871039057</v>
      </c>
      <c r="O472" s="33"/>
    </row>
    <row r="473" spans="1:15" ht="16.8">
      <c r="A473" s="31" t="s">
        <v>61</v>
      </c>
      <c r="B473" s="31" t="s">
        <v>40</v>
      </c>
      <c r="C473" s="31"/>
      <c r="D473" s="31" t="s">
        <v>41</v>
      </c>
      <c r="E473" s="31" t="s">
        <v>26</v>
      </c>
      <c r="F473" s="31" t="s">
        <v>27</v>
      </c>
      <c r="G473" s="31">
        <v>2013</v>
      </c>
      <c r="H473" s="30">
        <v>0.6222265097433919</v>
      </c>
      <c r="O473" s="33"/>
    </row>
    <row r="474" spans="1:15" ht="16.8">
      <c r="A474" s="31" t="s">
        <v>61</v>
      </c>
      <c r="B474" s="31" t="s">
        <v>40</v>
      </c>
      <c r="C474" s="31"/>
      <c r="D474" s="31" t="s">
        <v>41</v>
      </c>
      <c r="E474" s="31" t="s">
        <v>26</v>
      </c>
      <c r="F474" s="31" t="s">
        <v>27</v>
      </c>
      <c r="G474" s="31">
        <v>2014</v>
      </c>
      <c r="H474" s="30">
        <v>0.731905007743934</v>
      </c>
      <c r="O474" s="33"/>
    </row>
    <row r="475" spans="1:15" ht="16.8">
      <c r="A475" s="31" t="s">
        <v>61</v>
      </c>
      <c r="B475" s="31" t="s">
        <v>40</v>
      </c>
      <c r="C475" s="31"/>
      <c r="D475" s="31" t="s">
        <v>41</v>
      </c>
      <c r="E475" s="31" t="s">
        <v>26</v>
      </c>
      <c r="F475" s="31" t="s">
        <v>27</v>
      </c>
      <c r="G475" s="31">
        <v>2015</v>
      </c>
      <c r="H475" s="30">
        <v>0.7831770389315146</v>
      </c>
      <c r="O475" s="33"/>
    </row>
    <row r="476" spans="1:15" ht="16.8">
      <c r="A476" s="31" t="s">
        <v>61</v>
      </c>
      <c r="B476" s="31" t="s">
        <v>40</v>
      </c>
      <c r="C476" s="31"/>
      <c r="D476" s="31" t="s">
        <v>41</v>
      </c>
      <c r="E476" s="31" t="s">
        <v>26</v>
      </c>
      <c r="F476" s="31" t="s">
        <v>27</v>
      </c>
      <c r="G476" s="31">
        <v>2016</v>
      </c>
      <c r="H476" s="30">
        <v>0.7620506535947712</v>
      </c>
      <c r="O476" s="33"/>
    </row>
    <row r="477" spans="1:15" ht="16.8">
      <c r="A477" s="31" t="s">
        <v>61</v>
      </c>
      <c r="B477" s="31" t="s">
        <v>40</v>
      </c>
      <c r="C477" s="31"/>
      <c r="D477" s="31" t="s">
        <v>41</v>
      </c>
      <c r="E477" s="31" t="s">
        <v>26</v>
      </c>
      <c r="F477" s="31" t="s">
        <v>27</v>
      </c>
      <c r="G477" s="31">
        <v>2017</v>
      </c>
      <c r="H477" s="30">
        <v>0.760816455197415</v>
      </c>
      <c r="O477" s="33"/>
    </row>
    <row r="478" spans="1:15" ht="16.8">
      <c r="A478" s="31" t="s">
        <v>61</v>
      </c>
      <c r="B478" s="31" t="s">
        <v>40</v>
      </c>
      <c r="C478" s="31"/>
      <c r="D478" s="31" t="s">
        <v>41</v>
      </c>
      <c r="E478" s="31" t="s">
        <v>26</v>
      </c>
      <c r="F478" s="31" t="s">
        <v>27</v>
      </c>
      <c r="G478" s="31">
        <v>2018</v>
      </c>
      <c r="H478" s="30">
        <v>0.7054464616524638</v>
      </c>
      <c r="O478" s="33"/>
    </row>
    <row r="479" spans="1:15" ht="16.8">
      <c r="A479" s="31" t="s">
        <v>61</v>
      </c>
      <c r="B479" s="31" t="s">
        <v>40</v>
      </c>
      <c r="C479" s="31"/>
      <c r="D479" s="31" t="s">
        <v>41</v>
      </c>
      <c r="E479" s="31" t="s">
        <v>26</v>
      </c>
      <c r="F479" s="31" t="s">
        <v>27</v>
      </c>
      <c r="G479" s="31">
        <v>2019</v>
      </c>
      <c r="H479" s="30">
        <v>0.6390652781305562</v>
      </c>
      <c r="O479" s="33"/>
    </row>
    <row r="480" spans="1:15" ht="16.8">
      <c r="A480" s="31" t="s">
        <v>61</v>
      </c>
      <c r="B480" s="31" t="s">
        <v>40</v>
      </c>
      <c r="C480" s="31"/>
      <c r="D480" s="31" t="s">
        <v>41</v>
      </c>
      <c r="E480" s="31" t="s">
        <v>26</v>
      </c>
      <c r="F480" s="31" t="s">
        <v>32</v>
      </c>
      <c r="G480" s="31">
        <v>2013</v>
      </c>
      <c r="H480" s="30">
        <v>0.7641783299005854</v>
      </c>
      <c r="O480" s="33"/>
    </row>
    <row r="481" spans="1:15" ht="16.8">
      <c r="A481" s="31" t="s">
        <v>61</v>
      </c>
      <c r="B481" s="31" t="s">
        <v>40</v>
      </c>
      <c r="C481" s="31"/>
      <c r="D481" s="31" t="s">
        <v>41</v>
      </c>
      <c r="E481" s="31" t="s">
        <v>26</v>
      </c>
      <c r="F481" s="31" t="s">
        <v>32</v>
      </c>
      <c r="G481" s="31">
        <v>2014</v>
      </c>
      <c r="H481" s="30">
        <v>0.7698739887990044</v>
      </c>
      <c r="O481" s="33"/>
    </row>
    <row r="482" spans="1:15" ht="16.8">
      <c r="A482" s="31" t="s">
        <v>61</v>
      </c>
      <c r="B482" s="31" t="s">
        <v>40</v>
      </c>
      <c r="C482" s="31"/>
      <c r="D482" s="31" t="s">
        <v>41</v>
      </c>
      <c r="E482" s="31" t="s">
        <v>26</v>
      </c>
      <c r="F482" s="31" t="s">
        <v>32</v>
      </c>
      <c r="G482" s="31">
        <v>2015</v>
      </c>
      <c r="H482" s="30">
        <v>0.4996589358799454</v>
      </c>
      <c r="O482" s="33"/>
    </row>
    <row r="483" spans="1:15" ht="16.8">
      <c r="A483" s="31" t="s">
        <v>61</v>
      </c>
      <c r="B483" s="31" t="s">
        <v>40</v>
      </c>
      <c r="C483" s="31"/>
      <c r="D483" s="31" t="s">
        <v>41</v>
      </c>
      <c r="E483" s="31" t="s">
        <v>26</v>
      </c>
      <c r="F483" s="31" t="s">
        <v>32</v>
      </c>
      <c r="G483" s="31">
        <v>2016</v>
      </c>
      <c r="H483" s="30">
        <v>0.6780538302277432</v>
      </c>
      <c r="O483" s="33"/>
    </row>
    <row r="484" spans="1:15" ht="16.8">
      <c r="A484" s="31" t="s">
        <v>61</v>
      </c>
      <c r="B484" s="31" t="s">
        <v>40</v>
      </c>
      <c r="C484" s="31"/>
      <c r="D484" s="31" t="s">
        <v>41</v>
      </c>
      <c r="E484" s="31" t="s">
        <v>26</v>
      </c>
      <c r="F484" s="31" t="s">
        <v>32</v>
      </c>
      <c r="G484" s="31">
        <v>2017</v>
      </c>
      <c r="H484" s="30">
        <v>0.6602156483273431</v>
      </c>
      <c r="O484" s="33"/>
    </row>
    <row r="485" spans="1:15" ht="16.8">
      <c r="A485" s="31" t="s">
        <v>61</v>
      </c>
      <c r="B485" s="31" t="s">
        <v>40</v>
      </c>
      <c r="C485" s="31"/>
      <c r="D485" s="31" t="s">
        <v>41</v>
      </c>
      <c r="E485" s="31" t="s">
        <v>26</v>
      </c>
      <c r="F485" s="31" t="s">
        <v>32</v>
      </c>
      <c r="G485" s="31">
        <v>2018</v>
      </c>
      <c r="H485" s="30">
        <v>0.42020948860135554</v>
      </c>
      <c r="O485" s="33"/>
    </row>
    <row r="486" spans="1:15" ht="16.8">
      <c r="A486" s="31" t="s">
        <v>61</v>
      </c>
      <c r="B486" s="31" t="s">
        <v>40</v>
      </c>
      <c r="C486" s="31"/>
      <c r="D486" s="31" t="s">
        <v>41</v>
      </c>
      <c r="E486" s="31" t="s">
        <v>26</v>
      </c>
      <c r="F486" s="31" t="s">
        <v>32</v>
      </c>
      <c r="G486" s="31">
        <v>2019</v>
      </c>
      <c r="H486" s="30">
        <v>0.520888418826018</v>
      </c>
      <c r="O486" s="33"/>
    </row>
    <row r="487" spans="1:15" ht="16.8">
      <c r="A487" s="31" t="s">
        <v>61</v>
      </c>
      <c r="B487" s="31" t="s">
        <v>40</v>
      </c>
      <c r="C487" s="31"/>
      <c r="D487" s="31" t="s">
        <v>42</v>
      </c>
      <c r="E487" s="31" t="s">
        <v>26</v>
      </c>
      <c r="F487" s="31" t="s">
        <v>27</v>
      </c>
      <c r="G487" s="31">
        <v>2013</v>
      </c>
      <c r="H487" s="30">
        <v>0.7506622119877008</v>
      </c>
      <c r="O487" s="33"/>
    </row>
    <row r="488" spans="1:15" ht="16.8">
      <c r="A488" s="31" t="s">
        <v>61</v>
      </c>
      <c r="B488" s="31" t="s">
        <v>40</v>
      </c>
      <c r="C488" s="31"/>
      <c r="D488" s="31" t="s">
        <v>42</v>
      </c>
      <c r="E488" s="31" t="s">
        <v>26</v>
      </c>
      <c r="F488" s="31" t="s">
        <v>27</v>
      </c>
      <c r="G488" s="31">
        <v>2014</v>
      </c>
      <c r="H488" s="30">
        <v>0.7006633267093957</v>
      </c>
      <c r="O488" s="33"/>
    </row>
    <row r="489" spans="1:15" ht="16.8">
      <c r="A489" s="31" t="s">
        <v>61</v>
      </c>
      <c r="B489" s="31" t="s">
        <v>40</v>
      </c>
      <c r="C489" s="31"/>
      <c r="D489" s="31" t="s">
        <v>42</v>
      </c>
      <c r="E489" s="31" t="s">
        <v>26</v>
      </c>
      <c r="F489" s="31" t="s">
        <v>27</v>
      </c>
      <c r="G489" s="31">
        <v>2015</v>
      </c>
      <c r="H489" s="30">
        <v>0.625779077308652</v>
      </c>
      <c r="O489" s="33"/>
    </row>
    <row r="490" spans="1:15" ht="16.8">
      <c r="A490" s="31" t="s">
        <v>61</v>
      </c>
      <c r="B490" s="31" t="s">
        <v>40</v>
      </c>
      <c r="C490" s="31"/>
      <c r="D490" s="31" t="s">
        <v>42</v>
      </c>
      <c r="E490" s="31" t="s">
        <v>26</v>
      </c>
      <c r="F490" s="31" t="s">
        <v>27</v>
      </c>
      <c r="G490" s="31">
        <v>2016</v>
      </c>
      <c r="H490" s="30">
        <v>0.6380706028110533</v>
      </c>
      <c r="O490" s="33"/>
    </row>
    <row r="491" spans="1:15" ht="16.8">
      <c r="A491" s="31" t="s">
        <v>61</v>
      </c>
      <c r="B491" s="31" t="s">
        <v>40</v>
      </c>
      <c r="C491" s="31"/>
      <c r="D491" s="31" t="s">
        <v>42</v>
      </c>
      <c r="E491" s="31" t="s">
        <v>26</v>
      </c>
      <c r="F491" s="31" t="s">
        <v>27</v>
      </c>
      <c r="G491" s="31">
        <v>2017</v>
      </c>
      <c r="H491" s="30">
        <v>0.6347900068380962</v>
      </c>
      <c r="O491" s="33"/>
    </row>
    <row r="492" spans="1:15" ht="16.8">
      <c r="A492" s="31" t="s">
        <v>61</v>
      </c>
      <c r="B492" s="31" t="s">
        <v>40</v>
      </c>
      <c r="C492" s="31"/>
      <c r="D492" s="31" t="s">
        <v>42</v>
      </c>
      <c r="E492" s="31" t="s">
        <v>26</v>
      </c>
      <c r="F492" s="31" t="s">
        <v>27</v>
      </c>
      <c r="G492" s="31">
        <v>2018</v>
      </c>
      <c r="H492" s="30">
        <v>0.6405021663726161</v>
      </c>
      <c r="O492" s="33"/>
    </row>
    <row r="493" spans="1:15" ht="16.8">
      <c r="A493" s="31" t="s">
        <v>61</v>
      </c>
      <c r="B493" s="31" t="s">
        <v>40</v>
      </c>
      <c r="C493" s="31"/>
      <c r="D493" s="31" t="s">
        <v>42</v>
      </c>
      <c r="E493" s="31" t="s">
        <v>26</v>
      </c>
      <c r="F493" s="31" t="s">
        <v>27</v>
      </c>
      <c r="G493" s="31">
        <v>2019</v>
      </c>
      <c r="H493" s="30">
        <v>0.6427512600059294</v>
      </c>
      <c r="O493" s="33"/>
    </row>
    <row r="494" spans="1:15" ht="16.8">
      <c r="A494" s="31" t="s">
        <v>61</v>
      </c>
      <c r="B494" s="31" t="s">
        <v>40</v>
      </c>
      <c r="C494" s="31"/>
      <c r="D494" s="31" t="s">
        <v>42</v>
      </c>
      <c r="E494" s="31" t="s">
        <v>26</v>
      </c>
      <c r="F494" s="31" t="s">
        <v>32</v>
      </c>
      <c r="G494" s="31">
        <v>2013</v>
      </c>
      <c r="H494" s="30">
        <v>0.7100178075951464</v>
      </c>
      <c r="O494" s="33"/>
    </row>
    <row r="495" spans="1:15" ht="16.8">
      <c r="A495" s="31" t="s">
        <v>61</v>
      </c>
      <c r="B495" s="31" t="s">
        <v>40</v>
      </c>
      <c r="C495" s="31"/>
      <c r="D495" s="31" t="s">
        <v>42</v>
      </c>
      <c r="E495" s="31" t="s">
        <v>26</v>
      </c>
      <c r="F495" s="31" t="s">
        <v>32</v>
      </c>
      <c r="G495" s="31">
        <v>2014</v>
      </c>
      <c r="H495" s="30">
        <v>0.7178420615728878</v>
      </c>
      <c r="O495" s="33"/>
    </row>
    <row r="496" spans="1:15" ht="16.8">
      <c r="A496" s="31" t="s">
        <v>61</v>
      </c>
      <c r="B496" s="31" t="s">
        <v>40</v>
      </c>
      <c r="C496" s="31"/>
      <c r="D496" s="31" t="s">
        <v>42</v>
      </c>
      <c r="E496" s="31" t="s">
        <v>26</v>
      </c>
      <c r="F496" s="31" t="s">
        <v>32</v>
      </c>
      <c r="G496" s="31">
        <v>2015</v>
      </c>
      <c r="H496" s="30">
        <v>0.6720828975213446</v>
      </c>
      <c r="O496" s="33"/>
    </row>
    <row r="497" spans="1:15" ht="16.8">
      <c r="A497" s="31" t="s">
        <v>61</v>
      </c>
      <c r="B497" s="31" t="s">
        <v>40</v>
      </c>
      <c r="C497" s="31"/>
      <c r="D497" s="31" t="s">
        <v>42</v>
      </c>
      <c r="E497" s="31" t="s">
        <v>26</v>
      </c>
      <c r="F497" s="31" t="s">
        <v>32</v>
      </c>
      <c r="G497" s="31">
        <v>2016</v>
      </c>
      <c r="H497" s="30">
        <v>0.7104375965452311</v>
      </c>
      <c r="O497" s="33"/>
    </row>
    <row r="498" spans="1:15" ht="16.8">
      <c r="A498" s="31" t="s">
        <v>61</v>
      </c>
      <c r="B498" s="31" t="s">
        <v>40</v>
      </c>
      <c r="C498" s="31"/>
      <c r="D498" s="31" t="s">
        <v>42</v>
      </c>
      <c r="E498" s="31" t="s">
        <v>26</v>
      </c>
      <c r="F498" s="31" t="s">
        <v>32</v>
      </c>
      <c r="G498" s="31">
        <v>2017</v>
      </c>
      <c r="H498" s="30">
        <v>0.7715490977267401</v>
      </c>
      <c r="O498" s="33"/>
    </row>
    <row r="499" spans="1:15" ht="16.8">
      <c r="A499" s="31" t="s">
        <v>61</v>
      </c>
      <c r="B499" s="31" t="s">
        <v>40</v>
      </c>
      <c r="C499" s="31"/>
      <c r="D499" s="31" t="s">
        <v>42</v>
      </c>
      <c r="E499" s="31" t="s">
        <v>26</v>
      </c>
      <c r="F499" s="31" t="s">
        <v>32</v>
      </c>
      <c r="G499" s="31">
        <v>2018</v>
      </c>
      <c r="H499" s="30">
        <v>0.7661979931288121</v>
      </c>
      <c r="O499" s="33"/>
    </row>
    <row r="500" spans="1:15" ht="16.8">
      <c r="A500" s="31" t="s">
        <v>61</v>
      </c>
      <c r="B500" s="31" t="s">
        <v>40</v>
      </c>
      <c r="C500" s="31"/>
      <c r="D500" s="31" t="s">
        <v>42</v>
      </c>
      <c r="E500" s="31" t="s">
        <v>26</v>
      </c>
      <c r="F500" s="31" t="s">
        <v>32</v>
      </c>
      <c r="G500" s="31">
        <v>2019</v>
      </c>
      <c r="H500" s="30">
        <v>0.7009627592044012</v>
      </c>
      <c r="O500" s="33"/>
    </row>
    <row r="501" spans="1:15" ht="16.8">
      <c r="A501" s="31" t="s">
        <v>61</v>
      </c>
      <c r="B501" s="31" t="s">
        <v>40</v>
      </c>
      <c r="C501" s="31"/>
      <c r="D501" s="31" t="s">
        <v>43</v>
      </c>
      <c r="E501" s="31" t="s">
        <v>26</v>
      </c>
      <c r="F501" s="31" t="s">
        <v>27</v>
      </c>
      <c r="G501" s="31">
        <v>2013</v>
      </c>
      <c r="H501" s="30">
        <v>0.5883015679278941</v>
      </c>
      <c r="O501" s="33"/>
    </row>
    <row r="502" spans="1:15" ht="16.8">
      <c r="A502" s="31" t="s">
        <v>61</v>
      </c>
      <c r="B502" s="31" t="s">
        <v>40</v>
      </c>
      <c r="C502" s="31"/>
      <c r="D502" s="31" t="s">
        <v>43</v>
      </c>
      <c r="E502" s="31" t="s">
        <v>26</v>
      </c>
      <c r="F502" s="31" t="s">
        <v>27</v>
      </c>
      <c r="G502" s="31">
        <v>2014</v>
      </c>
      <c r="H502" s="30">
        <v>0.5523889354568315</v>
      </c>
      <c r="O502" s="33"/>
    </row>
    <row r="503" spans="1:15" ht="16.8">
      <c r="A503" s="31" t="s">
        <v>61</v>
      </c>
      <c r="B503" s="31" t="s">
        <v>40</v>
      </c>
      <c r="C503" s="31"/>
      <c r="D503" s="31" t="s">
        <v>43</v>
      </c>
      <c r="E503" s="31" t="s">
        <v>26</v>
      </c>
      <c r="F503" s="31" t="s">
        <v>27</v>
      </c>
      <c r="G503" s="31">
        <v>2015</v>
      </c>
      <c r="H503" s="30">
        <v>0.5530824659727782</v>
      </c>
      <c r="O503" s="33"/>
    </row>
    <row r="504" spans="1:15" ht="16.8">
      <c r="A504" s="31" t="s">
        <v>61</v>
      </c>
      <c r="B504" s="31" t="s">
        <v>40</v>
      </c>
      <c r="C504" s="31"/>
      <c r="D504" s="31" t="s">
        <v>43</v>
      </c>
      <c r="E504" s="31" t="s">
        <v>26</v>
      </c>
      <c r="F504" s="31" t="s">
        <v>27</v>
      </c>
      <c r="G504" s="31">
        <v>2016</v>
      </c>
      <c r="H504" s="30">
        <v>0.6548425667596652</v>
      </c>
      <c r="O504" s="33"/>
    </row>
    <row r="505" spans="1:15" ht="16.8">
      <c r="A505" s="31" t="s">
        <v>61</v>
      </c>
      <c r="B505" s="31" t="s">
        <v>40</v>
      </c>
      <c r="C505" s="31"/>
      <c r="D505" s="31" t="s">
        <v>43</v>
      </c>
      <c r="E505" s="31" t="s">
        <v>26</v>
      </c>
      <c r="F505" s="31" t="s">
        <v>27</v>
      </c>
      <c r="G505" s="31">
        <v>2017</v>
      </c>
      <c r="H505" s="30">
        <v>0.7008681925808997</v>
      </c>
      <c r="O505" s="33"/>
    </row>
    <row r="506" spans="1:15" ht="16.8">
      <c r="A506" s="31" t="s">
        <v>61</v>
      </c>
      <c r="B506" s="31" t="s">
        <v>40</v>
      </c>
      <c r="C506" s="31"/>
      <c r="D506" s="31" t="s">
        <v>43</v>
      </c>
      <c r="E506" s="31" t="s">
        <v>26</v>
      </c>
      <c r="F506" s="31" t="s">
        <v>27</v>
      </c>
      <c r="G506" s="31">
        <v>2018</v>
      </c>
      <c r="H506" s="30">
        <v>0.4358974358974359</v>
      </c>
      <c r="O506" s="33"/>
    </row>
    <row r="507" spans="1:15" ht="16.8">
      <c r="A507" s="31" t="s">
        <v>61</v>
      </c>
      <c r="B507" s="31" t="s">
        <v>40</v>
      </c>
      <c r="C507" s="31"/>
      <c r="D507" s="31" t="s">
        <v>43</v>
      </c>
      <c r="E507" s="31" t="s">
        <v>26</v>
      </c>
      <c r="F507" s="31" t="s">
        <v>27</v>
      </c>
      <c r="G507" s="31">
        <v>2019</v>
      </c>
      <c r="H507" s="30">
        <v>0.47354497354497355</v>
      </c>
      <c r="O507" s="33"/>
    </row>
    <row r="508" spans="1:15" ht="16.8">
      <c r="A508" s="31" t="s">
        <v>61</v>
      </c>
      <c r="B508" s="31" t="s">
        <v>40</v>
      </c>
      <c r="C508" s="31"/>
      <c r="D508" s="31" t="s">
        <v>43</v>
      </c>
      <c r="E508" s="31" t="s">
        <v>26</v>
      </c>
      <c r="F508" s="31" t="s">
        <v>32</v>
      </c>
      <c r="G508" s="31">
        <v>2013</v>
      </c>
      <c r="H508" s="30">
        <v>0.5468809797168006</v>
      </c>
      <c r="O508" s="33"/>
    </row>
    <row r="509" spans="1:15" ht="16.8">
      <c r="A509" s="31" t="s">
        <v>61</v>
      </c>
      <c r="B509" s="31" t="s">
        <v>40</v>
      </c>
      <c r="C509" s="31"/>
      <c r="D509" s="31" t="s">
        <v>43</v>
      </c>
      <c r="E509" s="31" t="s">
        <v>26</v>
      </c>
      <c r="F509" s="31" t="s">
        <v>32</v>
      </c>
      <c r="G509" s="31">
        <v>2014</v>
      </c>
      <c r="H509" s="30">
        <v>0.6623694154256502</v>
      </c>
      <c r="O509" s="33"/>
    </row>
    <row r="510" spans="1:15" ht="16.8">
      <c r="A510" s="31" t="s">
        <v>61</v>
      </c>
      <c r="B510" s="31" t="s">
        <v>40</v>
      </c>
      <c r="C510" s="31"/>
      <c r="D510" s="31" t="s">
        <v>43</v>
      </c>
      <c r="E510" s="31" t="s">
        <v>26</v>
      </c>
      <c r="F510" s="31" t="s">
        <v>32</v>
      </c>
      <c r="G510" s="31">
        <v>2015</v>
      </c>
      <c r="H510" s="30">
        <v>0.7448941700705533</v>
      </c>
      <c r="O510" s="33"/>
    </row>
    <row r="511" spans="1:15" ht="16.8">
      <c r="A511" s="31" t="s">
        <v>61</v>
      </c>
      <c r="B511" s="31" t="s">
        <v>40</v>
      </c>
      <c r="C511" s="31"/>
      <c r="D511" s="31" t="s">
        <v>43</v>
      </c>
      <c r="E511" s="31" t="s">
        <v>26</v>
      </c>
      <c r="F511" s="31" t="s">
        <v>32</v>
      </c>
      <c r="G511" s="31">
        <v>2016</v>
      </c>
      <c r="H511" s="30">
        <v>0.7789356159285449</v>
      </c>
      <c r="O511" s="33"/>
    </row>
    <row r="512" spans="1:15" ht="16.8">
      <c r="A512" s="31" t="s">
        <v>61</v>
      </c>
      <c r="B512" s="31" t="s">
        <v>40</v>
      </c>
      <c r="C512" s="31"/>
      <c r="D512" s="31" t="s">
        <v>43</v>
      </c>
      <c r="E512" s="31" t="s">
        <v>26</v>
      </c>
      <c r="F512" s="31" t="s">
        <v>32</v>
      </c>
      <c r="G512" s="31">
        <v>2017</v>
      </c>
      <c r="H512" s="30">
        <v>0.7608613524744995</v>
      </c>
      <c r="O512" s="33"/>
    </row>
    <row r="513" spans="1:15" ht="16.8">
      <c r="A513" s="31" t="s">
        <v>61</v>
      </c>
      <c r="B513" s="31" t="s">
        <v>40</v>
      </c>
      <c r="C513" s="31"/>
      <c r="D513" s="31" t="s">
        <v>43</v>
      </c>
      <c r="E513" s="31" t="s">
        <v>26</v>
      </c>
      <c r="F513" s="31" t="s">
        <v>32</v>
      </c>
      <c r="G513" s="31">
        <v>2018</v>
      </c>
      <c r="H513" s="30">
        <v>0.8645796693633486</v>
      </c>
      <c r="O513" s="33"/>
    </row>
    <row r="514" spans="1:15" ht="16.8">
      <c r="A514" s="31" t="s">
        <v>61</v>
      </c>
      <c r="B514" s="31" t="s">
        <v>40</v>
      </c>
      <c r="C514" s="31"/>
      <c r="D514" s="31" t="s">
        <v>43</v>
      </c>
      <c r="E514" s="31" t="s">
        <v>26</v>
      </c>
      <c r="F514" s="31" t="s">
        <v>32</v>
      </c>
      <c r="G514" s="31">
        <v>2019</v>
      </c>
      <c r="H514" s="30">
        <v>0.8153252480705623</v>
      </c>
      <c r="O514" s="33"/>
    </row>
    <row r="515" spans="1:15" ht="16.8">
      <c r="A515" s="31" t="s">
        <v>65</v>
      </c>
      <c r="B515" s="31" t="s">
        <v>66</v>
      </c>
      <c r="C515" s="31"/>
      <c r="D515" s="31" t="s">
        <v>67</v>
      </c>
      <c r="E515" s="31" t="s">
        <v>68</v>
      </c>
      <c r="F515" s="31" t="s">
        <v>27</v>
      </c>
      <c r="G515" s="31">
        <v>2013</v>
      </c>
      <c r="H515" s="30">
        <v>0.9188960081026928</v>
      </c>
      <c r="O515" s="33"/>
    </row>
    <row r="516" spans="1:15" ht="16.8">
      <c r="A516" s="31" t="s">
        <v>65</v>
      </c>
      <c r="B516" s="31" t="s">
        <v>66</v>
      </c>
      <c r="C516" s="31"/>
      <c r="D516" s="31" t="s">
        <v>67</v>
      </c>
      <c r="E516" s="31" t="s">
        <v>68</v>
      </c>
      <c r="F516" s="31" t="s">
        <v>27</v>
      </c>
      <c r="G516" s="31">
        <v>2014</v>
      </c>
      <c r="H516" s="30">
        <v>0.9280829112298966</v>
      </c>
      <c r="O516" s="33"/>
    </row>
    <row r="517" spans="1:15" ht="16.8">
      <c r="A517" s="31" t="s">
        <v>65</v>
      </c>
      <c r="B517" s="31" t="s">
        <v>66</v>
      </c>
      <c r="C517" s="31"/>
      <c r="D517" s="31" t="s">
        <v>67</v>
      </c>
      <c r="E517" s="31" t="s">
        <v>68</v>
      </c>
      <c r="F517" s="31" t="s">
        <v>27</v>
      </c>
      <c r="G517" s="31">
        <v>2015</v>
      </c>
      <c r="H517" s="30">
        <v>0.9597369820462391</v>
      </c>
      <c r="O517" s="33"/>
    </row>
    <row r="518" spans="1:15" ht="16.8">
      <c r="A518" s="31" t="s">
        <v>65</v>
      </c>
      <c r="B518" s="31" t="s">
        <v>66</v>
      </c>
      <c r="C518" s="31"/>
      <c r="D518" s="31" t="s">
        <v>67</v>
      </c>
      <c r="E518" s="31" t="s">
        <v>68</v>
      </c>
      <c r="F518" s="31" t="s">
        <v>27</v>
      </c>
      <c r="G518" s="31">
        <v>2016</v>
      </c>
      <c r="H518" s="30">
        <v>0.9580716175549856</v>
      </c>
      <c r="O518" s="33"/>
    </row>
    <row r="519" spans="1:15" ht="16.8">
      <c r="A519" s="31" t="s">
        <v>65</v>
      </c>
      <c r="B519" s="31" t="s">
        <v>66</v>
      </c>
      <c r="C519" s="31"/>
      <c r="D519" s="31" t="s">
        <v>67</v>
      </c>
      <c r="E519" s="31" t="s">
        <v>68</v>
      </c>
      <c r="F519" s="31" t="s">
        <v>27</v>
      </c>
      <c r="G519" s="31">
        <v>2017</v>
      </c>
      <c r="H519" s="30">
        <v>0.9776482202395366</v>
      </c>
      <c r="O519" s="33"/>
    </row>
    <row r="520" spans="1:15" ht="16.8">
      <c r="A520" s="31" t="s">
        <v>65</v>
      </c>
      <c r="B520" s="31" t="s">
        <v>66</v>
      </c>
      <c r="C520" s="31"/>
      <c r="D520" s="31" t="s">
        <v>67</v>
      </c>
      <c r="E520" s="31" t="s">
        <v>68</v>
      </c>
      <c r="F520" s="31" t="s">
        <v>27</v>
      </c>
      <c r="G520" s="31">
        <v>2018</v>
      </c>
      <c r="H520" s="30">
        <v>0.9587610836146138</v>
      </c>
      <c r="O520" s="33"/>
    </row>
    <row r="521" spans="1:15" ht="16.8">
      <c r="A521" s="31" t="s">
        <v>65</v>
      </c>
      <c r="B521" s="31" t="s">
        <v>66</v>
      </c>
      <c r="C521" s="31"/>
      <c r="D521" s="31" t="s">
        <v>67</v>
      </c>
      <c r="E521" s="31" t="s">
        <v>68</v>
      </c>
      <c r="F521" s="31" t="s">
        <v>27</v>
      </c>
      <c r="G521" s="31">
        <v>2019</v>
      </c>
      <c r="H521" s="30">
        <v>0.9554207064885755</v>
      </c>
      <c r="O521" s="33"/>
    </row>
    <row r="522" spans="1:15" ht="16.8">
      <c r="A522" s="31" t="s">
        <v>65</v>
      </c>
      <c r="B522" s="31" t="s">
        <v>66</v>
      </c>
      <c r="C522" s="31"/>
      <c r="D522" s="31" t="s">
        <v>67</v>
      </c>
      <c r="E522" s="31" t="s">
        <v>68</v>
      </c>
      <c r="F522" s="31" t="s">
        <v>34</v>
      </c>
      <c r="G522" s="31">
        <v>2013</v>
      </c>
      <c r="H522" s="30">
        <v>1</v>
      </c>
      <c r="O522" s="33"/>
    </row>
    <row r="523" spans="1:15" ht="16.8">
      <c r="A523" s="31" t="s">
        <v>65</v>
      </c>
      <c r="B523" s="31" t="s">
        <v>66</v>
      </c>
      <c r="C523" s="31"/>
      <c r="D523" s="31" t="s">
        <v>67</v>
      </c>
      <c r="E523" s="31" t="s">
        <v>68</v>
      </c>
      <c r="F523" s="31" t="s">
        <v>34</v>
      </c>
      <c r="G523" s="31">
        <v>2014</v>
      </c>
      <c r="H523" s="30">
        <v>1</v>
      </c>
      <c r="O523" s="33"/>
    </row>
    <row r="524" spans="1:15" ht="16.8">
      <c r="A524" s="31" t="s">
        <v>65</v>
      </c>
      <c r="B524" s="31" t="s">
        <v>66</v>
      </c>
      <c r="C524" s="31"/>
      <c r="D524" s="31" t="s">
        <v>67</v>
      </c>
      <c r="E524" s="31" t="s">
        <v>68</v>
      </c>
      <c r="F524" s="31" t="s">
        <v>34</v>
      </c>
      <c r="G524" s="31">
        <v>2015</v>
      </c>
      <c r="H524" s="30">
        <v>1</v>
      </c>
      <c r="O524" s="33"/>
    </row>
    <row r="525" spans="1:15" ht="16.8">
      <c r="A525" s="31" t="s">
        <v>65</v>
      </c>
      <c r="B525" s="31" t="s">
        <v>66</v>
      </c>
      <c r="C525" s="31"/>
      <c r="D525" s="31" t="s">
        <v>67</v>
      </c>
      <c r="E525" s="31" t="s">
        <v>68</v>
      </c>
      <c r="F525" s="31" t="s">
        <v>34</v>
      </c>
      <c r="G525" s="31">
        <v>2016</v>
      </c>
      <c r="H525" s="30">
        <v>1</v>
      </c>
      <c r="O525" s="33"/>
    </row>
    <row r="526" spans="1:15" ht="16.8">
      <c r="A526" s="31" t="s">
        <v>65</v>
      </c>
      <c r="B526" s="31" t="s">
        <v>66</v>
      </c>
      <c r="C526" s="31"/>
      <c r="D526" s="31" t="s">
        <v>67</v>
      </c>
      <c r="E526" s="31" t="s">
        <v>68</v>
      </c>
      <c r="F526" s="31" t="s">
        <v>34</v>
      </c>
      <c r="G526" s="31">
        <v>2017</v>
      </c>
      <c r="H526" s="30">
        <v>1</v>
      </c>
      <c r="O526" s="33"/>
    </row>
    <row r="527" spans="1:15" ht="16.8">
      <c r="A527" s="31" t="s">
        <v>65</v>
      </c>
      <c r="B527" s="31" t="s">
        <v>66</v>
      </c>
      <c r="C527" s="31"/>
      <c r="D527" s="31" t="s">
        <v>67</v>
      </c>
      <c r="E527" s="31" t="s">
        <v>68</v>
      </c>
      <c r="F527" s="31" t="s">
        <v>34</v>
      </c>
      <c r="G527" s="31">
        <v>2018</v>
      </c>
      <c r="H527" s="30">
        <v>1</v>
      </c>
      <c r="O527" s="33"/>
    </row>
    <row r="528" spans="1:15" ht="16.8">
      <c r="A528" s="31" t="s">
        <v>65</v>
      </c>
      <c r="B528" s="31" t="s">
        <v>66</v>
      </c>
      <c r="C528" s="31"/>
      <c r="D528" s="31" t="s">
        <v>67</v>
      </c>
      <c r="E528" s="31" t="s">
        <v>68</v>
      </c>
      <c r="F528" s="31" t="s">
        <v>34</v>
      </c>
      <c r="G528" s="31">
        <v>2019</v>
      </c>
      <c r="H528" s="30">
        <v>1</v>
      </c>
      <c r="O528" s="33"/>
    </row>
    <row r="529" spans="1:15" ht="16.8">
      <c r="A529" s="31" t="s">
        <v>65</v>
      </c>
      <c r="B529" s="31" t="s">
        <v>66</v>
      </c>
      <c r="C529" s="31"/>
      <c r="D529" s="31" t="s">
        <v>67</v>
      </c>
      <c r="E529" s="31" t="s">
        <v>68</v>
      </c>
      <c r="F529" s="31" t="s">
        <v>32</v>
      </c>
      <c r="G529" s="31">
        <v>2013</v>
      </c>
      <c r="H529" s="30">
        <v>0.9003204700227</v>
      </c>
      <c r="O529" s="33"/>
    </row>
    <row r="530" spans="1:15" ht="16.8">
      <c r="A530" s="31" t="s">
        <v>65</v>
      </c>
      <c r="B530" s="31" t="s">
        <v>66</v>
      </c>
      <c r="C530" s="31"/>
      <c r="D530" s="31" t="s">
        <v>67</v>
      </c>
      <c r="E530" s="31" t="s">
        <v>68</v>
      </c>
      <c r="F530" s="31" t="s">
        <v>32</v>
      </c>
      <c r="G530" s="31">
        <v>2014</v>
      </c>
      <c r="H530" s="30">
        <v>0.9005681818181818</v>
      </c>
      <c r="O530" s="33"/>
    </row>
    <row r="531" spans="1:15" ht="16.8">
      <c r="A531" s="31" t="s">
        <v>65</v>
      </c>
      <c r="B531" s="31" t="s">
        <v>66</v>
      </c>
      <c r="C531" s="31"/>
      <c r="D531" s="31" t="s">
        <v>67</v>
      </c>
      <c r="E531" s="31" t="s">
        <v>68</v>
      </c>
      <c r="F531" s="31" t="s">
        <v>32</v>
      </c>
      <c r="G531" s="31">
        <v>2015</v>
      </c>
      <c r="H531" s="30">
        <v>0.9490124831506769</v>
      </c>
      <c r="O531" s="33"/>
    </row>
    <row r="532" spans="1:15" ht="16.8">
      <c r="A532" s="31" t="s">
        <v>65</v>
      </c>
      <c r="B532" s="31" t="s">
        <v>66</v>
      </c>
      <c r="C532" s="31"/>
      <c r="D532" s="31" t="s">
        <v>67</v>
      </c>
      <c r="E532" s="31" t="s">
        <v>68</v>
      </c>
      <c r="F532" s="31" t="s">
        <v>32</v>
      </c>
      <c r="G532" s="31">
        <v>2016</v>
      </c>
      <c r="H532" s="30">
        <v>0.8834074673136542</v>
      </c>
      <c r="O532" s="33"/>
    </row>
    <row r="533" spans="1:15" ht="16.8">
      <c r="A533" s="31" t="s">
        <v>65</v>
      </c>
      <c r="B533" s="31" t="s">
        <v>66</v>
      </c>
      <c r="C533" s="31"/>
      <c r="D533" s="31" t="s">
        <v>67</v>
      </c>
      <c r="E533" s="31" t="s">
        <v>68</v>
      </c>
      <c r="F533" s="31" t="s">
        <v>32</v>
      </c>
      <c r="G533" s="31">
        <v>2017</v>
      </c>
      <c r="H533" s="30">
        <v>0.8727590730214254</v>
      </c>
      <c r="O533" s="33"/>
    </row>
    <row r="534" spans="1:15" ht="16.8">
      <c r="A534" s="31" t="s">
        <v>65</v>
      </c>
      <c r="B534" s="31" t="s">
        <v>66</v>
      </c>
      <c r="C534" s="31"/>
      <c r="D534" s="31" t="s">
        <v>67</v>
      </c>
      <c r="E534" s="31" t="s">
        <v>68</v>
      </c>
      <c r="F534" s="31" t="s">
        <v>32</v>
      </c>
      <c r="G534" s="31">
        <v>2018</v>
      </c>
      <c r="H534" s="30">
        <v>0.8554072893845848</v>
      </c>
      <c r="O534" s="33"/>
    </row>
    <row r="535" spans="1:15" ht="16.8">
      <c r="A535" s="31" t="s">
        <v>65</v>
      </c>
      <c r="B535" s="31" t="s">
        <v>66</v>
      </c>
      <c r="C535" s="31"/>
      <c r="D535" s="31" t="s">
        <v>67</v>
      </c>
      <c r="E535" s="31" t="s">
        <v>68</v>
      </c>
      <c r="F535" s="31" t="s">
        <v>32</v>
      </c>
      <c r="G535" s="31">
        <v>2019</v>
      </c>
      <c r="H535" s="30">
        <v>0.8714285714285714</v>
      </c>
      <c r="O535" s="33"/>
    </row>
    <row r="536" spans="1:15" ht="16.8">
      <c r="A536" s="31" t="s">
        <v>65</v>
      </c>
      <c r="B536" s="31" t="s">
        <v>66</v>
      </c>
      <c r="C536" s="31"/>
      <c r="D536" s="31" t="s">
        <v>69</v>
      </c>
      <c r="E536" s="31" t="s">
        <v>68</v>
      </c>
      <c r="F536" s="31" t="s">
        <v>27</v>
      </c>
      <c r="G536" s="31">
        <v>2013</v>
      </c>
      <c r="H536" s="30">
        <v>0.831411488362161</v>
      </c>
      <c r="O536" s="33"/>
    </row>
    <row r="537" spans="1:15" ht="16.8">
      <c r="A537" s="31" t="s">
        <v>65</v>
      </c>
      <c r="B537" s="31" t="s">
        <v>66</v>
      </c>
      <c r="C537" s="31"/>
      <c r="D537" s="31" t="s">
        <v>69</v>
      </c>
      <c r="E537" s="31" t="s">
        <v>68</v>
      </c>
      <c r="F537" s="31" t="s">
        <v>27</v>
      </c>
      <c r="G537" s="31">
        <v>2014</v>
      </c>
      <c r="H537" s="30">
        <v>0.9028965785381027</v>
      </c>
      <c r="O537" s="33"/>
    </row>
    <row r="538" spans="1:15" ht="16.8">
      <c r="A538" s="31" t="s">
        <v>65</v>
      </c>
      <c r="B538" s="31" t="s">
        <v>66</v>
      </c>
      <c r="C538" s="31"/>
      <c r="D538" s="31" t="s">
        <v>69</v>
      </c>
      <c r="E538" s="31" t="s">
        <v>68</v>
      </c>
      <c r="F538" s="31" t="s">
        <v>27</v>
      </c>
      <c r="G538" s="31">
        <v>2015</v>
      </c>
      <c r="H538" s="30">
        <v>0.9516441005802708</v>
      </c>
      <c r="O538" s="33"/>
    </row>
    <row r="539" spans="1:15" ht="16.8">
      <c r="A539" s="31" t="s">
        <v>65</v>
      </c>
      <c r="B539" s="31" t="s">
        <v>66</v>
      </c>
      <c r="C539" s="31"/>
      <c r="D539" s="31" t="s">
        <v>69</v>
      </c>
      <c r="E539" s="31" t="s">
        <v>68</v>
      </c>
      <c r="F539" s="31" t="s">
        <v>27</v>
      </c>
      <c r="G539" s="31">
        <v>2016</v>
      </c>
      <c r="H539" s="30">
        <v>0.9422459893048128</v>
      </c>
      <c r="O539" s="33"/>
    </row>
    <row r="540" spans="1:15" ht="16.8">
      <c r="A540" s="31" t="s">
        <v>65</v>
      </c>
      <c r="B540" s="31" t="s">
        <v>66</v>
      </c>
      <c r="C540" s="31"/>
      <c r="D540" s="31" t="s">
        <v>69</v>
      </c>
      <c r="E540" s="31" t="s">
        <v>68</v>
      </c>
      <c r="F540" s="31" t="s">
        <v>27</v>
      </c>
      <c r="G540" s="31">
        <v>2017</v>
      </c>
      <c r="H540" s="30">
        <v>0.9775894039735099</v>
      </c>
      <c r="O540" s="33"/>
    </row>
    <row r="541" spans="1:15" ht="16.8">
      <c r="A541" s="31" t="s">
        <v>65</v>
      </c>
      <c r="B541" s="31" t="s">
        <v>66</v>
      </c>
      <c r="C541" s="31"/>
      <c r="D541" s="31" t="s">
        <v>69</v>
      </c>
      <c r="E541" s="31" t="s">
        <v>68</v>
      </c>
      <c r="F541" s="31" t="s">
        <v>27</v>
      </c>
      <c r="G541" s="31">
        <v>2018</v>
      </c>
      <c r="H541" s="30">
        <v>0.973919713628228</v>
      </c>
      <c r="O541" s="33"/>
    </row>
    <row r="542" spans="1:15" ht="16.8">
      <c r="A542" s="31" t="s">
        <v>65</v>
      </c>
      <c r="B542" s="31" t="s">
        <v>66</v>
      </c>
      <c r="C542" s="31"/>
      <c r="D542" s="31" t="s">
        <v>69</v>
      </c>
      <c r="E542" s="31" t="s">
        <v>68</v>
      </c>
      <c r="F542" s="31" t="s">
        <v>27</v>
      </c>
      <c r="G542" s="31">
        <v>2019</v>
      </c>
      <c r="H542" s="30">
        <v>0.9809702492629322</v>
      </c>
      <c r="O542" s="33"/>
    </row>
    <row r="543" spans="1:15" ht="16.8">
      <c r="A543" s="31" t="s">
        <v>65</v>
      </c>
      <c r="B543" s="31" t="s">
        <v>66</v>
      </c>
      <c r="C543" s="31"/>
      <c r="D543" s="31" t="s">
        <v>69</v>
      </c>
      <c r="E543" s="31" t="s">
        <v>68</v>
      </c>
      <c r="F543" s="31" t="s">
        <v>34</v>
      </c>
      <c r="G543" s="31">
        <v>2016</v>
      </c>
      <c r="H543" s="30">
        <v>1</v>
      </c>
      <c r="O543" s="33"/>
    </row>
    <row r="544" spans="1:15" ht="16.8">
      <c r="A544" s="31" t="s">
        <v>65</v>
      </c>
      <c r="B544" s="31" t="s">
        <v>66</v>
      </c>
      <c r="C544" s="31"/>
      <c r="D544" s="31" t="s">
        <v>69</v>
      </c>
      <c r="E544" s="31" t="s">
        <v>68</v>
      </c>
      <c r="F544" s="31" t="s">
        <v>34</v>
      </c>
      <c r="G544" s="31">
        <v>2017</v>
      </c>
      <c r="H544" s="30">
        <v>1</v>
      </c>
      <c r="O544" s="33"/>
    </row>
    <row r="545" spans="1:15" ht="16.8">
      <c r="A545" s="31" t="s">
        <v>65</v>
      </c>
      <c r="B545" s="31" t="s">
        <v>66</v>
      </c>
      <c r="C545" s="31"/>
      <c r="D545" s="31" t="s">
        <v>69</v>
      </c>
      <c r="E545" s="31" t="s">
        <v>68</v>
      </c>
      <c r="F545" s="31" t="s">
        <v>34</v>
      </c>
      <c r="G545" s="31">
        <v>2018</v>
      </c>
      <c r="H545" s="30">
        <v>1</v>
      </c>
      <c r="O545" s="33"/>
    </row>
    <row r="546" spans="1:15" ht="16.8">
      <c r="A546" s="31" t="s">
        <v>65</v>
      </c>
      <c r="B546" s="31" t="s">
        <v>66</v>
      </c>
      <c r="C546" s="31"/>
      <c r="D546" s="31" t="s">
        <v>69</v>
      </c>
      <c r="E546" s="31" t="s">
        <v>68</v>
      </c>
      <c r="F546" s="31" t="s">
        <v>34</v>
      </c>
      <c r="G546" s="31">
        <v>2019</v>
      </c>
      <c r="H546" s="30">
        <v>1</v>
      </c>
      <c r="O546" s="33"/>
    </row>
    <row r="547" spans="1:15" ht="16.8">
      <c r="A547" s="31" t="s">
        <v>65</v>
      </c>
      <c r="B547" s="31" t="s">
        <v>66</v>
      </c>
      <c r="C547" s="31"/>
      <c r="D547" s="31" t="s">
        <v>69</v>
      </c>
      <c r="E547" s="31" t="s">
        <v>68</v>
      </c>
      <c r="F547" s="31" t="s">
        <v>32</v>
      </c>
      <c r="G547" s="31">
        <v>2013</v>
      </c>
      <c r="H547" s="30">
        <v>0.8992628992628993</v>
      </c>
      <c r="O547" s="33"/>
    </row>
    <row r="548" spans="1:15" ht="16.8">
      <c r="A548" s="31" t="s">
        <v>65</v>
      </c>
      <c r="B548" s="31" t="s">
        <v>66</v>
      </c>
      <c r="C548" s="31"/>
      <c r="D548" s="31" t="s">
        <v>69</v>
      </c>
      <c r="E548" s="31" t="s">
        <v>68</v>
      </c>
      <c r="F548" s="31" t="s">
        <v>32</v>
      </c>
      <c r="G548" s="31">
        <v>2014</v>
      </c>
      <c r="H548" s="30">
        <v>0.8901209677419355</v>
      </c>
      <c r="O548" s="33"/>
    </row>
    <row r="549" spans="1:15" ht="16.8">
      <c r="A549" s="31" t="s">
        <v>65</v>
      </c>
      <c r="B549" s="31" t="s">
        <v>66</v>
      </c>
      <c r="C549" s="31"/>
      <c r="D549" s="31" t="s">
        <v>69</v>
      </c>
      <c r="E549" s="31" t="s">
        <v>68</v>
      </c>
      <c r="F549" s="31" t="s">
        <v>32</v>
      </c>
      <c r="G549" s="31">
        <v>2015</v>
      </c>
      <c r="H549" s="30">
        <v>0.6972056802565277</v>
      </c>
      <c r="O549" s="33"/>
    </row>
    <row r="550" spans="1:15" ht="16.8">
      <c r="A550" s="31" t="s">
        <v>65</v>
      </c>
      <c r="B550" s="31" t="s">
        <v>66</v>
      </c>
      <c r="C550" s="31"/>
      <c r="D550" s="31" t="s">
        <v>69</v>
      </c>
      <c r="E550" s="31" t="s">
        <v>68</v>
      </c>
      <c r="F550" s="31" t="s">
        <v>32</v>
      </c>
      <c r="G550" s="31">
        <v>2016</v>
      </c>
      <c r="H550" s="30">
        <v>0.7826228441262609</v>
      </c>
      <c r="O550" s="33"/>
    </row>
    <row r="551" spans="1:15" ht="16.8">
      <c r="A551" s="31" t="s">
        <v>65</v>
      </c>
      <c r="B551" s="31" t="s">
        <v>66</v>
      </c>
      <c r="C551" s="31"/>
      <c r="D551" s="31" t="s">
        <v>69</v>
      </c>
      <c r="E551" s="31" t="s">
        <v>68</v>
      </c>
      <c r="F551" s="31" t="s">
        <v>32</v>
      </c>
      <c r="G551" s="31">
        <v>2017</v>
      </c>
      <c r="H551" s="30">
        <v>0.7352415026833632</v>
      </c>
      <c r="O551" s="33"/>
    </row>
    <row r="552" spans="1:15" ht="16.8">
      <c r="A552" s="31" t="s">
        <v>65</v>
      </c>
      <c r="B552" s="31" t="s">
        <v>66</v>
      </c>
      <c r="C552" s="31"/>
      <c r="D552" s="31" t="s">
        <v>69</v>
      </c>
      <c r="E552" s="31" t="s">
        <v>68</v>
      </c>
      <c r="F552" s="31" t="s">
        <v>32</v>
      </c>
      <c r="G552" s="31">
        <v>2018</v>
      </c>
      <c r="H552" s="30">
        <v>0.8075581395348838</v>
      </c>
      <c r="O552" s="33"/>
    </row>
    <row r="553" spans="1:15" ht="16.8">
      <c r="A553" s="31" t="s">
        <v>65</v>
      </c>
      <c r="B553" s="31" t="s">
        <v>66</v>
      </c>
      <c r="C553" s="31"/>
      <c r="D553" s="31" t="s">
        <v>69</v>
      </c>
      <c r="E553" s="31" t="s">
        <v>68</v>
      </c>
      <c r="F553" s="31" t="s">
        <v>32</v>
      </c>
      <c r="G553" s="31">
        <v>2019</v>
      </c>
      <c r="H553" s="30">
        <v>0.7003642987249544</v>
      </c>
      <c r="O553" s="33"/>
    </row>
    <row r="554" spans="1:15" ht="16.8">
      <c r="A554" s="31" t="s">
        <v>65</v>
      </c>
      <c r="B554" s="31" t="s">
        <v>70</v>
      </c>
      <c r="C554" s="31"/>
      <c r="D554" s="31" t="s">
        <v>67</v>
      </c>
      <c r="E554" s="31" t="s">
        <v>68</v>
      </c>
      <c r="F554" s="31" t="s">
        <v>27</v>
      </c>
      <c r="G554" s="31">
        <v>2013</v>
      </c>
      <c r="H554" s="30">
        <v>0.888558692421991</v>
      </c>
      <c r="O554" s="33"/>
    </row>
    <row r="555" spans="1:15" ht="16.8">
      <c r="A555" s="31" t="s">
        <v>65</v>
      </c>
      <c r="B555" s="31" t="s">
        <v>70</v>
      </c>
      <c r="C555" s="31"/>
      <c r="D555" s="31" t="s">
        <v>67</v>
      </c>
      <c r="E555" s="31" t="s">
        <v>68</v>
      </c>
      <c r="F555" s="31" t="s">
        <v>27</v>
      </c>
      <c r="G555" s="31">
        <v>2014</v>
      </c>
      <c r="H555" s="30">
        <v>0.9263175016265452</v>
      </c>
      <c r="O555" s="33"/>
    </row>
    <row r="556" spans="1:15" ht="16.8">
      <c r="A556" s="31" t="s">
        <v>65</v>
      </c>
      <c r="B556" s="31" t="s">
        <v>70</v>
      </c>
      <c r="C556" s="31"/>
      <c r="D556" s="31" t="s">
        <v>67</v>
      </c>
      <c r="E556" s="31" t="s">
        <v>68</v>
      </c>
      <c r="F556" s="31" t="s">
        <v>27</v>
      </c>
      <c r="G556" s="31">
        <v>2015</v>
      </c>
      <c r="H556" s="30">
        <v>0.9540913415794482</v>
      </c>
      <c r="O556" s="33"/>
    </row>
    <row r="557" spans="1:15" ht="16.8">
      <c r="A557" s="31" t="s">
        <v>65</v>
      </c>
      <c r="B557" s="31" t="s">
        <v>70</v>
      </c>
      <c r="C557" s="31"/>
      <c r="D557" s="31" t="s">
        <v>67</v>
      </c>
      <c r="E557" s="31" t="s">
        <v>68</v>
      </c>
      <c r="F557" s="31" t="s">
        <v>27</v>
      </c>
      <c r="G557" s="31">
        <v>2016</v>
      </c>
      <c r="H557" s="30">
        <v>0.9538548114800225</v>
      </c>
      <c r="O557" s="33"/>
    </row>
    <row r="558" spans="1:15" ht="16.8">
      <c r="A558" s="31" t="s">
        <v>65</v>
      </c>
      <c r="B558" s="31" t="s">
        <v>70</v>
      </c>
      <c r="C558" s="31"/>
      <c r="D558" s="31" t="s">
        <v>67</v>
      </c>
      <c r="E558" s="31" t="s">
        <v>68</v>
      </c>
      <c r="F558" s="31" t="s">
        <v>27</v>
      </c>
      <c r="G558" s="31">
        <v>2017</v>
      </c>
      <c r="H558" s="30">
        <v>0.7326549491211841</v>
      </c>
      <c r="O558" s="33"/>
    </row>
    <row r="559" spans="1:15" ht="16.8">
      <c r="A559" s="31" t="s">
        <v>65</v>
      </c>
      <c r="B559" s="31" t="s">
        <v>70</v>
      </c>
      <c r="C559" s="31"/>
      <c r="D559" s="31" t="s">
        <v>67</v>
      </c>
      <c r="E559" s="31" t="s">
        <v>68</v>
      </c>
      <c r="F559" s="31" t="s">
        <v>27</v>
      </c>
      <c r="G559" s="31">
        <v>2018</v>
      </c>
      <c r="H559" s="30">
        <v>0.7339820084450156</v>
      </c>
      <c r="O559" s="33"/>
    </row>
    <row r="560" spans="1:15" ht="16.8">
      <c r="A560" s="31" t="s">
        <v>65</v>
      </c>
      <c r="B560" s="31" t="s">
        <v>70</v>
      </c>
      <c r="C560" s="31"/>
      <c r="D560" s="31" t="s">
        <v>67</v>
      </c>
      <c r="E560" s="31" t="s">
        <v>68</v>
      </c>
      <c r="F560" s="31" t="s">
        <v>27</v>
      </c>
      <c r="G560" s="31">
        <v>2019</v>
      </c>
      <c r="H560" s="30">
        <v>0.7230989956958394</v>
      </c>
      <c r="O560" s="33"/>
    </row>
    <row r="561" spans="1:15" ht="16.8">
      <c r="A561" s="31" t="s">
        <v>65</v>
      </c>
      <c r="B561" s="31" t="s">
        <v>70</v>
      </c>
      <c r="C561" s="31"/>
      <c r="D561" s="31" t="s">
        <v>67</v>
      </c>
      <c r="E561" s="31" t="s">
        <v>68</v>
      </c>
      <c r="F561" s="31" t="s">
        <v>34</v>
      </c>
      <c r="G561" s="31">
        <v>2013</v>
      </c>
      <c r="H561" s="30">
        <v>1</v>
      </c>
      <c r="O561" s="33"/>
    </row>
    <row r="562" spans="1:15" ht="16.8">
      <c r="A562" s="31" t="s">
        <v>65</v>
      </c>
      <c r="B562" s="31" t="s">
        <v>70</v>
      </c>
      <c r="C562" s="31"/>
      <c r="D562" s="31" t="s">
        <v>67</v>
      </c>
      <c r="E562" s="31" t="s">
        <v>68</v>
      </c>
      <c r="F562" s="31" t="s">
        <v>34</v>
      </c>
      <c r="G562" s="31">
        <v>2014</v>
      </c>
      <c r="H562" s="30">
        <v>1</v>
      </c>
      <c r="O562" s="33"/>
    </row>
    <row r="563" spans="1:15" ht="16.8">
      <c r="A563" s="31" t="s">
        <v>65</v>
      </c>
      <c r="B563" s="31" t="s">
        <v>70</v>
      </c>
      <c r="C563" s="31"/>
      <c r="D563" s="31" t="s">
        <v>67</v>
      </c>
      <c r="E563" s="31" t="s">
        <v>68</v>
      </c>
      <c r="F563" s="31" t="s">
        <v>34</v>
      </c>
      <c r="G563" s="31">
        <v>2015</v>
      </c>
      <c r="H563" s="30">
        <v>1</v>
      </c>
      <c r="O563" s="33"/>
    </row>
    <row r="564" spans="1:15" ht="16.8">
      <c r="A564" s="31" t="s">
        <v>65</v>
      </c>
      <c r="B564" s="31" t="s">
        <v>70</v>
      </c>
      <c r="C564" s="31"/>
      <c r="D564" s="31" t="s">
        <v>67</v>
      </c>
      <c r="E564" s="31" t="s">
        <v>68</v>
      </c>
      <c r="F564" s="31" t="s">
        <v>32</v>
      </c>
      <c r="G564" s="31">
        <v>2013</v>
      </c>
      <c r="H564" s="30">
        <v>0.8927556818181818</v>
      </c>
      <c r="O564" s="33"/>
    </row>
    <row r="565" spans="1:15" ht="16.8">
      <c r="A565" s="31" t="s">
        <v>65</v>
      </c>
      <c r="B565" s="31" t="s">
        <v>70</v>
      </c>
      <c r="C565" s="31"/>
      <c r="D565" s="31" t="s">
        <v>67</v>
      </c>
      <c r="E565" s="31" t="s">
        <v>68</v>
      </c>
      <c r="F565" s="31" t="s">
        <v>32</v>
      </c>
      <c r="G565" s="31">
        <v>2014</v>
      </c>
      <c r="H565" s="30">
        <v>0.8936521022258862</v>
      </c>
      <c r="O565" s="33"/>
    </row>
    <row r="566" spans="1:15" ht="16.8">
      <c r="A566" s="31" t="s">
        <v>65</v>
      </c>
      <c r="B566" s="31" t="s">
        <v>70</v>
      </c>
      <c r="C566" s="31"/>
      <c r="D566" s="31" t="s">
        <v>67</v>
      </c>
      <c r="E566" s="31" t="s">
        <v>68</v>
      </c>
      <c r="F566" s="31" t="s">
        <v>32</v>
      </c>
      <c r="G566" s="31">
        <v>2015</v>
      </c>
      <c r="H566" s="30">
        <v>0.8814516129032258</v>
      </c>
      <c r="O566" s="33"/>
    </row>
    <row r="567" spans="1:15" ht="16.8">
      <c r="A567" s="31" t="s">
        <v>65</v>
      </c>
      <c r="B567" s="31" t="s">
        <v>70</v>
      </c>
      <c r="C567" s="31"/>
      <c r="D567" s="31" t="s">
        <v>67</v>
      </c>
      <c r="E567" s="31" t="s">
        <v>68</v>
      </c>
      <c r="F567" s="31" t="s">
        <v>32</v>
      </c>
      <c r="G567" s="31">
        <v>2016</v>
      </c>
      <c r="H567" s="30">
        <v>0.8736842105263158</v>
      </c>
      <c r="O567" s="33"/>
    </row>
    <row r="568" spans="1:15" ht="16.8">
      <c r="A568" s="31" t="s">
        <v>65</v>
      </c>
      <c r="B568" s="31" t="s">
        <v>70</v>
      </c>
      <c r="C568" s="31"/>
      <c r="D568" s="31" t="s">
        <v>67</v>
      </c>
      <c r="E568" s="31" t="s">
        <v>68</v>
      </c>
      <c r="F568" s="31" t="s">
        <v>32</v>
      </c>
      <c r="G568" s="31">
        <v>2017</v>
      </c>
      <c r="H568" s="30">
        <v>0.8630653266331658</v>
      </c>
      <c r="O568" s="33"/>
    </row>
    <row r="569" spans="1:15" ht="16.8">
      <c r="A569" s="31" t="s">
        <v>65</v>
      </c>
      <c r="B569" s="31" t="s">
        <v>70</v>
      </c>
      <c r="C569" s="31"/>
      <c r="D569" s="31" t="s">
        <v>67</v>
      </c>
      <c r="E569" s="31" t="s">
        <v>68</v>
      </c>
      <c r="F569" s="31" t="s">
        <v>32</v>
      </c>
      <c r="G569" s="31">
        <v>2018</v>
      </c>
      <c r="H569" s="30">
        <v>0.8806366047745358</v>
      </c>
      <c r="O569" s="33"/>
    </row>
    <row r="570" spans="1:15" ht="16.8">
      <c r="A570" s="31" t="s">
        <v>65</v>
      </c>
      <c r="B570" s="31" t="s">
        <v>70</v>
      </c>
      <c r="C570" s="31"/>
      <c r="D570" s="31" t="s">
        <v>67</v>
      </c>
      <c r="E570" s="31" t="s">
        <v>68</v>
      </c>
      <c r="F570" s="31" t="s">
        <v>32</v>
      </c>
      <c r="G570" s="31">
        <v>2019</v>
      </c>
      <c r="H570" s="30">
        <v>0.8709677419354839</v>
      </c>
      <c r="O570" s="33"/>
    </row>
    <row r="571" spans="1:15" ht="16.8">
      <c r="A571" s="31" t="s">
        <v>65</v>
      </c>
      <c r="B571" s="31" t="s">
        <v>70</v>
      </c>
      <c r="C571" s="31"/>
      <c r="D571" s="31" t="s">
        <v>69</v>
      </c>
      <c r="E571" s="31" t="s">
        <v>68</v>
      </c>
      <c r="F571" s="31" t="s">
        <v>27</v>
      </c>
      <c r="G571" s="31">
        <v>2013</v>
      </c>
      <c r="H571" s="30">
        <v>0.7777777777777778</v>
      </c>
      <c r="O571" s="33"/>
    </row>
    <row r="572" spans="1:15" ht="16.8">
      <c r="A572" s="31" t="s">
        <v>65</v>
      </c>
      <c r="B572" s="31" t="s">
        <v>70</v>
      </c>
      <c r="C572" s="31"/>
      <c r="D572" s="31" t="s">
        <v>69</v>
      </c>
      <c r="E572" s="31" t="s">
        <v>68</v>
      </c>
      <c r="F572" s="31" t="s">
        <v>27</v>
      </c>
      <c r="G572" s="31">
        <v>2014</v>
      </c>
      <c r="H572" s="30">
        <v>0.9347079037800687</v>
      </c>
      <c r="O572" s="33"/>
    </row>
    <row r="573" spans="1:15" ht="16.8">
      <c r="A573" s="31" t="s">
        <v>65</v>
      </c>
      <c r="B573" s="31" t="s">
        <v>70</v>
      </c>
      <c r="C573" s="31"/>
      <c r="D573" s="31" t="s">
        <v>69</v>
      </c>
      <c r="E573" s="31" t="s">
        <v>68</v>
      </c>
      <c r="F573" s="31" t="s">
        <v>27</v>
      </c>
      <c r="G573" s="31">
        <v>2015</v>
      </c>
      <c r="H573" s="30">
        <v>0.8686868686868687</v>
      </c>
      <c r="O573" s="33"/>
    </row>
    <row r="574" spans="1:15" ht="16.8">
      <c r="A574" s="31" t="s">
        <v>65</v>
      </c>
      <c r="B574" s="31" t="s">
        <v>70</v>
      </c>
      <c r="C574" s="31"/>
      <c r="D574" s="31" t="s">
        <v>69</v>
      </c>
      <c r="E574" s="31" t="s">
        <v>68</v>
      </c>
      <c r="F574" s="31" t="s">
        <v>27</v>
      </c>
      <c r="G574" s="31">
        <v>2016</v>
      </c>
      <c r="H574" s="30">
        <v>0.601593625498008</v>
      </c>
      <c r="O574" s="33"/>
    </row>
    <row r="575" spans="1:15" ht="16.8">
      <c r="A575" s="31" t="s">
        <v>65</v>
      </c>
      <c r="B575" s="31" t="s">
        <v>70</v>
      </c>
      <c r="C575" s="31"/>
      <c r="D575" s="31" t="s">
        <v>69</v>
      </c>
      <c r="E575" s="31" t="s">
        <v>68</v>
      </c>
      <c r="F575" s="31" t="s">
        <v>27</v>
      </c>
      <c r="G575" s="31">
        <v>2017</v>
      </c>
      <c r="H575" s="30">
        <v>0.6773255813953488</v>
      </c>
      <c r="O575" s="33"/>
    </row>
    <row r="576" spans="1:15" ht="16.8">
      <c r="A576" s="31" t="s">
        <v>65</v>
      </c>
      <c r="B576" s="31" t="s">
        <v>70</v>
      </c>
      <c r="C576" s="31"/>
      <c r="D576" s="31" t="s">
        <v>69</v>
      </c>
      <c r="E576" s="31" t="s">
        <v>68</v>
      </c>
      <c r="F576" s="31" t="s">
        <v>27</v>
      </c>
      <c r="G576" s="31">
        <v>2018</v>
      </c>
      <c r="H576" s="30">
        <v>0.81855249745158</v>
      </c>
      <c r="O576" s="33"/>
    </row>
    <row r="577" spans="1:15" ht="16.8">
      <c r="A577" s="31" t="s">
        <v>65</v>
      </c>
      <c r="B577" s="31" t="s">
        <v>70</v>
      </c>
      <c r="C577" s="31"/>
      <c r="D577" s="31" t="s">
        <v>69</v>
      </c>
      <c r="E577" s="31" t="s">
        <v>68</v>
      </c>
      <c r="F577" s="31" t="s">
        <v>27</v>
      </c>
      <c r="G577" s="31">
        <v>2019</v>
      </c>
      <c r="H577" s="30">
        <v>0.8299155609167672</v>
      </c>
      <c r="O577" s="33"/>
    </row>
    <row r="578" spans="1:15" ht="16.8">
      <c r="A578" s="31" t="s">
        <v>65</v>
      </c>
      <c r="B578" s="31" t="s">
        <v>70</v>
      </c>
      <c r="C578" s="31"/>
      <c r="D578" s="31" t="s">
        <v>69</v>
      </c>
      <c r="E578" s="31" t="s">
        <v>68</v>
      </c>
      <c r="F578" s="31" t="s">
        <v>32</v>
      </c>
      <c r="G578" s="31">
        <v>2013</v>
      </c>
      <c r="H578" s="30">
        <v>1</v>
      </c>
      <c r="O578" s="33"/>
    </row>
    <row r="579" spans="1:15" ht="16.8">
      <c r="A579" s="31" t="s">
        <v>65</v>
      </c>
      <c r="B579" s="31" t="s">
        <v>70</v>
      </c>
      <c r="C579" s="31"/>
      <c r="D579" s="31" t="s">
        <v>69</v>
      </c>
      <c r="E579" s="31" t="s">
        <v>68</v>
      </c>
      <c r="F579" s="31" t="s">
        <v>32</v>
      </c>
      <c r="G579" s="31">
        <v>2014</v>
      </c>
      <c r="H579" s="30">
        <v>1</v>
      </c>
      <c r="O579" s="33"/>
    </row>
    <row r="580" spans="1:15" ht="16.8">
      <c r="A580" s="31" t="s">
        <v>65</v>
      </c>
      <c r="B580" s="31" t="s">
        <v>70</v>
      </c>
      <c r="C580" s="31"/>
      <c r="D580" s="31" t="s">
        <v>69</v>
      </c>
      <c r="E580" s="31" t="s">
        <v>68</v>
      </c>
      <c r="F580" s="31" t="s">
        <v>32</v>
      </c>
      <c r="G580" s="31">
        <v>2015</v>
      </c>
      <c r="H580" s="30">
        <v>1</v>
      </c>
      <c r="O580" s="33"/>
    </row>
    <row r="581" spans="1:15" ht="16.8">
      <c r="A581" s="31" t="s">
        <v>65</v>
      </c>
      <c r="B581" s="31" t="s">
        <v>70</v>
      </c>
      <c r="C581" s="31"/>
      <c r="D581" s="31" t="s">
        <v>69</v>
      </c>
      <c r="E581" s="31" t="s">
        <v>68</v>
      </c>
      <c r="F581" s="31" t="s">
        <v>32</v>
      </c>
      <c r="G581" s="31">
        <v>2016</v>
      </c>
      <c r="H581" s="30">
        <v>0.9894179894179894</v>
      </c>
      <c r="O581" s="33"/>
    </row>
    <row r="582" spans="1:15" ht="16.8">
      <c r="A582" s="31" t="s">
        <v>65</v>
      </c>
      <c r="B582" s="31" t="s">
        <v>70</v>
      </c>
      <c r="C582" s="31"/>
      <c r="D582" s="31" t="s">
        <v>69</v>
      </c>
      <c r="E582" s="31" t="s">
        <v>68</v>
      </c>
      <c r="F582" s="31" t="s">
        <v>32</v>
      </c>
      <c r="G582" s="31">
        <v>2017</v>
      </c>
      <c r="H582" s="30">
        <v>0.9361702127659575</v>
      </c>
      <c r="O582" s="33"/>
    </row>
    <row r="583" spans="1:15" ht="16.8">
      <c r="A583" s="31" t="s">
        <v>65</v>
      </c>
      <c r="B583" s="31" t="s">
        <v>70</v>
      </c>
      <c r="C583" s="31"/>
      <c r="D583" s="31" t="s">
        <v>69</v>
      </c>
      <c r="E583" s="31" t="s">
        <v>68</v>
      </c>
      <c r="F583" s="31" t="s">
        <v>32</v>
      </c>
      <c r="G583" s="31">
        <v>2018</v>
      </c>
      <c r="H583" s="30">
        <v>1</v>
      </c>
      <c r="O583" s="33"/>
    </row>
    <row r="584" spans="1:15" ht="16.8">
      <c r="A584" s="31" t="s">
        <v>65</v>
      </c>
      <c r="B584" s="31" t="s">
        <v>70</v>
      </c>
      <c r="C584" s="31"/>
      <c r="D584" s="31" t="s">
        <v>69</v>
      </c>
      <c r="E584" s="31" t="s">
        <v>68</v>
      </c>
      <c r="F584" s="31" t="s">
        <v>32</v>
      </c>
      <c r="G584" s="31">
        <v>2019</v>
      </c>
      <c r="H584" s="30">
        <v>0.95</v>
      </c>
      <c r="O584" s="33"/>
    </row>
    <row r="585" spans="1:15" ht="16.8">
      <c r="A585" s="31" t="s">
        <v>65</v>
      </c>
      <c r="B585" s="31" t="s">
        <v>71</v>
      </c>
      <c r="C585" s="31"/>
      <c r="D585" s="31" t="s">
        <v>67</v>
      </c>
      <c r="E585" s="31" t="s">
        <v>68</v>
      </c>
      <c r="F585" s="31" t="s">
        <v>27</v>
      </c>
      <c r="G585" s="31">
        <v>2013</v>
      </c>
      <c r="H585" s="30">
        <v>0.8995030089931706</v>
      </c>
      <c r="O585" s="33"/>
    </row>
    <row r="586" spans="1:15" ht="16.8">
      <c r="A586" s="31" t="s">
        <v>65</v>
      </c>
      <c r="B586" s="31" t="s">
        <v>71</v>
      </c>
      <c r="C586" s="31"/>
      <c r="D586" s="31" t="s">
        <v>67</v>
      </c>
      <c r="E586" s="31" t="s">
        <v>68</v>
      </c>
      <c r="F586" s="31" t="s">
        <v>27</v>
      </c>
      <c r="G586" s="31">
        <v>2014</v>
      </c>
      <c r="H586" s="30">
        <v>0.9083548235033136</v>
      </c>
      <c r="O586" s="33"/>
    </row>
    <row r="587" spans="1:15" ht="16.8">
      <c r="A587" s="31" t="s">
        <v>65</v>
      </c>
      <c r="B587" s="31" t="s">
        <v>71</v>
      </c>
      <c r="C587" s="31"/>
      <c r="D587" s="31" t="s">
        <v>67</v>
      </c>
      <c r="E587" s="31" t="s">
        <v>68</v>
      </c>
      <c r="F587" s="31" t="s">
        <v>27</v>
      </c>
      <c r="G587" s="31">
        <v>2015</v>
      </c>
      <c r="H587" s="30">
        <v>0.9518923919709774</v>
      </c>
      <c r="O587" s="33"/>
    </row>
    <row r="588" spans="1:15" ht="16.8">
      <c r="A588" s="31" t="s">
        <v>65</v>
      </c>
      <c r="B588" s="31" t="s">
        <v>71</v>
      </c>
      <c r="C588" s="31"/>
      <c r="D588" s="31" t="s">
        <v>67</v>
      </c>
      <c r="E588" s="31" t="s">
        <v>68</v>
      </c>
      <c r="F588" s="31" t="s">
        <v>27</v>
      </c>
      <c r="G588" s="31">
        <v>2016</v>
      </c>
      <c r="H588" s="30">
        <v>0.9407939990297659</v>
      </c>
      <c r="O588" s="33"/>
    </row>
    <row r="589" spans="1:15" ht="16.8">
      <c r="A589" s="31" t="s">
        <v>65</v>
      </c>
      <c r="B589" s="31" t="s">
        <v>71</v>
      </c>
      <c r="C589" s="31"/>
      <c r="D589" s="31" t="s">
        <v>67</v>
      </c>
      <c r="E589" s="31" t="s">
        <v>68</v>
      </c>
      <c r="F589" s="31" t="s">
        <v>27</v>
      </c>
      <c r="G589" s="31">
        <v>2017</v>
      </c>
      <c r="H589" s="30">
        <v>0.9470509687792382</v>
      </c>
      <c r="O589" s="33"/>
    </row>
    <row r="590" spans="1:15" ht="16.8">
      <c r="A590" s="31" t="s">
        <v>65</v>
      </c>
      <c r="B590" s="31" t="s">
        <v>71</v>
      </c>
      <c r="C590" s="31"/>
      <c r="D590" s="31" t="s">
        <v>67</v>
      </c>
      <c r="E590" s="31" t="s">
        <v>68</v>
      </c>
      <c r="F590" s="31" t="s">
        <v>27</v>
      </c>
      <c r="G590" s="31">
        <v>2018</v>
      </c>
      <c r="H590" s="30">
        <v>0.9519323009455941</v>
      </c>
      <c r="O590" s="33"/>
    </row>
    <row r="591" spans="1:15" ht="16.8">
      <c r="A591" s="31" t="s">
        <v>65</v>
      </c>
      <c r="B591" s="31" t="s">
        <v>71</v>
      </c>
      <c r="C591" s="31"/>
      <c r="D591" s="31" t="s">
        <v>67</v>
      </c>
      <c r="E591" s="31" t="s">
        <v>68</v>
      </c>
      <c r="F591" s="31" t="s">
        <v>27</v>
      </c>
      <c r="G591" s="31">
        <v>2019</v>
      </c>
      <c r="H591" s="30">
        <v>0.9537345433460538</v>
      </c>
      <c r="O591" s="33"/>
    </row>
    <row r="592" spans="1:15" ht="16.8">
      <c r="A592" s="31" t="s">
        <v>65</v>
      </c>
      <c r="B592" s="31" t="s">
        <v>71</v>
      </c>
      <c r="C592" s="31"/>
      <c r="D592" s="31" t="s">
        <v>67</v>
      </c>
      <c r="E592" s="31" t="s">
        <v>68</v>
      </c>
      <c r="F592" s="31" t="s">
        <v>34</v>
      </c>
      <c r="G592" s="31">
        <v>2013</v>
      </c>
      <c r="H592" s="30">
        <v>1</v>
      </c>
      <c r="O592" s="33"/>
    </row>
    <row r="593" spans="1:15" ht="16.8">
      <c r="A593" s="31" t="s">
        <v>65</v>
      </c>
      <c r="B593" s="31" t="s">
        <v>71</v>
      </c>
      <c r="C593" s="31"/>
      <c r="D593" s="31" t="s">
        <v>67</v>
      </c>
      <c r="E593" s="31" t="s">
        <v>68</v>
      </c>
      <c r="F593" s="31" t="s">
        <v>34</v>
      </c>
      <c r="G593" s="31">
        <v>2015</v>
      </c>
      <c r="H593" s="30">
        <v>1</v>
      </c>
      <c r="O593" s="33"/>
    </row>
    <row r="594" spans="1:15" ht="16.8">
      <c r="A594" s="31" t="s">
        <v>65</v>
      </c>
      <c r="B594" s="31" t="s">
        <v>71</v>
      </c>
      <c r="C594" s="31"/>
      <c r="D594" s="31" t="s">
        <v>67</v>
      </c>
      <c r="E594" s="31" t="s">
        <v>68</v>
      </c>
      <c r="F594" s="31" t="s">
        <v>34</v>
      </c>
      <c r="G594" s="31">
        <v>2018</v>
      </c>
      <c r="H594" s="30">
        <v>1</v>
      </c>
      <c r="O594" s="33"/>
    </row>
    <row r="595" spans="1:15" ht="16.8">
      <c r="A595" s="31" t="s">
        <v>65</v>
      </c>
      <c r="B595" s="31" t="s">
        <v>71</v>
      </c>
      <c r="C595" s="31"/>
      <c r="D595" s="31" t="s">
        <v>67</v>
      </c>
      <c r="E595" s="31" t="s">
        <v>68</v>
      </c>
      <c r="F595" s="31" t="s">
        <v>32</v>
      </c>
      <c r="G595" s="31">
        <v>2013</v>
      </c>
      <c r="H595" s="30">
        <v>0.9011759137905927</v>
      </c>
      <c r="O595" s="33"/>
    </row>
    <row r="596" spans="1:15" ht="16.8">
      <c r="A596" s="31" t="s">
        <v>65</v>
      </c>
      <c r="B596" s="31" t="s">
        <v>71</v>
      </c>
      <c r="C596" s="31"/>
      <c r="D596" s="31" t="s">
        <v>67</v>
      </c>
      <c r="E596" s="31" t="s">
        <v>68</v>
      </c>
      <c r="F596" s="31" t="s">
        <v>32</v>
      </c>
      <c r="G596" s="31">
        <v>2014</v>
      </c>
      <c r="H596" s="30">
        <v>0.9021948967601141</v>
      </c>
      <c r="O596" s="33"/>
    </row>
    <row r="597" spans="1:15" ht="16.8">
      <c r="A597" s="31" t="s">
        <v>65</v>
      </c>
      <c r="B597" s="31" t="s">
        <v>71</v>
      </c>
      <c r="C597" s="31"/>
      <c r="D597" s="31" t="s">
        <v>67</v>
      </c>
      <c r="E597" s="31" t="s">
        <v>68</v>
      </c>
      <c r="F597" s="31" t="s">
        <v>32</v>
      </c>
      <c r="G597" s="31">
        <v>2015</v>
      </c>
      <c r="H597" s="30">
        <v>0.8989111870196413</v>
      </c>
      <c r="O597" s="33"/>
    </row>
    <row r="598" spans="1:15" ht="16.8">
      <c r="A598" s="31" t="s">
        <v>65</v>
      </c>
      <c r="B598" s="31" t="s">
        <v>71</v>
      </c>
      <c r="C598" s="31"/>
      <c r="D598" s="31" t="s">
        <v>67</v>
      </c>
      <c r="E598" s="31" t="s">
        <v>68</v>
      </c>
      <c r="F598" s="31" t="s">
        <v>32</v>
      </c>
      <c r="G598" s="31">
        <v>2016</v>
      </c>
      <c r="H598" s="30">
        <v>0.8880575259935867</v>
      </c>
      <c r="O598" s="33"/>
    </row>
    <row r="599" spans="1:15" ht="16.8">
      <c r="A599" s="31" t="s">
        <v>65</v>
      </c>
      <c r="B599" s="31" t="s">
        <v>71</v>
      </c>
      <c r="C599" s="31"/>
      <c r="D599" s="31" t="s">
        <v>67</v>
      </c>
      <c r="E599" s="31" t="s">
        <v>68</v>
      </c>
      <c r="F599" s="31" t="s">
        <v>32</v>
      </c>
      <c r="G599" s="31">
        <v>2017</v>
      </c>
      <c r="H599" s="30">
        <v>0.8926859881332725</v>
      </c>
      <c r="O599" s="33"/>
    </row>
    <row r="600" spans="1:15" ht="16.8">
      <c r="A600" s="31" t="s">
        <v>65</v>
      </c>
      <c r="B600" s="31" t="s">
        <v>71</v>
      </c>
      <c r="C600" s="31"/>
      <c r="D600" s="31" t="s">
        <v>67</v>
      </c>
      <c r="E600" s="31" t="s">
        <v>68</v>
      </c>
      <c r="F600" s="31" t="s">
        <v>32</v>
      </c>
      <c r="G600" s="31">
        <v>2018</v>
      </c>
      <c r="H600" s="30">
        <v>0.8864115363283417</v>
      </c>
      <c r="O600" s="33"/>
    </row>
    <row r="601" spans="1:15" ht="16.8">
      <c r="A601" s="31" t="s">
        <v>65</v>
      </c>
      <c r="B601" s="31" t="s">
        <v>71</v>
      </c>
      <c r="C601" s="31"/>
      <c r="D601" s="31" t="s">
        <v>67</v>
      </c>
      <c r="E601" s="31" t="s">
        <v>68</v>
      </c>
      <c r="F601" s="31" t="s">
        <v>32</v>
      </c>
      <c r="G601" s="31">
        <v>2019</v>
      </c>
      <c r="H601" s="30">
        <v>0.8846874798009179</v>
      </c>
      <c r="O601" s="33"/>
    </row>
    <row r="602" spans="1:15" ht="16.8">
      <c r="A602" s="31" t="s">
        <v>65</v>
      </c>
      <c r="B602" s="31" t="s">
        <v>71</v>
      </c>
      <c r="C602" s="31"/>
      <c r="D602" s="31" t="s">
        <v>69</v>
      </c>
      <c r="E602" s="31" t="s">
        <v>68</v>
      </c>
      <c r="F602" s="31" t="s">
        <v>27</v>
      </c>
      <c r="G602" s="31">
        <v>2013</v>
      </c>
      <c r="H602" s="30">
        <v>0.8829161006533411</v>
      </c>
      <c r="O602" s="33"/>
    </row>
    <row r="603" spans="1:15" ht="16.8">
      <c r="A603" s="31" t="s">
        <v>65</v>
      </c>
      <c r="B603" s="31" t="s">
        <v>71</v>
      </c>
      <c r="C603" s="31"/>
      <c r="D603" s="31" t="s">
        <v>69</v>
      </c>
      <c r="E603" s="31" t="s">
        <v>68</v>
      </c>
      <c r="F603" s="31" t="s">
        <v>27</v>
      </c>
      <c r="G603" s="31">
        <v>2014</v>
      </c>
      <c r="H603" s="30">
        <v>0.9150059784774811</v>
      </c>
      <c r="O603" s="33"/>
    </row>
    <row r="604" spans="1:15" ht="16.8">
      <c r="A604" s="31" t="s">
        <v>65</v>
      </c>
      <c r="B604" s="31" t="s">
        <v>71</v>
      </c>
      <c r="C604" s="31"/>
      <c r="D604" s="31" t="s">
        <v>69</v>
      </c>
      <c r="E604" s="31" t="s">
        <v>68</v>
      </c>
      <c r="F604" s="31" t="s">
        <v>27</v>
      </c>
      <c r="G604" s="31">
        <v>2015</v>
      </c>
      <c r="H604" s="30">
        <v>0.8835333653384542</v>
      </c>
      <c r="O604" s="33"/>
    </row>
    <row r="605" spans="1:15" ht="16.8">
      <c r="A605" s="31" t="s">
        <v>65</v>
      </c>
      <c r="B605" s="31" t="s">
        <v>71</v>
      </c>
      <c r="C605" s="31"/>
      <c r="D605" s="31" t="s">
        <v>69</v>
      </c>
      <c r="E605" s="31" t="s">
        <v>68</v>
      </c>
      <c r="F605" s="31" t="s">
        <v>27</v>
      </c>
      <c r="G605" s="31">
        <v>2016</v>
      </c>
      <c r="H605" s="30">
        <v>0.8581845080841171</v>
      </c>
      <c r="O605" s="33"/>
    </row>
    <row r="606" spans="1:15" ht="16.8">
      <c r="A606" s="31" t="s">
        <v>65</v>
      </c>
      <c r="B606" s="31" t="s">
        <v>71</v>
      </c>
      <c r="C606" s="31"/>
      <c r="D606" s="31" t="s">
        <v>69</v>
      </c>
      <c r="E606" s="31" t="s">
        <v>68</v>
      </c>
      <c r="F606" s="31" t="s">
        <v>27</v>
      </c>
      <c r="G606" s="31">
        <v>2017</v>
      </c>
      <c r="H606" s="30">
        <v>0.9396190016879672</v>
      </c>
      <c r="O606" s="33"/>
    </row>
    <row r="607" spans="1:15" ht="16.8">
      <c r="A607" s="31" t="s">
        <v>65</v>
      </c>
      <c r="B607" s="31" t="s">
        <v>71</v>
      </c>
      <c r="C607" s="31"/>
      <c r="D607" s="31" t="s">
        <v>69</v>
      </c>
      <c r="E607" s="31" t="s">
        <v>68</v>
      </c>
      <c r="F607" s="31" t="s">
        <v>27</v>
      </c>
      <c r="G607" s="31">
        <v>2018</v>
      </c>
      <c r="H607" s="30">
        <v>0.9550195218484249</v>
      </c>
      <c r="O607" s="33"/>
    </row>
    <row r="608" spans="1:15" ht="16.8">
      <c r="A608" s="31" t="s">
        <v>65</v>
      </c>
      <c r="B608" s="31" t="s">
        <v>71</v>
      </c>
      <c r="C608" s="31"/>
      <c r="D608" s="31" t="s">
        <v>69</v>
      </c>
      <c r="E608" s="31" t="s">
        <v>68</v>
      </c>
      <c r="F608" s="31" t="s">
        <v>27</v>
      </c>
      <c r="G608" s="31">
        <v>2019</v>
      </c>
      <c r="H608" s="30">
        <v>0.9601461308535371</v>
      </c>
      <c r="O608" s="33"/>
    </row>
    <row r="609" spans="1:15" ht="16.8">
      <c r="A609" s="31" t="s">
        <v>65</v>
      </c>
      <c r="B609" s="31" t="s">
        <v>71</v>
      </c>
      <c r="C609" s="31"/>
      <c r="D609" s="31" t="s">
        <v>69</v>
      </c>
      <c r="E609" s="31" t="s">
        <v>68</v>
      </c>
      <c r="F609" s="31" t="s">
        <v>34</v>
      </c>
      <c r="G609" s="31">
        <v>2018</v>
      </c>
      <c r="H609" s="30">
        <v>1</v>
      </c>
      <c r="O609" s="33"/>
    </row>
    <row r="610" spans="1:15" ht="16.8">
      <c r="A610" s="31" t="s">
        <v>65</v>
      </c>
      <c r="B610" s="31" t="s">
        <v>71</v>
      </c>
      <c r="C610" s="31"/>
      <c r="D610" s="31" t="s">
        <v>69</v>
      </c>
      <c r="E610" s="31" t="s">
        <v>68</v>
      </c>
      <c r="F610" s="31" t="s">
        <v>32</v>
      </c>
      <c r="G610" s="31">
        <v>2013</v>
      </c>
      <c r="H610" s="30">
        <v>0.9021838034576888</v>
      </c>
      <c r="O610" s="33"/>
    </row>
    <row r="611" spans="1:15" ht="16.8">
      <c r="A611" s="31" t="s">
        <v>65</v>
      </c>
      <c r="B611" s="31" t="s">
        <v>71</v>
      </c>
      <c r="C611" s="31"/>
      <c r="D611" s="31" t="s">
        <v>69</v>
      </c>
      <c r="E611" s="31" t="s">
        <v>68</v>
      </c>
      <c r="F611" s="31" t="s">
        <v>32</v>
      </c>
      <c r="G611" s="31">
        <v>2014</v>
      </c>
      <c r="H611" s="30">
        <v>0.8989161927245413</v>
      </c>
      <c r="O611" s="33"/>
    </row>
    <row r="612" spans="1:15" ht="16.8">
      <c r="A612" s="31" t="s">
        <v>65</v>
      </c>
      <c r="B612" s="31" t="s">
        <v>71</v>
      </c>
      <c r="C612" s="31"/>
      <c r="D612" s="31" t="s">
        <v>69</v>
      </c>
      <c r="E612" s="31" t="s">
        <v>68</v>
      </c>
      <c r="F612" s="31" t="s">
        <v>32</v>
      </c>
      <c r="G612" s="31">
        <v>2015</v>
      </c>
      <c r="H612" s="30">
        <v>0.8916815648333158</v>
      </c>
      <c r="O612" s="33"/>
    </row>
    <row r="613" spans="1:15" ht="16.8">
      <c r="A613" s="31" t="s">
        <v>65</v>
      </c>
      <c r="B613" s="31" t="s">
        <v>71</v>
      </c>
      <c r="C613" s="31"/>
      <c r="D613" s="31" t="s">
        <v>69</v>
      </c>
      <c r="E613" s="31" t="s">
        <v>68</v>
      </c>
      <c r="F613" s="31" t="s">
        <v>32</v>
      </c>
      <c r="G613" s="31">
        <v>2016</v>
      </c>
      <c r="H613" s="30">
        <v>0.9205002998372313</v>
      </c>
      <c r="O613" s="33"/>
    </row>
    <row r="614" spans="1:15" ht="16.8">
      <c r="A614" s="31" t="s">
        <v>65</v>
      </c>
      <c r="B614" s="31" t="s">
        <v>71</v>
      </c>
      <c r="C614" s="31"/>
      <c r="D614" s="31" t="s">
        <v>69</v>
      </c>
      <c r="E614" s="31" t="s">
        <v>68</v>
      </c>
      <c r="F614" s="31" t="s">
        <v>32</v>
      </c>
      <c r="G614" s="31">
        <v>2017</v>
      </c>
      <c r="H614" s="30">
        <v>0.8540852410199143</v>
      </c>
      <c r="O614" s="33"/>
    </row>
    <row r="615" spans="1:15" ht="16.8">
      <c r="A615" s="31" t="s">
        <v>65</v>
      </c>
      <c r="B615" s="31" t="s">
        <v>71</v>
      </c>
      <c r="C615" s="31"/>
      <c r="D615" s="31" t="s">
        <v>69</v>
      </c>
      <c r="E615" s="31" t="s">
        <v>68</v>
      </c>
      <c r="F615" s="31" t="s">
        <v>32</v>
      </c>
      <c r="G615" s="31">
        <v>2018</v>
      </c>
      <c r="H615" s="30">
        <v>0.8408071748878924</v>
      </c>
      <c r="O615" s="33"/>
    </row>
    <row r="616" spans="1:15" ht="16.8">
      <c r="A616" s="31" t="s">
        <v>65</v>
      </c>
      <c r="B616" s="31" t="s">
        <v>71</v>
      </c>
      <c r="C616" s="31"/>
      <c r="D616" s="31" t="s">
        <v>69</v>
      </c>
      <c r="E616" s="31" t="s">
        <v>68</v>
      </c>
      <c r="F616" s="31" t="s">
        <v>32</v>
      </c>
      <c r="G616" s="31">
        <v>2019</v>
      </c>
      <c r="H616" s="30">
        <v>0.8478364241559677</v>
      </c>
      <c r="O616" s="33"/>
    </row>
    <row r="617" spans="1:15" ht="16.8">
      <c r="A617" s="31" t="s">
        <v>72</v>
      </c>
      <c r="B617" s="31" t="s">
        <v>24</v>
      </c>
      <c r="C617" s="31"/>
      <c r="D617" s="31" t="s">
        <v>25</v>
      </c>
      <c r="E617" s="31" t="s">
        <v>26</v>
      </c>
      <c r="F617" s="31" t="s">
        <v>27</v>
      </c>
      <c r="G617" s="31">
        <v>2013</v>
      </c>
      <c r="H617" s="30">
        <v>0.5677561813374042</v>
      </c>
      <c r="O617" s="33"/>
    </row>
    <row r="618" spans="1:15" ht="16.8">
      <c r="A618" s="31" t="s">
        <v>72</v>
      </c>
      <c r="B618" s="31" t="s">
        <v>24</v>
      </c>
      <c r="C618" s="31"/>
      <c r="D618" s="31" t="s">
        <v>25</v>
      </c>
      <c r="E618" s="31" t="s">
        <v>26</v>
      </c>
      <c r="F618" s="31" t="s">
        <v>27</v>
      </c>
      <c r="G618" s="31">
        <v>2014</v>
      </c>
      <c r="H618" s="30">
        <v>0.5850683784538097</v>
      </c>
      <c r="O618" s="33"/>
    </row>
    <row r="619" spans="1:15" ht="16.8">
      <c r="A619" s="31" t="s">
        <v>72</v>
      </c>
      <c r="B619" s="31" t="s">
        <v>24</v>
      </c>
      <c r="C619" s="31"/>
      <c r="D619" s="31" t="s">
        <v>25</v>
      </c>
      <c r="E619" s="31" t="s">
        <v>26</v>
      </c>
      <c r="F619" s="31" t="s">
        <v>27</v>
      </c>
      <c r="G619" s="31">
        <v>2015</v>
      </c>
      <c r="H619" s="30">
        <v>0.5507202055108719</v>
      </c>
      <c r="O619" s="33"/>
    </row>
    <row r="620" spans="1:15" ht="16.8">
      <c r="A620" s="31" t="s">
        <v>72</v>
      </c>
      <c r="B620" s="31" t="s">
        <v>24</v>
      </c>
      <c r="C620" s="31"/>
      <c r="D620" s="31" t="s">
        <v>25</v>
      </c>
      <c r="E620" s="31" t="s">
        <v>26</v>
      </c>
      <c r="F620" s="31" t="s">
        <v>27</v>
      </c>
      <c r="G620" s="31">
        <v>2016</v>
      </c>
      <c r="H620" s="30">
        <v>0.548460661345496</v>
      </c>
      <c r="O620" s="33"/>
    </row>
    <row r="621" spans="1:15" ht="16.8">
      <c r="A621" s="31" t="s">
        <v>72</v>
      </c>
      <c r="B621" s="31" t="s">
        <v>24</v>
      </c>
      <c r="C621" s="31"/>
      <c r="D621" s="31" t="s">
        <v>25</v>
      </c>
      <c r="E621" s="31" t="s">
        <v>26</v>
      </c>
      <c r="F621" s="31" t="s">
        <v>27</v>
      </c>
      <c r="G621" s="31">
        <v>2017</v>
      </c>
      <c r="H621" s="30">
        <v>0.5452112268518519</v>
      </c>
      <c r="O621" s="33"/>
    </row>
    <row r="622" spans="1:15" ht="16.8">
      <c r="A622" s="31" t="s">
        <v>72</v>
      </c>
      <c r="B622" s="31" t="s">
        <v>24</v>
      </c>
      <c r="C622" s="31"/>
      <c r="D622" s="31" t="s">
        <v>25</v>
      </c>
      <c r="E622" s="31" t="s">
        <v>26</v>
      </c>
      <c r="F622" s="31" t="s">
        <v>27</v>
      </c>
      <c r="G622" s="31">
        <v>2018</v>
      </c>
      <c r="H622" s="30">
        <v>0.5230950279493969</v>
      </c>
      <c r="O622" s="33"/>
    </row>
    <row r="623" spans="1:15" ht="16.8">
      <c r="A623" s="31" t="s">
        <v>72</v>
      </c>
      <c r="B623" s="31" t="s">
        <v>24</v>
      </c>
      <c r="C623" s="31"/>
      <c r="D623" s="31" t="s">
        <v>25</v>
      </c>
      <c r="E623" s="31" t="s">
        <v>26</v>
      </c>
      <c r="F623" s="31" t="s">
        <v>27</v>
      </c>
      <c r="G623" s="31">
        <v>2019</v>
      </c>
      <c r="H623" s="30">
        <v>0.6159451722043897</v>
      </c>
      <c r="O623" s="33"/>
    </row>
    <row r="624" spans="1:15" ht="16.8">
      <c r="A624" s="31" t="s">
        <v>72</v>
      </c>
      <c r="B624" s="31" t="s">
        <v>24</v>
      </c>
      <c r="C624" s="31"/>
      <c r="D624" s="31" t="s">
        <v>25</v>
      </c>
      <c r="E624" s="31" t="s">
        <v>26</v>
      </c>
      <c r="F624" s="31" t="s">
        <v>32</v>
      </c>
      <c r="G624" s="31">
        <v>2013</v>
      </c>
      <c r="H624" s="30">
        <v>0.7990475647313791</v>
      </c>
      <c r="O624" s="33"/>
    </row>
    <row r="625" spans="1:15" ht="16.8">
      <c r="A625" s="31" t="s">
        <v>72</v>
      </c>
      <c r="B625" s="31" t="s">
        <v>24</v>
      </c>
      <c r="C625" s="31"/>
      <c r="D625" s="31" t="s">
        <v>25</v>
      </c>
      <c r="E625" s="31" t="s">
        <v>26</v>
      </c>
      <c r="F625" s="31" t="s">
        <v>32</v>
      </c>
      <c r="G625" s="31">
        <v>2014</v>
      </c>
      <c r="H625" s="30">
        <v>0.7809041638269562</v>
      </c>
      <c r="O625" s="33"/>
    </row>
    <row r="626" spans="1:15" ht="16.8">
      <c r="A626" s="31" t="s">
        <v>72</v>
      </c>
      <c r="B626" s="31" t="s">
        <v>24</v>
      </c>
      <c r="C626" s="31"/>
      <c r="D626" s="31" t="s">
        <v>25</v>
      </c>
      <c r="E626" s="31" t="s">
        <v>26</v>
      </c>
      <c r="F626" s="31" t="s">
        <v>32</v>
      </c>
      <c r="G626" s="31">
        <v>2015</v>
      </c>
      <c r="H626" s="30">
        <v>0.8008958967926895</v>
      </c>
      <c r="O626" s="33"/>
    </row>
    <row r="627" spans="1:15" ht="16.8">
      <c r="A627" s="31" t="s">
        <v>72</v>
      </c>
      <c r="B627" s="31" t="s">
        <v>24</v>
      </c>
      <c r="C627" s="31"/>
      <c r="D627" s="31" t="s">
        <v>25</v>
      </c>
      <c r="E627" s="31" t="s">
        <v>26</v>
      </c>
      <c r="F627" s="31" t="s">
        <v>32</v>
      </c>
      <c r="G627" s="31">
        <v>2016</v>
      </c>
      <c r="H627" s="30">
        <v>0.8006936416184971</v>
      </c>
      <c r="O627" s="33"/>
    </row>
    <row r="628" spans="1:15" ht="16.8">
      <c r="A628" s="31" t="s">
        <v>72</v>
      </c>
      <c r="B628" s="31" t="s">
        <v>24</v>
      </c>
      <c r="C628" s="31"/>
      <c r="D628" s="31" t="s">
        <v>25</v>
      </c>
      <c r="E628" s="31" t="s">
        <v>26</v>
      </c>
      <c r="F628" s="31" t="s">
        <v>32</v>
      </c>
      <c r="G628" s="31">
        <v>2017</v>
      </c>
      <c r="H628" s="30">
        <v>0.8116594620557157</v>
      </c>
      <c r="O628" s="33"/>
    </row>
    <row r="629" spans="1:15" ht="16.8">
      <c r="A629" s="31" t="s">
        <v>72</v>
      </c>
      <c r="B629" s="31" t="s">
        <v>24</v>
      </c>
      <c r="C629" s="31"/>
      <c r="D629" s="31" t="s">
        <v>25</v>
      </c>
      <c r="E629" s="31" t="s">
        <v>26</v>
      </c>
      <c r="F629" s="31" t="s">
        <v>32</v>
      </c>
      <c r="G629" s="31">
        <v>2018</v>
      </c>
      <c r="H629" s="30">
        <v>0.8655285183748129</v>
      </c>
      <c r="O629" s="33"/>
    </row>
    <row r="630" spans="1:15" ht="16.8">
      <c r="A630" s="31" t="s">
        <v>72</v>
      </c>
      <c r="B630" s="31" t="s">
        <v>24</v>
      </c>
      <c r="C630" s="31"/>
      <c r="D630" s="31" t="s">
        <v>25</v>
      </c>
      <c r="E630" s="31" t="s">
        <v>26</v>
      </c>
      <c r="F630" s="31" t="s">
        <v>32</v>
      </c>
      <c r="G630" s="31">
        <v>2019</v>
      </c>
      <c r="H630" s="30">
        <v>0.7661419852232573</v>
      </c>
      <c r="O630" s="33"/>
    </row>
    <row r="631" spans="1:15" ht="16.8">
      <c r="A631" s="31" t="s">
        <v>72</v>
      </c>
      <c r="B631" s="31" t="s">
        <v>24</v>
      </c>
      <c r="C631" s="31"/>
      <c r="D631" s="31" t="s">
        <v>33</v>
      </c>
      <c r="E631" s="31" t="s">
        <v>26</v>
      </c>
      <c r="F631" s="31" t="s">
        <v>27</v>
      </c>
      <c r="G631" s="31">
        <v>2013</v>
      </c>
      <c r="H631" s="30">
        <v>0.5598061187262209</v>
      </c>
      <c r="O631" s="33"/>
    </row>
    <row r="632" spans="1:15" ht="16.8">
      <c r="A632" s="31" t="s">
        <v>72</v>
      </c>
      <c r="B632" s="31" t="s">
        <v>24</v>
      </c>
      <c r="C632" s="31"/>
      <c r="D632" s="31" t="s">
        <v>33</v>
      </c>
      <c r="E632" s="31" t="s">
        <v>26</v>
      </c>
      <c r="F632" s="31" t="s">
        <v>27</v>
      </c>
      <c r="G632" s="31">
        <v>2014</v>
      </c>
      <c r="H632" s="30">
        <v>0.600964864713252</v>
      </c>
      <c r="O632" s="33"/>
    </row>
    <row r="633" spans="1:15" ht="16.8">
      <c r="A633" s="31" t="s">
        <v>72</v>
      </c>
      <c r="B633" s="31" t="s">
        <v>24</v>
      </c>
      <c r="C633" s="31"/>
      <c r="D633" s="31" t="s">
        <v>33</v>
      </c>
      <c r="E633" s="31" t="s">
        <v>26</v>
      </c>
      <c r="F633" s="31" t="s">
        <v>27</v>
      </c>
      <c r="G633" s="31">
        <v>2015</v>
      </c>
      <c r="H633" s="30">
        <v>0.5092287738202135</v>
      </c>
      <c r="O633" s="33"/>
    </row>
    <row r="634" spans="1:15" ht="16.8">
      <c r="A634" s="31" t="s">
        <v>72</v>
      </c>
      <c r="B634" s="31" t="s">
        <v>24</v>
      </c>
      <c r="C634" s="31"/>
      <c r="D634" s="31" t="s">
        <v>33</v>
      </c>
      <c r="E634" s="31" t="s">
        <v>26</v>
      </c>
      <c r="F634" s="31" t="s">
        <v>27</v>
      </c>
      <c r="G634" s="31">
        <v>2016</v>
      </c>
      <c r="H634" s="30">
        <v>0.49375913639941527</v>
      </c>
      <c r="O634" s="33"/>
    </row>
    <row r="635" spans="1:15" ht="16.8">
      <c r="A635" s="31" t="s">
        <v>72</v>
      </c>
      <c r="B635" s="31" t="s">
        <v>24</v>
      </c>
      <c r="C635" s="31"/>
      <c r="D635" s="31" t="s">
        <v>33</v>
      </c>
      <c r="E635" s="31" t="s">
        <v>26</v>
      </c>
      <c r="F635" s="31" t="s">
        <v>27</v>
      </c>
      <c r="G635" s="31">
        <v>2017</v>
      </c>
      <c r="H635" s="30">
        <v>0.5046728971962616</v>
      </c>
      <c r="O635" s="33"/>
    </row>
    <row r="636" spans="1:15" ht="16.8">
      <c r="A636" s="31" t="s">
        <v>72</v>
      </c>
      <c r="B636" s="31" t="s">
        <v>24</v>
      </c>
      <c r="C636" s="31"/>
      <c r="D636" s="31" t="s">
        <v>33</v>
      </c>
      <c r="E636" s="31" t="s">
        <v>26</v>
      </c>
      <c r="F636" s="31" t="s">
        <v>27</v>
      </c>
      <c r="G636" s="31">
        <v>2018</v>
      </c>
      <c r="H636" s="30">
        <v>0.5512687342335658</v>
      </c>
      <c r="O636" s="33"/>
    </row>
    <row r="637" spans="1:15" ht="16.8">
      <c r="A637" s="31" t="s">
        <v>72</v>
      </c>
      <c r="B637" s="31" t="s">
        <v>24</v>
      </c>
      <c r="C637" s="31"/>
      <c r="D637" s="31" t="s">
        <v>33</v>
      </c>
      <c r="E637" s="31" t="s">
        <v>26</v>
      </c>
      <c r="F637" s="31" t="s">
        <v>27</v>
      </c>
      <c r="G637" s="31">
        <v>2019</v>
      </c>
      <c r="H637" s="30">
        <v>0.6038362928496819</v>
      </c>
      <c r="O637" s="33"/>
    </row>
    <row r="638" spans="1:15" ht="16.8">
      <c r="A638" s="31" t="s">
        <v>72</v>
      </c>
      <c r="B638" s="31" t="s">
        <v>24</v>
      </c>
      <c r="C638" s="31"/>
      <c r="D638" s="31" t="s">
        <v>33</v>
      </c>
      <c r="E638" s="31" t="s">
        <v>26</v>
      </c>
      <c r="F638" s="31" t="s">
        <v>32</v>
      </c>
      <c r="G638" s="31">
        <v>2013</v>
      </c>
      <c r="H638" s="30">
        <v>0.8092254474847848</v>
      </c>
      <c r="O638" s="33"/>
    </row>
    <row r="639" spans="1:15" ht="16.8">
      <c r="A639" s="31" t="s">
        <v>72</v>
      </c>
      <c r="B639" s="31" t="s">
        <v>24</v>
      </c>
      <c r="C639" s="31"/>
      <c r="D639" s="31" t="s">
        <v>33</v>
      </c>
      <c r="E639" s="31" t="s">
        <v>26</v>
      </c>
      <c r="F639" s="31" t="s">
        <v>32</v>
      </c>
      <c r="G639" s="31">
        <v>2014</v>
      </c>
      <c r="H639" s="30">
        <v>0.7795072489549053</v>
      </c>
      <c r="O639" s="33"/>
    </row>
    <row r="640" spans="1:15" ht="16.8">
      <c r="A640" s="31" t="s">
        <v>72</v>
      </c>
      <c r="B640" s="31" t="s">
        <v>24</v>
      </c>
      <c r="C640" s="31"/>
      <c r="D640" s="31" t="s">
        <v>33</v>
      </c>
      <c r="E640" s="31" t="s">
        <v>26</v>
      </c>
      <c r="F640" s="31" t="s">
        <v>32</v>
      </c>
      <c r="G640" s="31">
        <v>2015</v>
      </c>
      <c r="H640" s="30">
        <v>0.7935272741109991</v>
      </c>
      <c r="O640" s="33"/>
    </row>
    <row r="641" spans="1:15" ht="16.8">
      <c r="A641" s="31" t="s">
        <v>72</v>
      </c>
      <c r="B641" s="31" t="s">
        <v>24</v>
      </c>
      <c r="C641" s="31"/>
      <c r="D641" s="31" t="s">
        <v>33</v>
      </c>
      <c r="E641" s="31" t="s">
        <v>26</v>
      </c>
      <c r="F641" s="31" t="s">
        <v>32</v>
      </c>
      <c r="G641" s="31">
        <v>2016</v>
      </c>
      <c r="H641" s="30">
        <v>0.8011276481074582</v>
      </c>
      <c r="O641" s="33"/>
    </row>
    <row r="642" spans="1:15" ht="16.8">
      <c r="A642" s="31" t="s">
        <v>72</v>
      </c>
      <c r="B642" s="31" t="s">
        <v>24</v>
      </c>
      <c r="C642" s="31"/>
      <c r="D642" s="31" t="s">
        <v>33</v>
      </c>
      <c r="E642" s="31" t="s">
        <v>26</v>
      </c>
      <c r="F642" s="31" t="s">
        <v>32</v>
      </c>
      <c r="G642" s="31">
        <v>2017</v>
      </c>
      <c r="H642" s="30">
        <v>0.818328197440382</v>
      </c>
      <c r="O642" s="33"/>
    </row>
    <row r="643" spans="1:15" ht="16.8">
      <c r="A643" s="31" t="s">
        <v>72</v>
      </c>
      <c r="B643" s="31" t="s">
        <v>24</v>
      </c>
      <c r="C643" s="31"/>
      <c r="D643" s="31" t="s">
        <v>33</v>
      </c>
      <c r="E643" s="31" t="s">
        <v>26</v>
      </c>
      <c r="F643" s="31" t="s">
        <v>32</v>
      </c>
      <c r="G643" s="31">
        <v>2018</v>
      </c>
      <c r="H643" s="30">
        <v>0.7977073499662846</v>
      </c>
      <c r="O643" s="33"/>
    </row>
    <row r="644" spans="1:15" ht="16.8">
      <c r="A644" s="31" t="s">
        <v>72</v>
      </c>
      <c r="B644" s="31" t="s">
        <v>24</v>
      </c>
      <c r="C644" s="31"/>
      <c r="D644" s="31" t="s">
        <v>33</v>
      </c>
      <c r="E644" s="31" t="s">
        <v>26</v>
      </c>
      <c r="F644" s="31" t="s">
        <v>32</v>
      </c>
      <c r="G644" s="31">
        <v>2019</v>
      </c>
      <c r="H644" s="30">
        <v>0.7500929022668154</v>
      </c>
      <c r="O644" s="33"/>
    </row>
    <row r="645" spans="1:15" ht="16.8">
      <c r="A645" s="31" t="s">
        <v>72</v>
      </c>
      <c r="B645" s="31" t="s">
        <v>24</v>
      </c>
      <c r="C645" s="31"/>
      <c r="D645" s="31" t="s">
        <v>35</v>
      </c>
      <c r="E645" s="31" t="s">
        <v>26</v>
      </c>
      <c r="F645" s="31" t="s">
        <v>27</v>
      </c>
      <c r="G645" s="31">
        <v>2013</v>
      </c>
      <c r="H645" s="30">
        <v>0.5276088593247122</v>
      </c>
      <c r="O645" s="33"/>
    </row>
    <row r="646" spans="1:15" ht="16.8">
      <c r="A646" s="31" t="s">
        <v>72</v>
      </c>
      <c r="B646" s="31" t="s">
        <v>24</v>
      </c>
      <c r="C646" s="31"/>
      <c r="D646" s="31" t="s">
        <v>35</v>
      </c>
      <c r="E646" s="31" t="s">
        <v>26</v>
      </c>
      <c r="F646" s="31" t="s">
        <v>27</v>
      </c>
      <c r="G646" s="31">
        <v>2014</v>
      </c>
      <c r="H646" s="30">
        <v>0.5449437193687953</v>
      </c>
      <c r="O646" s="33"/>
    </row>
    <row r="647" spans="1:15" ht="16.8">
      <c r="A647" s="31" t="s">
        <v>72</v>
      </c>
      <c r="B647" s="31" t="s">
        <v>24</v>
      </c>
      <c r="C647" s="31"/>
      <c r="D647" s="31" t="s">
        <v>35</v>
      </c>
      <c r="E647" s="31" t="s">
        <v>26</v>
      </c>
      <c r="F647" s="31" t="s">
        <v>27</v>
      </c>
      <c r="G647" s="31">
        <v>2015</v>
      </c>
      <c r="H647" s="30">
        <v>0.41660232465933517</v>
      </c>
      <c r="O647" s="33"/>
    </row>
    <row r="648" spans="1:15" ht="16.8">
      <c r="A648" s="31" t="s">
        <v>72</v>
      </c>
      <c r="B648" s="31" t="s">
        <v>24</v>
      </c>
      <c r="C648" s="31"/>
      <c r="D648" s="31" t="s">
        <v>35</v>
      </c>
      <c r="E648" s="31" t="s">
        <v>26</v>
      </c>
      <c r="F648" s="31" t="s">
        <v>27</v>
      </c>
      <c r="G648" s="31">
        <v>2016</v>
      </c>
      <c r="H648" s="30">
        <v>0.40528833632612776</v>
      </c>
      <c r="O648" s="33"/>
    </row>
    <row r="649" spans="1:15" ht="16.8">
      <c r="A649" s="31" t="s">
        <v>72</v>
      </c>
      <c r="B649" s="31" t="s">
        <v>24</v>
      </c>
      <c r="C649" s="31"/>
      <c r="D649" s="31" t="s">
        <v>35</v>
      </c>
      <c r="E649" s="31" t="s">
        <v>26</v>
      </c>
      <c r="F649" s="31" t="s">
        <v>27</v>
      </c>
      <c r="G649" s="31">
        <v>2017</v>
      </c>
      <c r="H649" s="30">
        <v>0.5259688518652662</v>
      </c>
      <c r="O649" s="33"/>
    </row>
    <row r="650" spans="1:15" ht="16.8">
      <c r="A650" s="31" t="s">
        <v>72</v>
      </c>
      <c r="B650" s="31" t="s">
        <v>24</v>
      </c>
      <c r="C650" s="31"/>
      <c r="D650" s="31" t="s">
        <v>35</v>
      </c>
      <c r="E650" s="31" t="s">
        <v>26</v>
      </c>
      <c r="F650" s="31" t="s">
        <v>27</v>
      </c>
      <c r="G650" s="31">
        <v>2018</v>
      </c>
      <c r="H650" s="30">
        <v>0.6250072166734022</v>
      </c>
      <c r="O650" s="33"/>
    </row>
    <row r="651" spans="1:15" ht="16.8">
      <c r="A651" s="31" t="s">
        <v>72</v>
      </c>
      <c r="B651" s="31" t="s">
        <v>24</v>
      </c>
      <c r="C651" s="31"/>
      <c r="D651" s="31" t="s">
        <v>35</v>
      </c>
      <c r="E651" s="31" t="s">
        <v>26</v>
      </c>
      <c r="F651" s="31" t="s">
        <v>27</v>
      </c>
      <c r="G651" s="31">
        <v>2019</v>
      </c>
      <c r="H651" s="30">
        <v>0.7085697223051657</v>
      </c>
      <c r="O651" s="33"/>
    </row>
    <row r="652" spans="1:15" ht="16.8">
      <c r="A652" s="31" t="s">
        <v>72</v>
      </c>
      <c r="B652" s="31" t="s">
        <v>24</v>
      </c>
      <c r="C652" s="31"/>
      <c r="D652" s="31" t="s">
        <v>35</v>
      </c>
      <c r="E652" s="31" t="s">
        <v>26</v>
      </c>
      <c r="F652" s="31" t="s">
        <v>32</v>
      </c>
      <c r="G652" s="31">
        <v>2013</v>
      </c>
      <c r="H652" s="30">
        <v>0.8245216577605949</v>
      </c>
      <c r="O652" s="33"/>
    </row>
    <row r="653" spans="1:15" ht="16.8">
      <c r="A653" s="31" t="s">
        <v>72</v>
      </c>
      <c r="B653" s="31" t="s">
        <v>24</v>
      </c>
      <c r="C653" s="31"/>
      <c r="D653" s="31" t="s">
        <v>35</v>
      </c>
      <c r="E653" s="31" t="s">
        <v>26</v>
      </c>
      <c r="F653" s="31" t="s">
        <v>32</v>
      </c>
      <c r="G653" s="31">
        <v>2014</v>
      </c>
      <c r="H653" s="30">
        <v>0.8147275615284396</v>
      </c>
      <c r="O653" s="33"/>
    </row>
    <row r="654" spans="1:15" ht="16.8">
      <c r="A654" s="31" t="s">
        <v>72</v>
      </c>
      <c r="B654" s="31" t="s">
        <v>24</v>
      </c>
      <c r="C654" s="31"/>
      <c r="D654" s="31" t="s">
        <v>35</v>
      </c>
      <c r="E654" s="31" t="s">
        <v>26</v>
      </c>
      <c r="F654" s="31" t="s">
        <v>32</v>
      </c>
      <c r="G654" s="31">
        <v>2015</v>
      </c>
      <c r="H654" s="30">
        <v>0.8146298571734548</v>
      </c>
      <c r="O654" s="33"/>
    </row>
    <row r="655" spans="1:15" ht="16.8">
      <c r="A655" s="31" t="s">
        <v>72</v>
      </c>
      <c r="B655" s="31" t="s">
        <v>24</v>
      </c>
      <c r="C655" s="31"/>
      <c r="D655" s="31" t="s">
        <v>35</v>
      </c>
      <c r="E655" s="31" t="s">
        <v>26</v>
      </c>
      <c r="F655" s="31" t="s">
        <v>32</v>
      </c>
      <c r="G655" s="31">
        <v>2016</v>
      </c>
      <c r="H655" s="30">
        <v>0.7368606354213609</v>
      </c>
      <c r="O655" s="33"/>
    </row>
    <row r="656" spans="1:15" ht="16.8">
      <c r="A656" s="31" t="s">
        <v>72</v>
      </c>
      <c r="B656" s="31" t="s">
        <v>24</v>
      </c>
      <c r="C656" s="31"/>
      <c r="D656" s="31" t="s">
        <v>35</v>
      </c>
      <c r="E656" s="31" t="s">
        <v>26</v>
      </c>
      <c r="F656" s="31" t="s">
        <v>32</v>
      </c>
      <c r="G656" s="31">
        <v>2017</v>
      </c>
      <c r="H656" s="30">
        <v>0.7378447115144866</v>
      </c>
      <c r="O656" s="33"/>
    </row>
    <row r="657" spans="1:15" ht="16.8">
      <c r="A657" s="31" t="s">
        <v>72</v>
      </c>
      <c r="B657" s="31" t="s">
        <v>24</v>
      </c>
      <c r="C657" s="31"/>
      <c r="D657" s="31" t="s">
        <v>35</v>
      </c>
      <c r="E657" s="31" t="s">
        <v>26</v>
      </c>
      <c r="F657" s="31" t="s">
        <v>32</v>
      </c>
      <c r="G657" s="31">
        <v>2018</v>
      </c>
      <c r="H657" s="30">
        <v>0.7176137401790609</v>
      </c>
      <c r="O657" s="33"/>
    </row>
    <row r="658" spans="1:15" ht="16.8">
      <c r="A658" s="31" t="s">
        <v>72</v>
      </c>
      <c r="B658" s="31" t="s">
        <v>24</v>
      </c>
      <c r="C658" s="31"/>
      <c r="D658" s="31" t="s">
        <v>35</v>
      </c>
      <c r="E658" s="31" t="s">
        <v>26</v>
      </c>
      <c r="F658" s="31" t="s">
        <v>32</v>
      </c>
      <c r="G658" s="31">
        <v>2019</v>
      </c>
      <c r="H658" s="30">
        <v>0.5989596234827842</v>
      </c>
      <c r="O658" s="33"/>
    </row>
    <row r="659" spans="1:15" ht="16.8">
      <c r="A659" s="31" t="s">
        <v>72</v>
      </c>
      <c r="B659" s="31" t="s">
        <v>24</v>
      </c>
      <c r="C659" s="31"/>
      <c r="D659" s="31" t="s">
        <v>36</v>
      </c>
      <c r="E659" s="31" t="s">
        <v>26</v>
      </c>
      <c r="F659" s="31" t="s">
        <v>27</v>
      </c>
      <c r="G659" s="31">
        <v>2013</v>
      </c>
      <c r="H659" s="30">
        <v>0.5376759975513384</v>
      </c>
      <c r="O659" s="33"/>
    </row>
    <row r="660" spans="1:15" ht="16.8">
      <c r="A660" s="31" t="s">
        <v>72</v>
      </c>
      <c r="B660" s="31" t="s">
        <v>24</v>
      </c>
      <c r="C660" s="31"/>
      <c r="D660" s="31" t="s">
        <v>36</v>
      </c>
      <c r="E660" s="31" t="s">
        <v>26</v>
      </c>
      <c r="F660" s="31" t="s">
        <v>27</v>
      </c>
      <c r="G660" s="31">
        <v>2014</v>
      </c>
      <c r="H660" s="30">
        <v>0.5854877550093144</v>
      </c>
      <c r="O660" s="33"/>
    </row>
    <row r="661" spans="1:15" ht="16.8">
      <c r="A661" s="31" t="s">
        <v>72</v>
      </c>
      <c r="B661" s="31" t="s">
        <v>24</v>
      </c>
      <c r="C661" s="31"/>
      <c r="D661" s="31" t="s">
        <v>36</v>
      </c>
      <c r="E661" s="31" t="s">
        <v>26</v>
      </c>
      <c r="F661" s="31" t="s">
        <v>27</v>
      </c>
      <c r="G661" s="31">
        <v>2015</v>
      </c>
      <c r="H661" s="30">
        <v>0.49932843485818124</v>
      </c>
      <c r="O661" s="33"/>
    </row>
    <row r="662" spans="1:15" ht="16.8">
      <c r="A662" s="31" t="s">
        <v>72</v>
      </c>
      <c r="B662" s="31" t="s">
        <v>24</v>
      </c>
      <c r="C662" s="31"/>
      <c r="D662" s="31" t="s">
        <v>36</v>
      </c>
      <c r="E662" s="31" t="s">
        <v>26</v>
      </c>
      <c r="F662" s="31" t="s">
        <v>27</v>
      </c>
      <c r="G662" s="31">
        <v>2016</v>
      </c>
      <c r="H662" s="30">
        <v>0.5127650813259214</v>
      </c>
      <c r="O662" s="33"/>
    </row>
    <row r="663" spans="1:15" ht="16.8">
      <c r="A663" s="31" t="s">
        <v>72</v>
      </c>
      <c r="B663" s="31" t="s">
        <v>24</v>
      </c>
      <c r="C663" s="31"/>
      <c r="D663" s="31" t="s">
        <v>36</v>
      </c>
      <c r="E663" s="31" t="s">
        <v>26</v>
      </c>
      <c r="F663" s="31" t="s">
        <v>27</v>
      </c>
      <c r="G663" s="31">
        <v>2017</v>
      </c>
      <c r="H663" s="30">
        <v>0.5216109257391169</v>
      </c>
      <c r="O663" s="33"/>
    </row>
    <row r="664" spans="1:15" ht="16.8">
      <c r="A664" s="31" t="s">
        <v>72</v>
      </c>
      <c r="B664" s="31" t="s">
        <v>24</v>
      </c>
      <c r="C664" s="31"/>
      <c r="D664" s="31" t="s">
        <v>36</v>
      </c>
      <c r="E664" s="31" t="s">
        <v>26</v>
      </c>
      <c r="F664" s="31" t="s">
        <v>27</v>
      </c>
      <c r="G664" s="31">
        <v>2018</v>
      </c>
      <c r="H664" s="30">
        <v>0.5293609049643346</v>
      </c>
      <c r="O664" s="33"/>
    </row>
    <row r="665" spans="1:15" ht="16.8">
      <c r="A665" s="31" t="s">
        <v>72</v>
      </c>
      <c r="B665" s="31" t="s">
        <v>24</v>
      </c>
      <c r="C665" s="31"/>
      <c r="D665" s="31" t="s">
        <v>36</v>
      </c>
      <c r="E665" s="31" t="s">
        <v>26</v>
      </c>
      <c r="F665" s="31" t="s">
        <v>27</v>
      </c>
      <c r="G665" s="31">
        <v>2019</v>
      </c>
      <c r="H665" s="30">
        <v>0.60871694417238</v>
      </c>
      <c r="O665" s="33"/>
    </row>
    <row r="666" spans="1:15" ht="16.8">
      <c r="A666" s="31" t="s">
        <v>72</v>
      </c>
      <c r="B666" s="31" t="s">
        <v>24</v>
      </c>
      <c r="C666" s="31"/>
      <c r="D666" s="31" t="s">
        <v>36</v>
      </c>
      <c r="E666" s="31" t="s">
        <v>26</v>
      </c>
      <c r="F666" s="31" t="s">
        <v>32</v>
      </c>
      <c r="G666" s="31">
        <v>2013</v>
      </c>
      <c r="H666" s="30">
        <v>0.8360078044118818</v>
      </c>
      <c r="O666" s="33"/>
    </row>
    <row r="667" spans="1:15" ht="16.8">
      <c r="A667" s="31" t="s">
        <v>72</v>
      </c>
      <c r="B667" s="31" t="s">
        <v>24</v>
      </c>
      <c r="C667" s="31"/>
      <c r="D667" s="31" t="s">
        <v>36</v>
      </c>
      <c r="E667" s="31" t="s">
        <v>26</v>
      </c>
      <c r="F667" s="31" t="s">
        <v>32</v>
      </c>
      <c r="G667" s="31">
        <v>2014</v>
      </c>
      <c r="H667" s="30">
        <v>0.7727823394804146</v>
      </c>
      <c r="O667" s="33"/>
    </row>
    <row r="668" spans="1:15" ht="16.8">
      <c r="A668" s="31" t="s">
        <v>72</v>
      </c>
      <c r="B668" s="31" t="s">
        <v>24</v>
      </c>
      <c r="C668" s="31"/>
      <c r="D668" s="31" t="s">
        <v>36</v>
      </c>
      <c r="E668" s="31" t="s">
        <v>26</v>
      </c>
      <c r="F668" s="31" t="s">
        <v>32</v>
      </c>
      <c r="G668" s="31">
        <v>2015</v>
      </c>
      <c r="H668" s="30">
        <v>0.7954485313575019</v>
      </c>
      <c r="O668" s="33"/>
    </row>
    <row r="669" spans="1:15" ht="16.8">
      <c r="A669" s="31" t="s">
        <v>72</v>
      </c>
      <c r="B669" s="31" t="s">
        <v>24</v>
      </c>
      <c r="C669" s="31"/>
      <c r="D669" s="31" t="s">
        <v>36</v>
      </c>
      <c r="E669" s="31" t="s">
        <v>26</v>
      </c>
      <c r="F669" s="31" t="s">
        <v>32</v>
      </c>
      <c r="G669" s="31">
        <v>2016</v>
      </c>
      <c r="H669" s="30">
        <v>0.7820588933744954</v>
      </c>
      <c r="O669" s="33"/>
    </row>
    <row r="670" spans="1:15" ht="16.8">
      <c r="A670" s="31" t="s">
        <v>72</v>
      </c>
      <c r="B670" s="31" t="s">
        <v>24</v>
      </c>
      <c r="C670" s="31"/>
      <c r="D670" s="31" t="s">
        <v>36</v>
      </c>
      <c r="E670" s="31" t="s">
        <v>26</v>
      </c>
      <c r="F670" s="31" t="s">
        <v>32</v>
      </c>
      <c r="G670" s="31">
        <v>2017</v>
      </c>
      <c r="H670" s="30">
        <v>0.8382197103496998</v>
      </c>
      <c r="O670" s="33"/>
    </row>
    <row r="671" spans="1:15" ht="16.8">
      <c r="A671" s="31" t="s">
        <v>72</v>
      </c>
      <c r="B671" s="31" t="s">
        <v>24</v>
      </c>
      <c r="C671" s="31"/>
      <c r="D671" s="31" t="s">
        <v>36</v>
      </c>
      <c r="E671" s="31" t="s">
        <v>26</v>
      </c>
      <c r="F671" s="31" t="s">
        <v>32</v>
      </c>
      <c r="G671" s="31">
        <v>2018</v>
      </c>
      <c r="H671" s="30">
        <v>0.7310606060606061</v>
      </c>
      <c r="O671" s="33"/>
    </row>
    <row r="672" spans="1:15" ht="16.8">
      <c r="A672" s="31" t="s">
        <v>72</v>
      </c>
      <c r="B672" s="31" t="s">
        <v>24</v>
      </c>
      <c r="C672" s="31"/>
      <c r="D672" s="31" t="s">
        <v>36</v>
      </c>
      <c r="E672" s="31" t="s">
        <v>26</v>
      </c>
      <c r="F672" s="31" t="s">
        <v>32</v>
      </c>
      <c r="G672" s="31">
        <v>2019</v>
      </c>
      <c r="H672" s="30">
        <v>0.7728424504397079</v>
      </c>
      <c r="O672" s="33"/>
    </row>
    <row r="673" spans="1:15" ht="16.8">
      <c r="A673" s="31" t="s">
        <v>72</v>
      </c>
      <c r="B673" s="31" t="s">
        <v>37</v>
      </c>
      <c r="C673" s="31"/>
      <c r="D673" s="31"/>
      <c r="E673" s="31" t="s">
        <v>26</v>
      </c>
      <c r="F673" s="31" t="s">
        <v>27</v>
      </c>
      <c r="G673" s="31">
        <v>2013</v>
      </c>
      <c r="H673" s="30">
        <v>0.39464364763169546</v>
      </c>
      <c r="O673" s="33"/>
    </row>
    <row r="674" spans="1:15" ht="16.8">
      <c r="A674" s="31" t="s">
        <v>72</v>
      </c>
      <c r="B674" s="31" t="s">
        <v>37</v>
      </c>
      <c r="C674" s="31"/>
      <c r="D674" s="31"/>
      <c r="E674" s="31" t="s">
        <v>26</v>
      </c>
      <c r="F674" s="31" t="s">
        <v>27</v>
      </c>
      <c r="G674" s="31">
        <v>2014</v>
      </c>
      <c r="H674" s="30">
        <v>0.4357487399056962</v>
      </c>
      <c r="O674" s="33"/>
    </row>
    <row r="675" spans="1:15" ht="16.8">
      <c r="A675" s="31" t="s">
        <v>72</v>
      </c>
      <c r="B675" s="31" t="s">
        <v>37</v>
      </c>
      <c r="C675" s="31"/>
      <c r="D675" s="31"/>
      <c r="E675" s="31" t="s">
        <v>26</v>
      </c>
      <c r="F675" s="31" t="s">
        <v>27</v>
      </c>
      <c r="G675" s="31">
        <v>2015</v>
      </c>
      <c r="H675" s="30">
        <v>0.38422953972503054</v>
      </c>
      <c r="O675" s="33"/>
    </row>
    <row r="676" spans="1:15" ht="16.8">
      <c r="A676" s="31" t="s">
        <v>72</v>
      </c>
      <c r="B676" s="31" t="s">
        <v>37</v>
      </c>
      <c r="C676" s="31"/>
      <c r="D676" s="31"/>
      <c r="E676" s="31" t="s">
        <v>26</v>
      </c>
      <c r="F676" s="31" t="s">
        <v>27</v>
      </c>
      <c r="G676" s="31">
        <v>2016</v>
      </c>
      <c r="H676" s="30">
        <v>0.42252132196162046</v>
      </c>
      <c r="O676" s="33"/>
    </row>
    <row r="677" spans="1:15" ht="16.8">
      <c r="A677" s="31" t="s">
        <v>72</v>
      </c>
      <c r="B677" s="31" t="s">
        <v>37</v>
      </c>
      <c r="C677" s="31"/>
      <c r="D677" s="31"/>
      <c r="E677" s="31" t="s">
        <v>26</v>
      </c>
      <c r="F677" s="31" t="s">
        <v>27</v>
      </c>
      <c r="G677" s="31">
        <v>2017</v>
      </c>
      <c r="H677" s="30">
        <v>0.45439564966630963</v>
      </c>
      <c r="O677" s="33"/>
    </row>
    <row r="678" spans="1:15" ht="16.8">
      <c r="A678" s="31" t="s">
        <v>72</v>
      </c>
      <c r="B678" s="31" t="s">
        <v>37</v>
      </c>
      <c r="C678" s="31"/>
      <c r="D678" s="31"/>
      <c r="E678" s="31" t="s">
        <v>26</v>
      </c>
      <c r="F678" s="31" t="s">
        <v>27</v>
      </c>
      <c r="G678" s="31">
        <v>2018</v>
      </c>
      <c r="H678" s="30">
        <v>0.533425103726395</v>
      </c>
      <c r="O678" s="33"/>
    </row>
    <row r="679" spans="1:15" ht="16.8">
      <c r="A679" s="31" t="s">
        <v>72</v>
      </c>
      <c r="B679" s="31" t="s">
        <v>37</v>
      </c>
      <c r="C679" s="31"/>
      <c r="D679" s="31"/>
      <c r="E679" s="31" t="s">
        <v>26</v>
      </c>
      <c r="F679" s="31" t="s">
        <v>27</v>
      </c>
      <c r="G679" s="31">
        <v>2019</v>
      </c>
      <c r="H679" s="30">
        <v>0.6011836707243258</v>
      </c>
      <c r="O679" s="33"/>
    </row>
    <row r="680" spans="1:15" ht="16.8">
      <c r="A680" s="31" t="s">
        <v>72</v>
      </c>
      <c r="B680" s="31" t="s">
        <v>37</v>
      </c>
      <c r="C680" s="31"/>
      <c r="D680" s="31"/>
      <c r="E680" s="31" t="s">
        <v>26</v>
      </c>
      <c r="F680" s="31" t="s">
        <v>32</v>
      </c>
      <c r="G680" s="31">
        <v>2014</v>
      </c>
      <c r="H680" s="30">
        <v>0.6815523196278876</v>
      </c>
      <c r="O680" s="33"/>
    </row>
    <row r="681" spans="1:15" ht="16.8">
      <c r="A681" s="31" t="s">
        <v>72</v>
      </c>
      <c r="B681" s="31" t="s">
        <v>37</v>
      </c>
      <c r="C681" s="31"/>
      <c r="D681" s="31"/>
      <c r="E681" s="31" t="s">
        <v>26</v>
      </c>
      <c r="F681" s="31" t="s">
        <v>32</v>
      </c>
      <c r="G681" s="31">
        <v>2015</v>
      </c>
      <c r="H681" s="30">
        <v>0.7471940750123144</v>
      </c>
      <c r="O681" s="33"/>
    </row>
    <row r="682" spans="1:15" ht="16.8">
      <c r="A682" s="31" t="s">
        <v>72</v>
      </c>
      <c r="B682" s="31" t="s">
        <v>37</v>
      </c>
      <c r="C682" s="31"/>
      <c r="D682" s="31"/>
      <c r="E682" s="31" t="s">
        <v>26</v>
      </c>
      <c r="F682" s="31" t="s">
        <v>32</v>
      </c>
      <c r="G682" s="31">
        <v>2016</v>
      </c>
      <c r="H682" s="30">
        <v>0.6947476316695629</v>
      </c>
      <c r="O682" s="33"/>
    </row>
    <row r="683" spans="1:15" ht="16.8">
      <c r="A683" s="31" t="s">
        <v>72</v>
      </c>
      <c r="B683" s="31" t="s">
        <v>37</v>
      </c>
      <c r="C683" s="31"/>
      <c r="D683" s="31"/>
      <c r="E683" s="31" t="s">
        <v>26</v>
      </c>
      <c r="F683" s="31" t="s">
        <v>32</v>
      </c>
      <c r="G683" s="31">
        <v>2017</v>
      </c>
      <c r="H683" s="30">
        <v>0.8114203282918787</v>
      </c>
      <c r="O683" s="33"/>
    </row>
    <row r="684" spans="1:15" ht="16.8">
      <c r="A684" s="31" t="s">
        <v>72</v>
      </c>
      <c r="B684" s="31" t="s">
        <v>37</v>
      </c>
      <c r="C684" s="31"/>
      <c r="D684" s="31"/>
      <c r="E684" s="31" t="s">
        <v>26</v>
      </c>
      <c r="F684" s="31" t="s">
        <v>32</v>
      </c>
      <c r="G684" s="31">
        <v>2018</v>
      </c>
      <c r="H684" s="30">
        <v>0.7753626842839612</v>
      </c>
      <c r="O684" s="33"/>
    </row>
    <row r="685" spans="1:15" ht="16.8">
      <c r="A685" s="31" t="s">
        <v>72</v>
      </c>
      <c r="B685" s="31" t="s">
        <v>37</v>
      </c>
      <c r="C685" s="31"/>
      <c r="D685" s="31"/>
      <c r="E685" s="31" t="s">
        <v>26</v>
      </c>
      <c r="F685" s="31" t="s">
        <v>32</v>
      </c>
      <c r="G685" s="31">
        <v>2019</v>
      </c>
      <c r="H685" s="30">
        <v>0.6721698555178682</v>
      </c>
      <c r="O685" s="33"/>
    </row>
    <row r="686" spans="1:15" ht="16.8">
      <c r="A686" s="31" t="s">
        <v>72</v>
      </c>
      <c r="B686" s="31" t="s">
        <v>38</v>
      </c>
      <c r="C686" s="31"/>
      <c r="D686" s="31" t="s">
        <v>62</v>
      </c>
      <c r="E686" s="31" t="s">
        <v>63</v>
      </c>
      <c r="F686" s="31" t="s">
        <v>27</v>
      </c>
      <c r="G686" s="31">
        <v>2013</v>
      </c>
      <c r="H686" s="30">
        <v>0.7374517374517374</v>
      </c>
      <c r="O686" s="33"/>
    </row>
    <row r="687" spans="1:15" ht="16.8">
      <c r="A687" s="31" t="s">
        <v>72</v>
      </c>
      <c r="B687" s="31" t="s">
        <v>38</v>
      </c>
      <c r="C687" s="31"/>
      <c r="D687" s="31" t="s">
        <v>62</v>
      </c>
      <c r="E687" s="31" t="s">
        <v>63</v>
      </c>
      <c r="F687" s="31" t="s">
        <v>27</v>
      </c>
      <c r="G687" s="31">
        <v>2014</v>
      </c>
      <c r="H687" s="30">
        <v>0.7376362112321878</v>
      </c>
      <c r="O687" s="33"/>
    </row>
    <row r="688" spans="1:15" ht="16.8">
      <c r="A688" s="31" t="s">
        <v>72</v>
      </c>
      <c r="B688" s="31" t="s">
        <v>38</v>
      </c>
      <c r="C688" s="31"/>
      <c r="D688" s="31" t="s">
        <v>62</v>
      </c>
      <c r="E688" s="31" t="s">
        <v>63</v>
      </c>
      <c r="F688" s="31" t="s">
        <v>27</v>
      </c>
      <c r="G688" s="31">
        <v>2015</v>
      </c>
      <c r="H688" s="30">
        <v>0.7475633528265108</v>
      </c>
      <c r="O688" s="33"/>
    </row>
    <row r="689" spans="1:15" ht="16.8">
      <c r="A689" s="31" t="s">
        <v>72</v>
      </c>
      <c r="B689" s="31" t="s">
        <v>38</v>
      </c>
      <c r="C689" s="31"/>
      <c r="D689" s="31" t="s">
        <v>62</v>
      </c>
      <c r="E689" s="31" t="s">
        <v>63</v>
      </c>
      <c r="F689" s="31" t="s">
        <v>27</v>
      </c>
      <c r="G689" s="31">
        <v>2016</v>
      </c>
      <c r="H689" s="30">
        <v>0.728184553660983</v>
      </c>
      <c r="O689" s="33"/>
    </row>
    <row r="690" spans="1:15" ht="16.8">
      <c r="A690" s="31" t="s">
        <v>72</v>
      </c>
      <c r="B690" s="31" t="s">
        <v>38</v>
      </c>
      <c r="C690" s="31"/>
      <c r="D690" s="31" t="s">
        <v>62</v>
      </c>
      <c r="E690" s="31" t="s">
        <v>63</v>
      </c>
      <c r="F690" s="31" t="s">
        <v>27</v>
      </c>
      <c r="G690" s="31">
        <v>2017</v>
      </c>
      <c r="H690" s="30">
        <v>0.30668414154652685</v>
      </c>
      <c r="O690" s="33"/>
    </row>
    <row r="691" spans="1:15" ht="16.8">
      <c r="A691" s="31" t="s">
        <v>72</v>
      </c>
      <c r="B691" s="31" t="s">
        <v>38</v>
      </c>
      <c r="C691" s="31"/>
      <c r="D691" s="31" t="s">
        <v>62</v>
      </c>
      <c r="E691" s="31" t="s">
        <v>63</v>
      </c>
      <c r="F691" s="31" t="s">
        <v>27</v>
      </c>
      <c r="G691" s="31">
        <v>2018</v>
      </c>
      <c r="H691" s="30">
        <v>0.552</v>
      </c>
      <c r="O691" s="33"/>
    </row>
    <row r="692" spans="1:15" ht="16.8">
      <c r="A692" s="31" t="s">
        <v>72</v>
      </c>
      <c r="B692" s="31" t="s">
        <v>38</v>
      </c>
      <c r="C692" s="31"/>
      <c r="D692" s="31" t="s">
        <v>62</v>
      </c>
      <c r="E692" s="31" t="s">
        <v>63</v>
      </c>
      <c r="F692" s="31" t="s">
        <v>27</v>
      </c>
      <c r="G692" s="31">
        <v>2019</v>
      </c>
      <c r="H692" s="30">
        <v>0.7913446676970634</v>
      </c>
      <c r="O692" s="33"/>
    </row>
    <row r="693" spans="1:15" ht="16.8">
      <c r="A693" s="31" t="s">
        <v>72</v>
      </c>
      <c r="B693" s="31" t="s">
        <v>38</v>
      </c>
      <c r="C693" s="31"/>
      <c r="D693" s="31" t="s">
        <v>62</v>
      </c>
      <c r="E693" s="31" t="s">
        <v>63</v>
      </c>
      <c r="F693" s="31" t="s">
        <v>32</v>
      </c>
      <c r="G693" s="31">
        <v>2014</v>
      </c>
      <c r="H693" s="30">
        <v>0.6139989706639217</v>
      </c>
      <c r="O693" s="33"/>
    </row>
    <row r="694" spans="1:15" ht="16.8">
      <c r="A694" s="31" t="s">
        <v>72</v>
      </c>
      <c r="B694" s="31" t="s">
        <v>38</v>
      </c>
      <c r="C694" s="31"/>
      <c r="D694" s="31" t="s">
        <v>62</v>
      </c>
      <c r="E694" s="31" t="s">
        <v>63</v>
      </c>
      <c r="F694" s="31" t="s">
        <v>32</v>
      </c>
      <c r="G694" s="31">
        <v>2015</v>
      </c>
      <c r="H694" s="30">
        <v>0.6146788990825688</v>
      </c>
      <c r="O694" s="33"/>
    </row>
    <row r="695" spans="1:15" ht="16.8">
      <c r="A695" s="31" t="s">
        <v>72</v>
      </c>
      <c r="B695" s="31" t="s">
        <v>38</v>
      </c>
      <c r="C695" s="31"/>
      <c r="D695" s="31" t="s">
        <v>62</v>
      </c>
      <c r="E695" s="31" t="s">
        <v>63</v>
      </c>
      <c r="F695" s="31" t="s">
        <v>32</v>
      </c>
      <c r="G695" s="31">
        <v>2016</v>
      </c>
      <c r="H695" s="30">
        <v>0.6175895765472312</v>
      </c>
      <c r="O695" s="33"/>
    </row>
    <row r="696" spans="1:15" ht="16.8">
      <c r="A696" s="31" t="s">
        <v>72</v>
      </c>
      <c r="B696" s="31" t="s">
        <v>38</v>
      </c>
      <c r="C696" s="31"/>
      <c r="D696" s="31" t="s">
        <v>62</v>
      </c>
      <c r="E696" s="31" t="s">
        <v>63</v>
      </c>
      <c r="F696" s="31" t="s">
        <v>32</v>
      </c>
      <c r="G696" s="31">
        <v>2017</v>
      </c>
      <c r="H696" s="30">
        <v>0.6306460834762722</v>
      </c>
      <c r="O696" s="33"/>
    </row>
    <row r="697" spans="1:15" ht="16.8">
      <c r="A697" s="31" t="s">
        <v>72</v>
      </c>
      <c r="B697" s="31" t="s">
        <v>38</v>
      </c>
      <c r="C697" s="31"/>
      <c r="D697" s="31" t="s">
        <v>62</v>
      </c>
      <c r="E697" s="31" t="s">
        <v>63</v>
      </c>
      <c r="F697" s="31" t="s">
        <v>32</v>
      </c>
      <c r="G697" s="31">
        <v>2018</v>
      </c>
      <c r="H697" s="30">
        <v>0.6245318352059925</v>
      </c>
      <c r="O697" s="33"/>
    </row>
    <row r="698" spans="1:15" ht="16.8">
      <c r="A698" s="31" t="s">
        <v>72</v>
      </c>
      <c r="B698" s="31" t="s">
        <v>38</v>
      </c>
      <c r="C698" s="31"/>
      <c r="D698" s="31" t="s">
        <v>62</v>
      </c>
      <c r="E698" s="31" t="s">
        <v>63</v>
      </c>
      <c r="F698" s="31" t="s">
        <v>32</v>
      </c>
      <c r="G698" s="31">
        <v>2019</v>
      </c>
      <c r="H698" s="30">
        <v>0.6288492706645057</v>
      </c>
      <c r="O698" s="33"/>
    </row>
    <row r="699" spans="1:15" ht="16.8">
      <c r="A699" s="31" t="s">
        <v>72</v>
      </c>
      <c r="B699" s="31" t="s">
        <v>40</v>
      </c>
      <c r="C699" s="31"/>
      <c r="D699" s="31" t="s">
        <v>41</v>
      </c>
      <c r="E699" s="31" t="s">
        <v>26</v>
      </c>
      <c r="F699" s="31" t="s">
        <v>27</v>
      </c>
      <c r="G699" s="31">
        <v>2013</v>
      </c>
      <c r="H699" s="30">
        <v>0.12941176470588237</v>
      </c>
      <c r="O699" s="33"/>
    </row>
    <row r="700" spans="1:15" ht="16.8">
      <c r="A700" s="31" t="s">
        <v>72</v>
      </c>
      <c r="B700" s="31" t="s">
        <v>40</v>
      </c>
      <c r="C700" s="31"/>
      <c r="D700" s="31" t="s">
        <v>41</v>
      </c>
      <c r="E700" s="31" t="s">
        <v>26</v>
      </c>
      <c r="F700" s="31" t="s">
        <v>27</v>
      </c>
      <c r="G700" s="31">
        <v>2014</v>
      </c>
      <c r="H700" s="30">
        <v>0.2793560606060606</v>
      </c>
      <c r="O700" s="33"/>
    </row>
    <row r="701" spans="1:15" ht="16.8">
      <c r="A701" s="31" t="s">
        <v>72</v>
      </c>
      <c r="B701" s="31" t="s">
        <v>40</v>
      </c>
      <c r="C701" s="31"/>
      <c r="D701" s="31" t="s">
        <v>41</v>
      </c>
      <c r="E701" s="31" t="s">
        <v>26</v>
      </c>
      <c r="F701" s="31" t="s">
        <v>27</v>
      </c>
      <c r="G701" s="31">
        <v>2015</v>
      </c>
      <c r="H701" s="30">
        <v>0.7833912611717975</v>
      </c>
      <c r="O701" s="33"/>
    </row>
    <row r="702" spans="1:15" ht="16.8">
      <c r="A702" s="31" t="s">
        <v>72</v>
      </c>
      <c r="B702" s="31" t="s">
        <v>40</v>
      </c>
      <c r="C702" s="31"/>
      <c r="D702" s="31" t="s">
        <v>41</v>
      </c>
      <c r="E702" s="31" t="s">
        <v>26</v>
      </c>
      <c r="F702" s="31" t="s">
        <v>27</v>
      </c>
      <c r="G702" s="31">
        <v>2016</v>
      </c>
      <c r="H702" s="30">
        <v>0.628158844765343</v>
      </c>
      <c r="O702" s="33"/>
    </row>
    <row r="703" spans="1:15" ht="16.8">
      <c r="A703" s="31" t="s">
        <v>72</v>
      </c>
      <c r="B703" s="31" t="s">
        <v>40</v>
      </c>
      <c r="C703" s="31"/>
      <c r="D703" s="31" t="s">
        <v>41</v>
      </c>
      <c r="E703" s="31" t="s">
        <v>26</v>
      </c>
      <c r="F703" s="31" t="s">
        <v>27</v>
      </c>
      <c r="G703" s="31">
        <v>2017</v>
      </c>
      <c r="H703" s="30">
        <v>0.7352553783111371</v>
      </c>
      <c r="O703" s="33"/>
    </row>
    <row r="704" spans="1:15" ht="16.8">
      <c r="A704" s="31" t="s">
        <v>72</v>
      </c>
      <c r="B704" s="31" t="s">
        <v>40</v>
      </c>
      <c r="C704" s="31"/>
      <c r="D704" s="31" t="s">
        <v>41</v>
      </c>
      <c r="E704" s="31" t="s">
        <v>26</v>
      </c>
      <c r="F704" s="31" t="s">
        <v>27</v>
      </c>
      <c r="G704" s="31">
        <v>2018</v>
      </c>
      <c r="H704" s="30">
        <v>0.05172413793103448</v>
      </c>
      <c r="O704" s="33"/>
    </row>
    <row r="705" spans="1:15" ht="16.8">
      <c r="A705" s="31" t="s">
        <v>72</v>
      </c>
      <c r="B705" s="31" t="s">
        <v>40</v>
      </c>
      <c r="C705" s="31"/>
      <c r="D705" s="31" t="s">
        <v>41</v>
      </c>
      <c r="E705" s="31" t="s">
        <v>26</v>
      </c>
      <c r="F705" s="31" t="s">
        <v>27</v>
      </c>
      <c r="G705" s="31">
        <v>2019</v>
      </c>
      <c r="H705" s="30">
        <v>0.795601552393273</v>
      </c>
      <c r="O705" s="33"/>
    </row>
    <row r="706" spans="1:15" ht="16.8">
      <c r="A706" s="31" t="s">
        <v>72</v>
      </c>
      <c r="B706" s="31" t="s">
        <v>40</v>
      </c>
      <c r="C706" s="31"/>
      <c r="D706" s="31" t="s">
        <v>41</v>
      </c>
      <c r="E706" s="31" t="s">
        <v>26</v>
      </c>
      <c r="F706" s="31" t="s">
        <v>32</v>
      </c>
      <c r="G706" s="31">
        <v>2013</v>
      </c>
      <c r="H706" s="30">
        <v>0.9948322268078235</v>
      </c>
      <c r="O706" s="33"/>
    </row>
    <row r="707" spans="1:15" ht="16.8">
      <c r="A707" s="31" t="s">
        <v>72</v>
      </c>
      <c r="B707" s="31" t="s">
        <v>40</v>
      </c>
      <c r="C707" s="31"/>
      <c r="D707" s="31" t="s">
        <v>41</v>
      </c>
      <c r="E707" s="31" t="s">
        <v>26</v>
      </c>
      <c r="F707" s="31" t="s">
        <v>32</v>
      </c>
      <c r="G707" s="31">
        <v>2014</v>
      </c>
      <c r="H707" s="30">
        <v>0.9919831880448319</v>
      </c>
      <c r="O707" s="33"/>
    </row>
    <row r="708" spans="1:15" ht="16.8">
      <c r="A708" s="31" t="s">
        <v>72</v>
      </c>
      <c r="B708" s="31" t="s">
        <v>40</v>
      </c>
      <c r="C708" s="31"/>
      <c r="D708" s="31" t="s">
        <v>41</v>
      </c>
      <c r="E708" s="31" t="s">
        <v>26</v>
      </c>
      <c r="F708" s="31" t="s">
        <v>32</v>
      </c>
      <c r="G708" s="31">
        <v>2015</v>
      </c>
      <c r="H708" s="30">
        <v>0.6324324324324324</v>
      </c>
      <c r="O708" s="33"/>
    </row>
    <row r="709" spans="1:15" ht="16.8">
      <c r="A709" s="31" t="s">
        <v>72</v>
      </c>
      <c r="B709" s="31" t="s">
        <v>40</v>
      </c>
      <c r="C709" s="31"/>
      <c r="D709" s="31" t="s">
        <v>41</v>
      </c>
      <c r="E709" s="31" t="s">
        <v>26</v>
      </c>
      <c r="F709" s="31" t="s">
        <v>32</v>
      </c>
      <c r="G709" s="31">
        <v>2016</v>
      </c>
      <c r="H709" s="30">
        <v>0.62</v>
      </c>
      <c r="O709" s="33"/>
    </row>
    <row r="710" spans="1:15" ht="16.8">
      <c r="A710" s="31" t="s">
        <v>72</v>
      </c>
      <c r="B710" s="31" t="s">
        <v>40</v>
      </c>
      <c r="C710" s="31"/>
      <c r="D710" s="31" t="s">
        <v>41</v>
      </c>
      <c r="E710" s="31" t="s">
        <v>26</v>
      </c>
      <c r="F710" s="31" t="s">
        <v>32</v>
      </c>
      <c r="G710" s="31">
        <v>2017</v>
      </c>
      <c r="H710" s="30">
        <v>0.6133828996282528</v>
      </c>
      <c r="O710" s="33"/>
    </row>
    <row r="711" spans="1:15" ht="16.8">
      <c r="A711" s="31" t="s">
        <v>72</v>
      </c>
      <c r="B711" s="31" t="s">
        <v>40</v>
      </c>
      <c r="C711" s="31"/>
      <c r="D711" s="31" t="s">
        <v>41</v>
      </c>
      <c r="E711" s="31" t="s">
        <v>26</v>
      </c>
      <c r="F711" s="31" t="s">
        <v>32</v>
      </c>
      <c r="G711" s="31">
        <v>2018</v>
      </c>
      <c r="H711" s="30">
        <v>0.6146341463414634</v>
      </c>
      <c r="O711" s="33"/>
    </row>
    <row r="712" spans="1:15" ht="16.8">
      <c r="A712" s="31" t="s">
        <v>72</v>
      </c>
      <c r="B712" s="31" t="s">
        <v>40</v>
      </c>
      <c r="C712" s="31"/>
      <c r="D712" s="31" t="s">
        <v>41</v>
      </c>
      <c r="E712" s="31" t="s">
        <v>26</v>
      </c>
      <c r="F712" s="31" t="s">
        <v>32</v>
      </c>
      <c r="G712" s="31">
        <v>2019</v>
      </c>
      <c r="H712" s="30">
        <v>0.6515151515151515</v>
      </c>
      <c r="O712" s="33"/>
    </row>
    <row r="713" spans="1:15" ht="16.8">
      <c r="A713" s="31" t="s">
        <v>72</v>
      </c>
      <c r="B713" s="31" t="s">
        <v>40</v>
      </c>
      <c r="C713" s="31"/>
      <c r="D713" s="31" t="s">
        <v>42</v>
      </c>
      <c r="E713" s="31" t="s">
        <v>26</v>
      </c>
      <c r="F713" s="31" t="s">
        <v>27</v>
      </c>
      <c r="G713" s="31">
        <v>2013</v>
      </c>
      <c r="H713" s="30">
        <v>0.5879007238883144</v>
      </c>
      <c r="O713" s="33"/>
    </row>
    <row r="714" spans="1:15" ht="16.8">
      <c r="A714" s="31" t="s">
        <v>72</v>
      </c>
      <c r="B714" s="31" t="s">
        <v>40</v>
      </c>
      <c r="C714" s="31"/>
      <c r="D714" s="31" t="s">
        <v>42</v>
      </c>
      <c r="E714" s="31" t="s">
        <v>26</v>
      </c>
      <c r="F714" s="31" t="s">
        <v>27</v>
      </c>
      <c r="G714" s="31">
        <v>2014</v>
      </c>
      <c r="H714" s="30">
        <v>0.6082925122463261</v>
      </c>
      <c r="O714" s="33"/>
    </row>
    <row r="715" spans="1:15" ht="16.8">
      <c r="A715" s="31" t="s">
        <v>72</v>
      </c>
      <c r="B715" s="31" t="s">
        <v>40</v>
      </c>
      <c r="C715" s="31"/>
      <c r="D715" s="31" t="s">
        <v>42</v>
      </c>
      <c r="E715" s="31" t="s">
        <v>26</v>
      </c>
      <c r="F715" s="31" t="s">
        <v>27</v>
      </c>
      <c r="G715" s="31">
        <v>2015</v>
      </c>
      <c r="H715" s="30">
        <v>0.6019239578561613</v>
      </c>
      <c r="O715" s="33"/>
    </row>
    <row r="716" spans="1:15" ht="16.8">
      <c r="A716" s="31" t="s">
        <v>72</v>
      </c>
      <c r="B716" s="31" t="s">
        <v>40</v>
      </c>
      <c r="C716" s="31"/>
      <c r="D716" s="31" t="s">
        <v>42</v>
      </c>
      <c r="E716" s="31" t="s">
        <v>26</v>
      </c>
      <c r="F716" s="31" t="s">
        <v>27</v>
      </c>
      <c r="G716" s="31">
        <v>2016</v>
      </c>
      <c r="H716" s="30">
        <v>0.5407899593946106</v>
      </c>
      <c r="O716" s="33"/>
    </row>
    <row r="717" spans="1:15" ht="16.8">
      <c r="A717" s="31" t="s">
        <v>72</v>
      </c>
      <c r="B717" s="31" t="s">
        <v>40</v>
      </c>
      <c r="C717" s="31"/>
      <c r="D717" s="31" t="s">
        <v>42</v>
      </c>
      <c r="E717" s="31" t="s">
        <v>26</v>
      </c>
      <c r="F717" s="31" t="s">
        <v>27</v>
      </c>
      <c r="G717" s="31">
        <v>2017</v>
      </c>
      <c r="H717" s="30">
        <v>0.5389558232931727</v>
      </c>
      <c r="O717" s="33"/>
    </row>
    <row r="718" spans="1:15" ht="16.8">
      <c r="A718" s="31" t="s">
        <v>72</v>
      </c>
      <c r="B718" s="31" t="s">
        <v>40</v>
      </c>
      <c r="C718" s="31"/>
      <c r="D718" s="31" t="s">
        <v>42</v>
      </c>
      <c r="E718" s="31" t="s">
        <v>26</v>
      </c>
      <c r="F718" s="31" t="s">
        <v>27</v>
      </c>
      <c r="G718" s="31">
        <v>2018</v>
      </c>
      <c r="H718" s="30">
        <v>0.41748304446119067</v>
      </c>
      <c r="O718" s="33"/>
    </row>
    <row r="719" spans="1:15" ht="16.8">
      <c r="A719" s="31" t="s">
        <v>72</v>
      </c>
      <c r="B719" s="31" t="s">
        <v>40</v>
      </c>
      <c r="C719" s="31"/>
      <c r="D719" s="31" t="s">
        <v>42</v>
      </c>
      <c r="E719" s="31" t="s">
        <v>26</v>
      </c>
      <c r="F719" s="31" t="s">
        <v>27</v>
      </c>
      <c r="G719" s="31">
        <v>2019</v>
      </c>
      <c r="H719" s="30">
        <v>0.5563564875491481</v>
      </c>
      <c r="O719" s="33"/>
    </row>
    <row r="720" spans="1:15" ht="16.8">
      <c r="A720" s="31" t="s">
        <v>72</v>
      </c>
      <c r="B720" s="31" t="s">
        <v>40</v>
      </c>
      <c r="C720" s="31"/>
      <c r="D720" s="31" t="s">
        <v>42</v>
      </c>
      <c r="E720" s="31" t="s">
        <v>26</v>
      </c>
      <c r="F720" s="31" t="s">
        <v>34</v>
      </c>
      <c r="G720" s="31">
        <v>2017</v>
      </c>
      <c r="H720" s="30">
        <v>1</v>
      </c>
      <c r="O720" s="33"/>
    </row>
    <row r="721" spans="1:15" ht="16.8">
      <c r="A721" s="31" t="s">
        <v>72</v>
      </c>
      <c r="B721" s="31" t="s">
        <v>40</v>
      </c>
      <c r="C721" s="31"/>
      <c r="D721" s="31" t="s">
        <v>42</v>
      </c>
      <c r="E721" s="31" t="s">
        <v>26</v>
      </c>
      <c r="F721" s="31" t="s">
        <v>32</v>
      </c>
      <c r="G721" s="31">
        <v>2013</v>
      </c>
      <c r="H721" s="30">
        <v>0.7280569845666799</v>
      </c>
      <c r="O721" s="33"/>
    </row>
    <row r="722" spans="1:15" ht="16.8">
      <c r="A722" s="31" t="s">
        <v>72</v>
      </c>
      <c r="B722" s="31" t="s">
        <v>40</v>
      </c>
      <c r="C722" s="31"/>
      <c r="D722" s="31" t="s">
        <v>42</v>
      </c>
      <c r="E722" s="31" t="s">
        <v>26</v>
      </c>
      <c r="F722" s="31" t="s">
        <v>32</v>
      </c>
      <c r="G722" s="31">
        <v>2014</v>
      </c>
      <c r="H722" s="30">
        <v>0.8429102249353062</v>
      </c>
      <c r="O722" s="33"/>
    </row>
    <row r="723" spans="1:15" ht="16.8">
      <c r="A723" s="31" t="s">
        <v>72</v>
      </c>
      <c r="B723" s="31" t="s">
        <v>40</v>
      </c>
      <c r="C723" s="31"/>
      <c r="D723" s="31" t="s">
        <v>42</v>
      </c>
      <c r="E723" s="31" t="s">
        <v>26</v>
      </c>
      <c r="F723" s="31" t="s">
        <v>32</v>
      </c>
      <c r="G723" s="31">
        <v>2015</v>
      </c>
      <c r="H723" s="30">
        <v>0.8478797520434472</v>
      </c>
      <c r="O723" s="33"/>
    </row>
    <row r="724" spans="1:15" ht="16.8">
      <c r="A724" s="31" t="s">
        <v>72</v>
      </c>
      <c r="B724" s="31" t="s">
        <v>40</v>
      </c>
      <c r="C724" s="31"/>
      <c r="D724" s="31" t="s">
        <v>42</v>
      </c>
      <c r="E724" s="31" t="s">
        <v>26</v>
      </c>
      <c r="F724" s="31" t="s">
        <v>32</v>
      </c>
      <c r="G724" s="31">
        <v>2016</v>
      </c>
      <c r="H724" s="30">
        <v>0.8438287153652393</v>
      </c>
      <c r="O724" s="33"/>
    </row>
    <row r="725" spans="1:15" ht="16.8">
      <c r="A725" s="31" t="s">
        <v>72</v>
      </c>
      <c r="B725" s="31" t="s">
        <v>40</v>
      </c>
      <c r="C725" s="31"/>
      <c r="D725" s="31" t="s">
        <v>42</v>
      </c>
      <c r="E725" s="31" t="s">
        <v>26</v>
      </c>
      <c r="F725" s="31" t="s">
        <v>32</v>
      </c>
      <c r="G725" s="31">
        <v>2017</v>
      </c>
      <c r="H725" s="30">
        <v>0.8598103488644345</v>
      </c>
      <c r="O725" s="33"/>
    </row>
    <row r="726" spans="1:15" ht="16.8">
      <c r="A726" s="31" t="s">
        <v>72</v>
      </c>
      <c r="B726" s="31" t="s">
        <v>40</v>
      </c>
      <c r="C726" s="31"/>
      <c r="D726" s="31" t="s">
        <v>42</v>
      </c>
      <c r="E726" s="31" t="s">
        <v>26</v>
      </c>
      <c r="F726" s="31" t="s">
        <v>32</v>
      </c>
      <c r="G726" s="31">
        <v>2018</v>
      </c>
      <c r="H726" s="30">
        <v>0.8247828346573614</v>
      </c>
      <c r="O726" s="33"/>
    </row>
    <row r="727" spans="1:15" ht="16.8">
      <c r="A727" s="31" t="s">
        <v>72</v>
      </c>
      <c r="B727" s="31" t="s">
        <v>40</v>
      </c>
      <c r="C727" s="31"/>
      <c r="D727" s="31" t="s">
        <v>42</v>
      </c>
      <c r="E727" s="31" t="s">
        <v>26</v>
      </c>
      <c r="F727" s="31" t="s">
        <v>32</v>
      </c>
      <c r="G727" s="31">
        <v>2019</v>
      </c>
      <c r="H727" s="30">
        <v>0.8342919476398255</v>
      </c>
      <c r="O727" s="33"/>
    </row>
    <row r="728" spans="1:15" ht="16.8">
      <c r="A728" s="31" t="s">
        <v>72</v>
      </c>
      <c r="B728" s="31" t="s">
        <v>40</v>
      </c>
      <c r="C728" s="31"/>
      <c r="D728" s="31" t="s">
        <v>43</v>
      </c>
      <c r="E728" s="31" t="s">
        <v>26</v>
      </c>
      <c r="F728" s="31" t="s">
        <v>27</v>
      </c>
      <c r="G728" s="31">
        <v>2013</v>
      </c>
      <c r="H728" s="30">
        <v>0.7291202532283592</v>
      </c>
      <c r="O728" s="33"/>
    </row>
    <row r="729" spans="1:15" ht="16.8">
      <c r="A729" s="31" t="s">
        <v>72</v>
      </c>
      <c r="B729" s="31" t="s">
        <v>40</v>
      </c>
      <c r="C729" s="31"/>
      <c r="D729" s="31" t="s">
        <v>43</v>
      </c>
      <c r="E729" s="31" t="s">
        <v>26</v>
      </c>
      <c r="F729" s="31" t="s">
        <v>27</v>
      </c>
      <c r="G729" s="31">
        <v>2014</v>
      </c>
      <c r="H729" s="30">
        <v>0.710123363572769</v>
      </c>
      <c r="O729" s="33"/>
    </row>
    <row r="730" spans="1:15" ht="16.8">
      <c r="A730" s="31" t="s">
        <v>72</v>
      </c>
      <c r="B730" s="31" t="s">
        <v>40</v>
      </c>
      <c r="C730" s="31"/>
      <c r="D730" s="31" t="s">
        <v>43</v>
      </c>
      <c r="E730" s="31" t="s">
        <v>26</v>
      </c>
      <c r="F730" s="31" t="s">
        <v>27</v>
      </c>
      <c r="G730" s="31">
        <v>2015</v>
      </c>
      <c r="H730" s="30">
        <v>0.6395550961648393</v>
      </c>
      <c r="O730" s="33"/>
    </row>
    <row r="731" spans="1:15" ht="16.8">
      <c r="A731" s="31" t="s">
        <v>72</v>
      </c>
      <c r="B731" s="31" t="s">
        <v>40</v>
      </c>
      <c r="C731" s="31"/>
      <c r="D731" s="31" t="s">
        <v>43</v>
      </c>
      <c r="E731" s="31" t="s">
        <v>26</v>
      </c>
      <c r="F731" s="31" t="s">
        <v>27</v>
      </c>
      <c r="G731" s="31">
        <v>2016</v>
      </c>
      <c r="H731" s="30">
        <v>0.6068367370016057</v>
      </c>
      <c r="O731" s="33"/>
    </row>
    <row r="732" spans="1:15" ht="16.8">
      <c r="A732" s="31" t="s">
        <v>72</v>
      </c>
      <c r="B732" s="31" t="s">
        <v>40</v>
      </c>
      <c r="C732" s="31"/>
      <c r="D732" s="31" t="s">
        <v>43</v>
      </c>
      <c r="E732" s="31" t="s">
        <v>26</v>
      </c>
      <c r="F732" s="31" t="s">
        <v>27</v>
      </c>
      <c r="G732" s="31">
        <v>2017</v>
      </c>
      <c r="H732" s="30">
        <v>0.6147508942532183</v>
      </c>
      <c r="O732" s="33"/>
    </row>
    <row r="733" spans="1:15" ht="16.8">
      <c r="A733" s="31" t="s">
        <v>72</v>
      </c>
      <c r="B733" s="31" t="s">
        <v>40</v>
      </c>
      <c r="C733" s="31"/>
      <c r="D733" s="31" t="s">
        <v>43</v>
      </c>
      <c r="E733" s="31" t="s">
        <v>26</v>
      </c>
      <c r="F733" s="31" t="s">
        <v>27</v>
      </c>
      <c r="G733" s="31">
        <v>2018</v>
      </c>
      <c r="H733" s="30">
        <v>0.6204678271317889</v>
      </c>
      <c r="O733" s="33"/>
    </row>
    <row r="734" spans="1:15" ht="16.8">
      <c r="A734" s="31" t="s">
        <v>72</v>
      </c>
      <c r="B734" s="31" t="s">
        <v>40</v>
      </c>
      <c r="C734" s="31"/>
      <c r="D734" s="31" t="s">
        <v>43</v>
      </c>
      <c r="E734" s="31" t="s">
        <v>26</v>
      </c>
      <c r="F734" s="31" t="s">
        <v>27</v>
      </c>
      <c r="G734" s="31">
        <v>2019</v>
      </c>
      <c r="H734" s="30">
        <v>0.6441509593186215</v>
      </c>
      <c r="O734" s="33"/>
    </row>
    <row r="735" spans="1:15" ht="16.8">
      <c r="A735" s="31" t="s">
        <v>72</v>
      </c>
      <c r="B735" s="31" t="s">
        <v>40</v>
      </c>
      <c r="C735" s="31"/>
      <c r="D735" s="31" t="s">
        <v>43</v>
      </c>
      <c r="E735" s="31" t="s">
        <v>26</v>
      </c>
      <c r="F735" s="31" t="s">
        <v>34</v>
      </c>
      <c r="G735" s="31">
        <v>2017</v>
      </c>
      <c r="H735" s="30">
        <v>1</v>
      </c>
      <c r="O735" s="33"/>
    </row>
    <row r="736" spans="1:15" ht="16.8">
      <c r="A736" s="31" t="s">
        <v>72</v>
      </c>
      <c r="B736" s="31" t="s">
        <v>40</v>
      </c>
      <c r="C736" s="31"/>
      <c r="D736" s="31" t="s">
        <v>43</v>
      </c>
      <c r="E736" s="31" t="s">
        <v>26</v>
      </c>
      <c r="F736" s="31" t="s">
        <v>32</v>
      </c>
      <c r="G736" s="31">
        <v>2013</v>
      </c>
      <c r="H736" s="30">
        <v>0.8715527382041564</v>
      </c>
      <c r="O736" s="33"/>
    </row>
    <row r="737" spans="1:15" ht="16.8">
      <c r="A737" s="31" t="s">
        <v>72</v>
      </c>
      <c r="B737" s="31" t="s">
        <v>40</v>
      </c>
      <c r="C737" s="31"/>
      <c r="D737" s="31" t="s">
        <v>43</v>
      </c>
      <c r="E737" s="31" t="s">
        <v>26</v>
      </c>
      <c r="F737" s="31" t="s">
        <v>32</v>
      </c>
      <c r="G737" s="31">
        <v>2014</v>
      </c>
      <c r="H737" s="30">
        <v>0.8783852227022195</v>
      </c>
      <c r="O737" s="33"/>
    </row>
    <row r="738" spans="1:15" ht="16.8">
      <c r="A738" s="31" t="s">
        <v>72</v>
      </c>
      <c r="B738" s="31" t="s">
        <v>40</v>
      </c>
      <c r="C738" s="31"/>
      <c r="D738" s="31" t="s">
        <v>43</v>
      </c>
      <c r="E738" s="31" t="s">
        <v>26</v>
      </c>
      <c r="F738" s="31" t="s">
        <v>32</v>
      </c>
      <c r="G738" s="31">
        <v>2015</v>
      </c>
      <c r="H738" s="30">
        <v>0.8265416238437822</v>
      </c>
      <c r="O738" s="33"/>
    </row>
    <row r="739" spans="1:15" ht="16.8">
      <c r="A739" s="31" t="s">
        <v>72</v>
      </c>
      <c r="B739" s="31" t="s">
        <v>40</v>
      </c>
      <c r="C739" s="31"/>
      <c r="D739" s="31" t="s">
        <v>43</v>
      </c>
      <c r="E739" s="31" t="s">
        <v>26</v>
      </c>
      <c r="F739" s="31" t="s">
        <v>32</v>
      </c>
      <c r="G739" s="31">
        <v>2016</v>
      </c>
      <c r="H739" s="30">
        <v>0.8748898900158558</v>
      </c>
      <c r="O739" s="33"/>
    </row>
    <row r="740" spans="1:15" ht="16.8">
      <c r="A740" s="31" t="s">
        <v>72</v>
      </c>
      <c r="B740" s="31" t="s">
        <v>40</v>
      </c>
      <c r="C740" s="31"/>
      <c r="D740" s="31" t="s">
        <v>43</v>
      </c>
      <c r="E740" s="31" t="s">
        <v>26</v>
      </c>
      <c r="F740" s="31" t="s">
        <v>32</v>
      </c>
      <c r="G740" s="31">
        <v>2017</v>
      </c>
      <c r="H740" s="30">
        <v>0.8648743366376289</v>
      </c>
      <c r="O740" s="33"/>
    </row>
    <row r="741" spans="1:15" ht="16.8">
      <c r="A741" s="31" t="s">
        <v>72</v>
      </c>
      <c r="B741" s="31" t="s">
        <v>40</v>
      </c>
      <c r="C741" s="31"/>
      <c r="D741" s="31" t="s">
        <v>43</v>
      </c>
      <c r="E741" s="31" t="s">
        <v>26</v>
      </c>
      <c r="F741" s="31" t="s">
        <v>32</v>
      </c>
      <c r="G741" s="31">
        <v>2018</v>
      </c>
      <c r="H741" s="30">
        <v>0.8492185780321374</v>
      </c>
      <c r="O741" s="33"/>
    </row>
    <row r="742" spans="1:15" ht="16.8">
      <c r="A742" s="31" t="s">
        <v>72</v>
      </c>
      <c r="B742" s="31" t="s">
        <v>40</v>
      </c>
      <c r="C742" s="31"/>
      <c r="D742" s="31" t="s">
        <v>43</v>
      </c>
      <c r="E742" s="31" t="s">
        <v>26</v>
      </c>
      <c r="F742" s="31" t="s">
        <v>32</v>
      </c>
      <c r="G742" s="31">
        <v>2019</v>
      </c>
      <c r="H742" s="30">
        <v>0.8069146149816658</v>
      </c>
      <c r="O742" s="33"/>
    </row>
    <row r="743" spans="1:15" ht="16.8">
      <c r="A743" s="31" t="s">
        <v>73</v>
      </c>
      <c r="B743" s="31" t="s">
        <v>24</v>
      </c>
      <c r="C743" s="31"/>
      <c r="D743" s="31" t="s">
        <v>25</v>
      </c>
      <c r="E743" s="31" t="s">
        <v>26</v>
      </c>
      <c r="F743" s="31" t="s">
        <v>27</v>
      </c>
      <c r="G743" s="31">
        <v>2013</v>
      </c>
      <c r="H743" s="30">
        <v>0.8543499511241447</v>
      </c>
      <c r="O743" s="33"/>
    </row>
    <row r="744" spans="1:15" ht="16.8">
      <c r="A744" s="31" t="s">
        <v>73</v>
      </c>
      <c r="B744" s="31" t="s">
        <v>24</v>
      </c>
      <c r="C744" s="31"/>
      <c r="D744" s="31" t="s">
        <v>25</v>
      </c>
      <c r="E744" s="31" t="s">
        <v>26</v>
      </c>
      <c r="F744" s="31" t="s">
        <v>27</v>
      </c>
      <c r="G744" s="31">
        <v>2014</v>
      </c>
      <c r="H744" s="30">
        <v>0.7278769841269841</v>
      </c>
      <c r="O744" s="33"/>
    </row>
    <row r="745" spans="1:15" ht="16.8">
      <c r="A745" s="31" t="s">
        <v>73</v>
      </c>
      <c r="B745" s="31" t="s">
        <v>24</v>
      </c>
      <c r="C745" s="31"/>
      <c r="D745" s="31" t="s">
        <v>25</v>
      </c>
      <c r="E745" s="31" t="s">
        <v>26</v>
      </c>
      <c r="F745" s="31" t="s">
        <v>27</v>
      </c>
      <c r="G745" s="31">
        <v>2015</v>
      </c>
      <c r="H745" s="30">
        <v>0.6554045136597598</v>
      </c>
      <c r="O745" s="33"/>
    </row>
    <row r="746" spans="1:15" ht="16.8">
      <c r="A746" s="31" t="s">
        <v>73</v>
      </c>
      <c r="B746" s="31" t="s">
        <v>24</v>
      </c>
      <c r="C746" s="31"/>
      <c r="D746" s="31" t="s">
        <v>25</v>
      </c>
      <c r="E746" s="31" t="s">
        <v>26</v>
      </c>
      <c r="F746" s="31" t="s">
        <v>27</v>
      </c>
      <c r="G746" s="31">
        <v>2016</v>
      </c>
      <c r="H746" s="30">
        <v>0.6664000168410417</v>
      </c>
      <c r="O746" s="33"/>
    </row>
    <row r="747" spans="1:15" ht="16.8">
      <c r="A747" s="31" t="s">
        <v>73</v>
      </c>
      <c r="B747" s="31" t="s">
        <v>24</v>
      </c>
      <c r="C747" s="31"/>
      <c r="D747" s="31" t="s">
        <v>25</v>
      </c>
      <c r="E747" s="31" t="s">
        <v>26</v>
      </c>
      <c r="F747" s="31" t="s">
        <v>27</v>
      </c>
      <c r="G747" s="31">
        <v>2017</v>
      </c>
      <c r="H747" s="30">
        <v>0.6659985708559178</v>
      </c>
      <c r="O747" s="33"/>
    </row>
    <row r="748" spans="1:15" ht="16.8">
      <c r="A748" s="31" t="s">
        <v>73</v>
      </c>
      <c r="B748" s="31" t="s">
        <v>24</v>
      </c>
      <c r="C748" s="31"/>
      <c r="D748" s="31" t="s">
        <v>25</v>
      </c>
      <c r="E748" s="31" t="s">
        <v>26</v>
      </c>
      <c r="F748" s="31" t="s">
        <v>27</v>
      </c>
      <c r="G748" s="31">
        <v>2018</v>
      </c>
      <c r="H748" s="30">
        <v>0.6743676715036614</v>
      </c>
      <c r="O748" s="33"/>
    </row>
    <row r="749" spans="1:15" ht="16.8">
      <c r="A749" s="31" t="s">
        <v>73</v>
      </c>
      <c r="B749" s="31" t="s">
        <v>24</v>
      </c>
      <c r="C749" s="31"/>
      <c r="D749" s="31" t="s">
        <v>25</v>
      </c>
      <c r="E749" s="31" t="s">
        <v>26</v>
      </c>
      <c r="F749" s="31" t="s">
        <v>27</v>
      </c>
      <c r="G749" s="31">
        <v>2019</v>
      </c>
      <c r="H749" s="30">
        <v>0.7121122173787676</v>
      </c>
      <c r="O749" s="33"/>
    </row>
    <row r="750" spans="1:15" ht="16.8">
      <c r="A750" s="31" t="s">
        <v>73</v>
      </c>
      <c r="B750" s="31" t="s">
        <v>24</v>
      </c>
      <c r="C750" s="31"/>
      <c r="D750" s="31" t="s">
        <v>25</v>
      </c>
      <c r="E750" s="31" t="s">
        <v>26</v>
      </c>
      <c r="F750" s="31" t="s">
        <v>34</v>
      </c>
      <c r="G750" s="31">
        <v>2014</v>
      </c>
      <c r="H750" s="30">
        <v>1</v>
      </c>
      <c r="O750" s="33"/>
    </row>
    <row r="751" spans="1:15" ht="16.8">
      <c r="A751" s="31" t="s">
        <v>73</v>
      </c>
      <c r="B751" s="31" t="s">
        <v>24</v>
      </c>
      <c r="C751" s="31"/>
      <c r="D751" s="31" t="s">
        <v>25</v>
      </c>
      <c r="E751" s="31" t="s">
        <v>26</v>
      </c>
      <c r="F751" s="31" t="s">
        <v>34</v>
      </c>
      <c r="G751" s="31">
        <v>2015</v>
      </c>
      <c r="H751" s="30">
        <v>0.3466564181398924</v>
      </c>
      <c r="O751" s="33"/>
    </row>
    <row r="752" spans="1:15" ht="16.8">
      <c r="A752" s="31" t="s">
        <v>73</v>
      </c>
      <c r="B752" s="31" t="s">
        <v>24</v>
      </c>
      <c r="C752" s="31"/>
      <c r="D752" s="31" t="s">
        <v>25</v>
      </c>
      <c r="E752" s="31" t="s">
        <v>26</v>
      </c>
      <c r="F752" s="31" t="s">
        <v>34</v>
      </c>
      <c r="G752" s="31">
        <v>2016</v>
      </c>
      <c r="H752" s="30">
        <v>0.9129098360655737</v>
      </c>
      <c r="O752" s="33"/>
    </row>
    <row r="753" spans="1:15" ht="16.8">
      <c r="A753" s="31" t="s">
        <v>73</v>
      </c>
      <c r="B753" s="31" t="s">
        <v>24</v>
      </c>
      <c r="C753" s="31"/>
      <c r="D753" s="31" t="s">
        <v>25</v>
      </c>
      <c r="E753" s="31" t="s">
        <v>26</v>
      </c>
      <c r="F753" s="31" t="s">
        <v>34</v>
      </c>
      <c r="G753" s="31">
        <v>2017</v>
      </c>
      <c r="H753" s="30">
        <v>0.12094024762246545</v>
      </c>
      <c r="O753" s="33"/>
    </row>
    <row r="754" spans="1:15" ht="16.8">
      <c r="A754" s="31" t="s">
        <v>73</v>
      </c>
      <c r="B754" s="31" t="s">
        <v>24</v>
      </c>
      <c r="C754" s="31"/>
      <c r="D754" s="31" t="s">
        <v>25</v>
      </c>
      <c r="E754" s="31" t="s">
        <v>26</v>
      </c>
      <c r="F754" s="31" t="s">
        <v>34</v>
      </c>
      <c r="G754" s="31">
        <v>2018</v>
      </c>
      <c r="H754" s="30">
        <v>0.1865671641791045</v>
      </c>
      <c r="O754" s="33"/>
    </row>
    <row r="755" spans="1:15" ht="16.8">
      <c r="A755" s="31" t="s">
        <v>73</v>
      </c>
      <c r="B755" s="31" t="s">
        <v>24</v>
      </c>
      <c r="C755" s="31"/>
      <c r="D755" s="31" t="s">
        <v>25</v>
      </c>
      <c r="E755" s="31" t="s">
        <v>26</v>
      </c>
      <c r="F755" s="31" t="s">
        <v>34</v>
      </c>
      <c r="G755" s="31">
        <v>2019</v>
      </c>
      <c r="H755" s="30">
        <v>0.09969325153374232</v>
      </c>
      <c r="O755" s="33"/>
    </row>
    <row r="756" spans="1:15" ht="16.8">
      <c r="A756" s="31" t="s">
        <v>73</v>
      </c>
      <c r="B756" s="31" t="s">
        <v>24</v>
      </c>
      <c r="C756" s="31"/>
      <c r="D756" s="31" t="s">
        <v>25</v>
      </c>
      <c r="E756" s="31" t="s">
        <v>26</v>
      </c>
      <c r="F756" s="31" t="s">
        <v>32</v>
      </c>
      <c r="G756" s="31">
        <v>2013</v>
      </c>
      <c r="H756" s="30">
        <v>0.7</v>
      </c>
      <c r="O756" s="33"/>
    </row>
    <row r="757" spans="1:15" ht="16.8">
      <c r="A757" s="31" t="s">
        <v>73</v>
      </c>
      <c r="B757" s="31" t="s">
        <v>24</v>
      </c>
      <c r="C757" s="31"/>
      <c r="D757" s="31" t="s">
        <v>25</v>
      </c>
      <c r="E757" s="31" t="s">
        <v>26</v>
      </c>
      <c r="F757" s="31" t="s">
        <v>32</v>
      </c>
      <c r="G757" s="31">
        <v>2014</v>
      </c>
      <c r="H757" s="30">
        <v>0.532806324110672</v>
      </c>
      <c r="O757" s="33"/>
    </row>
    <row r="758" spans="1:15" ht="16.8">
      <c r="A758" s="31" t="s">
        <v>73</v>
      </c>
      <c r="B758" s="31" t="s">
        <v>24</v>
      </c>
      <c r="C758" s="31"/>
      <c r="D758" s="31" t="s">
        <v>25</v>
      </c>
      <c r="E758" s="31" t="s">
        <v>26</v>
      </c>
      <c r="F758" s="31" t="s">
        <v>32</v>
      </c>
      <c r="G758" s="31">
        <v>2015</v>
      </c>
      <c r="H758" s="30">
        <v>0.6329449152542372</v>
      </c>
      <c r="O758" s="33"/>
    </row>
    <row r="759" spans="1:15" ht="16.8">
      <c r="A759" s="31" t="s">
        <v>73</v>
      </c>
      <c r="B759" s="31" t="s">
        <v>24</v>
      </c>
      <c r="C759" s="31"/>
      <c r="D759" s="31" t="s">
        <v>25</v>
      </c>
      <c r="E759" s="31" t="s">
        <v>26</v>
      </c>
      <c r="F759" s="31" t="s">
        <v>32</v>
      </c>
      <c r="G759" s="31">
        <v>2016</v>
      </c>
      <c r="H759" s="30">
        <v>0.6684218224367413</v>
      </c>
      <c r="O759" s="33"/>
    </row>
    <row r="760" spans="1:15" ht="16.8">
      <c r="A760" s="31" t="s">
        <v>73</v>
      </c>
      <c r="B760" s="31" t="s">
        <v>24</v>
      </c>
      <c r="C760" s="31"/>
      <c r="D760" s="31" t="s">
        <v>25</v>
      </c>
      <c r="E760" s="31" t="s">
        <v>26</v>
      </c>
      <c r="F760" s="31" t="s">
        <v>32</v>
      </c>
      <c r="G760" s="31">
        <v>2017</v>
      </c>
      <c r="H760" s="30">
        <v>0.7193247445579742</v>
      </c>
      <c r="O760" s="33"/>
    </row>
    <row r="761" spans="1:15" ht="16.8">
      <c r="A761" s="31" t="s">
        <v>73</v>
      </c>
      <c r="B761" s="31" t="s">
        <v>24</v>
      </c>
      <c r="C761" s="31"/>
      <c r="D761" s="31" t="s">
        <v>25</v>
      </c>
      <c r="E761" s="31" t="s">
        <v>26</v>
      </c>
      <c r="F761" s="31" t="s">
        <v>32</v>
      </c>
      <c r="G761" s="31">
        <v>2018</v>
      </c>
      <c r="H761" s="30">
        <v>0.7898370086289549</v>
      </c>
      <c r="O761" s="33"/>
    </row>
    <row r="762" spans="1:15" ht="16.8">
      <c r="A762" s="31" t="s">
        <v>73</v>
      </c>
      <c r="B762" s="31" t="s">
        <v>24</v>
      </c>
      <c r="C762" s="31"/>
      <c r="D762" s="31" t="s">
        <v>25</v>
      </c>
      <c r="E762" s="31" t="s">
        <v>26</v>
      </c>
      <c r="F762" s="31" t="s">
        <v>32</v>
      </c>
      <c r="G762" s="31">
        <v>2019</v>
      </c>
      <c r="H762" s="30">
        <v>0.7407369568178722</v>
      </c>
      <c r="O762" s="33"/>
    </row>
    <row r="763" spans="1:15" ht="16.8">
      <c r="A763" s="31" t="s">
        <v>73</v>
      </c>
      <c r="B763" s="31" t="s">
        <v>24</v>
      </c>
      <c r="C763" s="31"/>
      <c r="D763" s="31" t="s">
        <v>143</v>
      </c>
      <c r="E763" s="31" t="s">
        <v>26</v>
      </c>
      <c r="F763" s="31" t="s">
        <v>27</v>
      </c>
      <c r="G763" s="31">
        <v>2019</v>
      </c>
      <c r="H763" s="30">
        <v>0</v>
      </c>
      <c r="O763" s="33"/>
    </row>
    <row r="764" spans="1:15" ht="16.8">
      <c r="A764" s="31" t="s">
        <v>73</v>
      </c>
      <c r="B764" s="31" t="s">
        <v>24</v>
      </c>
      <c r="C764" s="31"/>
      <c r="D764" s="31" t="s">
        <v>33</v>
      </c>
      <c r="E764" s="31" t="s">
        <v>26</v>
      </c>
      <c r="F764" s="31" t="s">
        <v>27</v>
      </c>
      <c r="G764" s="31">
        <v>2013</v>
      </c>
      <c r="H764" s="30">
        <v>0.6278117668706013</v>
      </c>
      <c r="O764" s="33"/>
    </row>
    <row r="765" spans="1:15" ht="16.8">
      <c r="A765" s="31" t="s">
        <v>73</v>
      </c>
      <c r="B765" s="31" t="s">
        <v>24</v>
      </c>
      <c r="C765" s="31"/>
      <c r="D765" s="31" t="s">
        <v>33</v>
      </c>
      <c r="E765" s="31" t="s">
        <v>26</v>
      </c>
      <c r="F765" s="31" t="s">
        <v>27</v>
      </c>
      <c r="G765" s="31">
        <v>2014</v>
      </c>
      <c r="H765" s="30">
        <v>0.5956435362565631</v>
      </c>
      <c r="O765" s="33"/>
    </row>
    <row r="766" spans="1:15" ht="16.8">
      <c r="A766" s="31" t="s">
        <v>73</v>
      </c>
      <c r="B766" s="31" t="s">
        <v>24</v>
      </c>
      <c r="C766" s="31"/>
      <c r="D766" s="31" t="s">
        <v>33</v>
      </c>
      <c r="E766" s="31" t="s">
        <v>26</v>
      </c>
      <c r="F766" s="31" t="s">
        <v>27</v>
      </c>
      <c r="G766" s="31">
        <v>2015</v>
      </c>
      <c r="H766" s="30">
        <v>0.6210193765796125</v>
      </c>
      <c r="O766" s="33"/>
    </row>
    <row r="767" spans="1:15" ht="16.8">
      <c r="A767" s="31" t="s">
        <v>73</v>
      </c>
      <c r="B767" s="31" t="s">
        <v>24</v>
      </c>
      <c r="C767" s="31"/>
      <c r="D767" s="31" t="s">
        <v>33</v>
      </c>
      <c r="E767" s="31" t="s">
        <v>26</v>
      </c>
      <c r="F767" s="31" t="s">
        <v>27</v>
      </c>
      <c r="G767" s="31">
        <v>2016</v>
      </c>
      <c r="H767" s="30">
        <v>0.6118472330475448</v>
      </c>
      <c r="O767" s="33"/>
    </row>
    <row r="768" spans="1:15" ht="16.8">
      <c r="A768" s="31" t="s">
        <v>73</v>
      </c>
      <c r="B768" s="31" t="s">
        <v>24</v>
      </c>
      <c r="C768" s="31"/>
      <c r="D768" s="31" t="s">
        <v>33</v>
      </c>
      <c r="E768" s="31" t="s">
        <v>26</v>
      </c>
      <c r="F768" s="31" t="s">
        <v>27</v>
      </c>
      <c r="G768" s="31">
        <v>2017</v>
      </c>
      <c r="H768" s="30">
        <v>0.5493705257960997</v>
      </c>
      <c r="O768" s="33"/>
    </row>
    <row r="769" spans="1:15" ht="16.8">
      <c r="A769" s="31" t="s">
        <v>73</v>
      </c>
      <c r="B769" s="31" t="s">
        <v>24</v>
      </c>
      <c r="C769" s="31"/>
      <c r="D769" s="31" t="s">
        <v>33</v>
      </c>
      <c r="E769" s="31" t="s">
        <v>26</v>
      </c>
      <c r="F769" s="31" t="s">
        <v>27</v>
      </c>
      <c r="G769" s="31">
        <v>2018</v>
      </c>
      <c r="H769" s="30">
        <v>0.5921914878940471</v>
      </c>
      <c r="O769" s="33"/>
    </row>
    <row r="770" spans="1:15" ht="16.8">
      <c r="A770" s="31" t="s">
        <v>73</v>
      </c>
      <c r="B770" s="31" t="s">
        <v>24</v>
      </c>
      <c r="C770" s="31"/>
      <c r="D770" s="31" t="s">
        <v>33</v>
      </c>
      <c r="E770" s="31" t="s">
        <v>26</v>
      </c>
      <c r="F770" s="31" t="s">
        <v>27</v>
      </c>
      <c r="G770" s="31">
        <v>2019</v>
      </c>
      <c r="H770" s="30">
        <v>0.6846187195915024</v>
      </c>
      <c r="O770" s="33"/>
    </row>
    <row r="771" spans="1:15" ht="16.8">
      <c r="A771" s="31" t="s">
        <v>73</v>
      </c>
      <c r="B771" s="31" t="s">
        <v>24</v>
      </c>
      <c r="C771" s="31"/>
      <c r="D771" s="31" t="s">
        <v>33</v>
      </c>
      <c r="E771" s="31" t="s">
        <v>26</v>
      </c>
      <c r="F771" s="31" t="s">
        <v>34</v>
      </c>
      <c r="G771" s="31">
        <v>2013</v>
      </c>
      <c r="H771" s="30">
        <v>1</v>
      </c>
      <c r="O771" s="33"/>
    </row>
    <row r="772" spans="1:15" ht="16.8">
      <c r="A772" s="31" t="s">
        <v>73</v>
      </c>
      <c r="B772" s="31" t="s">
        <v>24</v>
      </c>
      <c r="C772" s="31"/>
      <c r="D772" s="31" t="s">
        <v>33</v>
      </c>
      <c r="E772" s="31" t="s">
        <v>26</v>
      </c>
      <c r="F772" s="31" t="s">
        <v>34</v>
      </c>
      <c r="G772" s="31">
        <v>2014</v>
      </c>
      <c r="H772" s="30">
        <v>0.189465706707086</v>
      </c>
      <c r="O772" s="33"/>
    </row>
    <row r="773" spans="1:15" ht="16.8">
      <c r="A773" s="31" t="s">
        <v>73</v>
      </c>
      <c r="B773" s="31" t="s">
        <v>24</v>
      </c>
      <c r="C773" s="31"/>
      <c r="D773" s="31" t="s">
        <v>33</v>
      </c>
      <c r="E773" s="31" t="s">
        <v>26</v>
      </c>
      <c r="F773" s="31" t="s">
        <v>34</v>
      </c>
      <c r="G773" s="31">
        <v>2015</v>
      </c>
      <c r="H773" s="30">
        <v>0.045075501464953795</v>
      </c>
      <c r="O773" s="33"/>
    </row>
    <row r="774" spans="1:15" ht="16.8">
      <c r="A774" s="31" t="s">
        <v>73</v>
      </c>
      <c r="B774" s="31" t="s">
        <v>24</v>
      </c>
      <c r="C774" s="31"/>
      <c r="D774" s="31" t="s">
        <v>33</v>
      </c>
      <c r="E774" s="31" t="s">
        <v>26</v>
      </c>
      <c r="F774" s="31" t="s">
        <v>34</v>
      </c>
      <c r="G774" s="31">
        <v>2016</v>
      </c>
      <c r="H774" s="30">
        <v>0.657258064516129</v>
      </c>
      <c r="O774" s="33"/>
    </row>
    <row r="775" spans="1:15" ht="16.8">
      <c r="A775" s="31" t="s">
        <v>73</v>
      </c>
      <c r="B775" s="31" t="s">
        <v>24</v>
      </c>
      <c r="C775" s="31"/>
      <c r="D775" s="31" t="s">
        <v>33</v>
      </c>
      <c r="E775" s="31" t="s">
        <v>26</v>
      </c>
      <c r="F775" s="31" t="s">
        <v>34</v>
      </c>
      <c r="G775" s="31">
        <v>2017</v>
      </c>
      <c r="H775" s="30">
        <v>0.04443950672147539</v>
      </c>
      <c r="O775" s="33"/>
    </row>
    <row r="776" spans="1:15" ht="16.8">
      <c r="A776" s="31" t="s">
        <v>73</v>
      </c>
      <c r="B776" s="31" t="s">
        <v>24</v>
      </c>
      <c r="C776" s="31"/>
      <c r="D776" s="31" t="s">
        <v>33</v>
      </c>
      <c r="E776" s="31" t="s">
        <v>26</v>
      </c>
      <c r="F776" s="31" t="s">
        <v>34</v>
      </c>
      <c r="G776" s="31">
        <v>2018</v>
      </c>
      <c r="H776" s="30">
        <v>0.5633802816901409</v>
      </c>
      <c r="O776" s="33"/>
    </row>
    <row r="777" spans="1:15" ht="16.8">
      <c r="A777" s="31" t="s">
        <v>73</v>
      </c>
      <c r="B777" s="31" t="s">
        <v>24</v>
      </c>
      <c r="C777" s="31"/>
      <c r="D777" s="31" t="s">
        <v>33</v>
      </c>
      <c r="E777" s="31" t="s">
        <v>26</v>
      </c>
      <c r="F777" s="31" t="s">
        <v>34</v>
      </c>
      <c r="G777" s="31">
        <v>2019</v>
      </c>
      <c r="H777" s="30">
        <v>0.7224770642201835</v>
      </c>
      <c r="O777" s="33"/>
    </row>
    <row r="778" spans="1:15" ht="16.8">
      <c r="A778" s="31" t="s">
        <v>73</v>
      </c>
      <c r="B778" s="31" t="s">
        <v>24</v>
      </c>
      <c r="C778" s="31"/>
      <c r="D778" s="31" t="s">
        <v>33</v>
      </c>
      <c r="E778" s="31" t="s">
        <v>26</v>
      </c>
      <c r="F778" s="31" t="s">
        <v>32</v>
      </c>
      <c r="G778" s="31">
        <v>2013</v>
      </c>
      <c r="H778" s="30">
        <v>0.7334613186212381</v>
      </c>
      <c r="O778" s="33"/>
    </row>
    <row r="779" spans="1:15" ht="16.8">
      <c r="A779" s="31" t="s">
        <v>73</v>
      </c>
      <c r="B779" s="31" t="s">
        <v>24</v>
      </c>
      <c r="C779" s="31"/>
      <c r="D779" s="31" t="s">
        <v>33</v>
      </c>
      <c r="E779" s="31" t="s">
        <v>26</v>
      </c>
      <c r="F779" s="31" t="s">
        <v>32</v>
      </c>
      <c r="G779" s="31">
        <v>2014</v>
      </c>
      <c r="H779" s="30">
        <v>0.7518682858477347</v>
      </c>
      <c r="O779" s="33"/>
    </row>
    <row r="780" spans="1:15" ht="16.8">
      <c r="A780" s="31" t="s">
        <v>73</v>
      </c>
      <c r="B780" s="31" t="s">
        <v>24</v>
      </c>
      <c r="C780" s="31"/>
      <c r="D780" s="31" t="s">
        <v>33</v>
      </c>
      <c r="E780" s="31" t="s">
        <v>26</v>
      </c>
      <c r="F780" s="31" t="s">
        <v>32</v>
      </c>
      <c r="G780" s="31">
        <v>2015</v>
      </c>
      <c r="H780" s="30">
        <v>0.6740008762108748</v>
      </c>
      <c r="O780" s="33"/>
    </row>
    <row r="781" spans="1:15" ht="16.8">
      <c r="A781" s="31" t="s">
        <v>73</v>
      </c>
      <c r="B781" s="31" t="s">
        <v>24</v>
      </c>
      <c r="C781" s="31"/>
      <c r="D781" s="31" t="s">
        <v>33</v>
      </c>
      <c r="E781" s="31" t="s">
        <v>26</v>
      </c>
      <c r="F781" s="31" t="s">
        <v>32</v>
      </c>
      <c r="G781" s="31">
        <v>2016</v>
      </c>
      <c r="H781" s="30">
        <v>0.6698302174742464</v>
      </c>
      <c r="O781" s="33"/>
    </row>
    <row r="782" spans="1:15" ht="16.8">
      <c r="A782" s="31" t="s">
        <v>73</v>
      </c>
      <c r="B782" s="31" t="s">
        <v>24</v>
      </c>
      <c r="C782" s="31"/>
      <c r="D782" s="31" t="s">
        <v>33</v>
      </c>
      <c r="E782" s="31" t="s">
        <v>26</v>
      </c>
      <c r="F782" s="31" t="s">
        <v>32</v>
      </c>
      <c r="G782" s="31">
        <v>2017</v>
      </c>
      <c r="H782" s="30">
        <v>0.7441892386530015</v>
      </c>
      <c r="O782" s="33"/>
    </row>
    <row r="783" spans="1:15" ht="16.8">
      <c r="A783" s="31" t="s">
        <v>73</v>
      </c>
      <c r="B783" s="31" t="s">
        <v>24</v>
      </c>
      <c r="C783" s="31"/>
      <c r="D783" s="31" t="s">
        <v>33</v>
      </c>
      <c r="E783" s="31" t="s">
        <v>26</v>
      </c>
      <c r="F783" s="31" t="s">
        <v>32</v>
      </c>
      <c r="G783" s="31">
        <v>2018</v>
      </c>
      <c r="H783" s="30">
        <v>0.7333914994391125</v>
      </c>
      <c r="O783" s="33"/>
    </row>
    <row r="784" spans="1:15" ht="16.8">
      <c r="A784" s="31" t="s">
        <v>73</v>
      </c>
      <c r="B784" s="31" t="s">
        <v>24</v>
      </c>
      <c r="C784" s="31"/>
      <c r="D784" s="31" t="s">
        <v>33</v>
      </c>
      <c r="E784" s="31" t="s">
        <v>26</v>
      </c>
      <c r="F784" s="31" t="s">
        <v>32</v>
      </c>
      <c r="G784" s="31">
        <v>2019</v>
      </c>
      <c r="H784" s="30">
        <v>0.6747246022031824</v>
      </c>
      <c r="O784" s="33"/>
    </row>
    <row r="785" spans="1:15" ht="16.8">
      <c r="A785" s="31" t="s">
        <v>73</v>
      </c>
      <c r="B785" s="31" t="s">
        <v>24</v>
      </c>
      <c r="C785" s="31"/>
      <c r="D785" s="31" t="s">
        <v>144</v>
      </c>
      <c r="E785" s="31" t="s">
        <v>26</v>
      </c>
      <c r="F785" s="31" t="s">
        <v>27</v>
      </c>
      <c r="G785" s="31">
        <v>2019</v>
      </c>
      <c r="H785" s="30">
        <v>0</v>
      </c>
      <c r="O785" s="33"/>
    </row>
    <row r="786" spans="1:15" ht="16.8">
      <c r="A786" s="31" t="s">
        <v>73</v>
      </c>
      <c r="B786" s="31" t="s">
        <v>24</v>
      </c>
      <c r="C786" s="31"/>
      <c r="D786" s="31" t="s">
        <v>35</v>
      </c>
      <c r="E786" s="31" t="s">
        <v>26</v>
      </c>
      <c r="F786" s="31" t="s">
        <v>27</v>
      </c>
      <c r="G786" s="31">
        <v>2013</v>
      </c>
      <c r="H786" s="30">
        <v>0.6828576622432285</v>
      </c>
      <c r="O786" s="33"/>
    </row>
    <row r="787" spans="1:15" ht="16.8">
      <c r="A787" s="31" t="s">
        <v>73</v>
      </c>
      <c r="B787" s="31" t="s">
        <v>24</v>
      </c>
      <c r="C787" s="31"/>
      <c r="D787" s="31" t="s">
        <v>35</v>
      </c>
      <c r="E787" s="31" t="s">
        <v>26</v>
      </c>
      <c r="F787" s="31" t="s">
        <v>27</v>
      </c>
      <c r="G787" s="31">
        <v>2014</v>
      </c>
      <c r="H787" s="30">
        <v>0.5350120399036807</v>
      </c>
      <c r="O787" s="33"/>
    </row>
    <row r="788" spans="1:15" ht="16.8">
      <c r="A788" s="31" t="s">
        <v>73</v>
      </c>
      <c r="B788" s="31" t="s">
        <v>24</v>
      </c>
      <c r="C788" s="31"/>
      <c r="D788" s="31" t="s">
        <v>35</v>
      </c>
      <c r="E788" s="31" t="s">
        <v>26</v>
      </c>
      <c r="F788" s="31" t="s">
        <v>27</v>
      </c>
      <c r="G788" s="31">
        <v>2015</v>
      </c>
      <c r="H788" s="30">
        <v>0.5744861574397678</v>
      </c>
      <c r="O788" s="33"/>
    </row>
    <row r="789" spans="1:15" ht="16.8">
      <c r="A789" s="31" t="s">
        <v>73</v>
      </c>
      <c r="B789" s="31" t="s">
        <v>24</v>
      </c>
      <c r="C789" s="31"/>
      <c r="D789" s="31" t="s">
        <v>35</v>
      </c>
      <c r="E789" s="31" t="s">
        <v>26</v>
      </c>
      <c r="F789" s="31" t="s">
        <v>27</v>
      </c>
      <c r="G789" s="31">
        <v>2016</v>
      </c>
      <c r="H789" s="30">
        <v>0.5927578321197581</v>
      </c>
      <c r="O789" s="33"/>
    </row>
    <row r="790" spans="1:15" ht="16.8">
      <c r="A790" s="31" t="s">
        <v>73</v>
      </c>
      <c r="B790" s="31" t="s">
        <v>24</v>
      </c>
      <c r="C790" s="31"/>
      <c r="D790" s="31" t="s">
        <v>35</v>
      </c>
      <c r="E790" s="31" t="s">
        <v>26</v>
      </c>
      <c r="F790" s="31" t="s">
        <v>27</v>
      </c>
      <c r="G790" s="31">
        <v>2017</v>
      </c>
      <c r="H790" s="30">
        <v>0.5796189937872133</v>
      </c>
      <c r="O790" s="33"/>
    </row>
    <row r="791" spans="1:15" ht="16.8">
      <c r="A791" s="31" t="s">
        <v>73</v>
      </c>
      <c r="B791" s="31" t="s">
        <v>24</v>
      </c>
      <c r="C791" s="31"/>
      <c r="D791" s="31" t="s">
        <v>35</v>
      </c>
      <c r="E791" s="31" t="s">
        <v>26</v>
      </c>
      <c r="F791" s="31" t="s">
        <v>27</v>
      </c>
      <c r="G791" s="31">
        <v>2018</v>
      </c>
      <c r="H791" s="30">
        <v>0.5876253024541997</v>
      </c>
      <c r="O791" s="33"/>
    </row>
    <row r="792" spans="1:15" ht="16.8">
      <c r="A792" s="31" t="s">
        <v>73</v>
      </c>
      <c r="B792" s="31" t="s">
        <v>24</v>
      </c>
      <c r="C792" s="31"/>
      <c r="D792" s="31" t="s">
        <v>35</v>
      </c>
      <c r="E792" s="31" t="s">
        <v>26</v>
      </c>
      <c r="F792" s="31" t="s">
        <v>27</v>
      </c>
      <c r="G792" s="31">
        <v>2019</v>
      </c>
      <c r="H792" s="30">
        <v>0.6524338172502135</v>
      </c>
      <c r="O792" s="33"/>
    </row>
    <row r="793" spans="1:15" ht="16.8">
      <c r="A793" s="31" t="s">
        <v>73</v>
      </c>
      <c r="B793" s="31" t="s">
        <v>24</v>
      </c>
      <c r="C793" s="31"/>
      <c r="D793" s="31" t="s">
        <v>35</v>
      </c>
      <c r="E793" s="31" t="s">
        <v>26</v>
      </c>
      <c r="F793" s="31" t="s">
        <v>34</v>
      </c>
      <c r="G793" s="31">
        <v>2013</v>
      </c>
      <c r="H793" s="30">
        <v>1</v>
      </c>
      <c r="O793" s="33"/>
    </row>
    <row r="794" spans="1:15" ht="16.8">
      <c r="A794" s="31" t="s">
        <v>73</v>
      </c>
      <c r="B794" s="31" t="s">
        <v>24</v>
      </c>
      <c r="C794" s="31"/>
      <c r="D794" s="31" t="s">
        <v>35</v>
      </c>
      <c r="E794" s="31" t="s">
        <v>26</v>
      </c>
      <c r="F794" s="31" t="s">
        <v>34</v>
      </c>
      <c r="G794" s="31">
        <v>2014</v>
      </c>
      <c r="H794" s="30">
        <v>0.1490238934975908</v>
      </c>
      <c r="O794" s="33"/>
    </row>
    <row r="795" spans="1:15" ht="16.8">
      <c r="A795" s="31" t="s">
        <v>73</v>
      </c>
      <c r="B795" s="31" t="s">
        <v>24</v>
      </c>
      <c r="C795" s="31"/>
      <c r="D795" s="31" t="s">
        <v>35</v>
      </c>
      <c r="E795" s="31" t="s">
        <v>26</v>
      </c>
      <c r="F795" s="31" t="s">
        <v>34</v>
      </c>
      <c r="G795" s="31">
        <v>2015</v>
      </c>
      <c r="H795" s="30">
        <v>0.01708622849982914</v>
      </c>
      <c r="O795" s="33"/>
    </row>
    <row r="796" spans="1:15" ht="16.8">
      <c r="A796" s="31" t="s">
        <v>73</v>
      </c>
      <c r="B796" s="31" t="s">
        <v>24</v>
      </c>
      <c r="C796" s="31"/>
      <c r="D796" s="31" t="s">
        <v>35</v>
      </c>
      <c r="E796" s="31" t="s">
        <v>26</v>
      </c>
      <c r="F796" s="31" t="s">
        <v>34</v>
      </c>
      <c r="G796" s="31">
        <v>2016</v>
      </c>
      <c r="H796" s="30">
        <v>0.03598356819718163</v>
      </c>
      <c r="O796" s="33"/>
    </row>
    <row r="797" spans="1:15" ht="16.8">
      <c r="A797" s="31" t="s">
        <v>73</v>
      </c>
      <c r="B797" s="31" t="s">
        <v>24</v>
      </c>
      <c r="C797" s="31"/>
      <c r="D797" s="31" t="s">
        <v>35</v>
      </c>
      <c r="E797" s="31" t="s">
        <v>26</v>
      </c>
      <c r="F797" s="31" t="s">
        <v>34</v>
      </c>
      <c r="G797" s="31">
        <v>2017</v>
      </c>
      <c r="H797" s="30">
        <v>0.00789553929255968</v>
      </c>
      <c r="O797" s="33"/>
    </row>
    <row r="798" spans="1:15" ht="16.8">
      <c r="A798" s="31" t="s">
        <v>73</v>
      </c>
      <c r="B798" s="31" t="s">
        <v>24</v>
      </c>
      <c r="C798" s="31"/>
      <c r="D798" s="31" t="s">
        <v>35</v>
      </c>
      <c r="E798" s="31" t="s">
        <v>26</v>
      </c>
      <c r="F798" s="31" t="s">
        <v>34</v>
      </c>
      <c r="G798" s="31">
        <v>2018</v>
      </c>
      <c r="H798" s="30">
        <v>0.0058627338579394445</v>
      </c>
      <c r="O798" s="33"/>
    </row>
    <row r="799" spans="1:15" ht="16.8">
      <c r="A799" s="31" t="s">
        <v>73</v>
      </c>
      <c r="B799" s="31" t="s">
        <v>24</v>
      </c>
      <c r="C799" s="31"/>
      <c r="D799" s="31" t="s">
        <v>35</v>
      </c>
      <c r="E799" s="31" t="s">
        <v>26</v>
      </c>
      <c r="F799" s="31" t="s">
        <v>34</v>
      </c>
      <c r="G799" s="31">
        <v>2019</v>
      </c>
      <c r="H799" s="30">
        <v>0.027779262855126545</v>
      </c>
      <c r="O799" s="33"/>
    </row>
    <row r="800" spans="1:15" ht="16.8">
      <c r="A800" s="31" t="s">
        <v>73</v>
      </c>
      <c r="B800" s="31" t="s">
        <v>24</v>
      </c>
      <c r="C800" s="31"/>
      <c r="D800" s="31" t="s">
        <v>35</v>
      </c>
      <c r="E800" s="31" t="s">
        <v>26</v>
      </c>
      <c r="F800" s="31" t="s">
        <v>32</v>
      </c>
      <c r="G800" s="31">
        <v>2013</v>
      </c>
      <c r="H800" s="30">
        <v>0.7329122380807774</v>
      </c>
      <c r="O800" s="33"/>
    </row>
    <row r="801" spans="1:15" ht="16.8">
      <c r="A801" s="31" t="s">
        <v>73</v>
      </c>
      <c r="B801" s="31" t="s">
        <v>24</v>
      </c>
      <c r="C801" s="31"/>
      <c r="D801" s="31" t="s">
        <v>35</v>
      </c>
      <c r="E801" s="31" t="s">
        <v>26</v>
      </c>
      <c r="F801" s="31" t="s">
        <v>32</v>
      </c>
      <c r="G801" s="31">
        <v>2014</v>
      </c>
      <c r="H801" s="30">
        <v>0.749797868430724</v>
      </c>
      <c r="O801" s="33"/>
    </row>
    <row r="802" spans="1:15" ht="16.8">
      <c r="A802" s="31" t="s">
        <v>73</v>
      </c>
      <c r="B802" s="31" t="s">
        <v>24</v>
      </c>
      <c r="C802" s="31"/>
      <c r="D802" s="31" t="s">
        <v>35</v>
      </c>
      <c r="E802" s="31" t="s">
        <v>26</v>
      </c>
      <c r="F802" s="31" t="s">
        <v>32</v>
      </c>
      <c r="G802" s="31">
        <v>2015</v>
      </c>
      <c r="H802" s="30">
        <v>0.7872763419483101</v>
      </c>
      <c r="O802" s="33"/>
    </row>
    <row r="803" spans="1:15" ht="16.8">
      <c r="A803" s="31" t="s">
        <v>73</v>
      </c>
      <c r="B803" s="31" t="s">
        <v>24</v>
      </c>
      <c r="C803" s="31"/>
      <c r="D803" s="31" t="s">
        <v>35</v>
      </c>
      <c r="E803" s="31" t="s">
        <v>26</v>
      </c>
      <c r="F803" s="31" t="s">
        <v>32</v>
      </c>
      <c r="G803" s="31">
        <v>2016</v>
      </c>
      <c r="H803" s="30">
        <v>0.6701453119728223</v>
      </c>
      <c r="O803" s="33"/>
    </row>
    <row r="804" spans="1:15" ht="16.8">
      <c r="A804" s="31" t="s">
        <v>73</v>
      </c>
      <c r="B804" s="31" t="s">
        <v>24</v>
      </c>
      <c r="C804" s="31"/>
      <c r="D804" s="31" t="s">
        <v>35</v>
      </c>
      <c r="E804" s="31" t="s">
        <v>26</v>
      </c>
      <c r="F804" s="31" t="s">
        <v>32</v>
      </c>
      <c r="G804" s="31">
        <v>2017</v>
      </c>
      <c r="H804" s="30">
        <v>0.7307171395679556</v>
      </c>
      <c r="O804" s="33"/>
    </row>
    <row r="805" spans="1:15" ht="16.8">
      <c r="A805" s="31" t="s">
        <v>73</v>
      </c>
      <c r="B805" s="31" t="s">
        <v>24</v>
      </c>
      <c r="C805" s="31"/>
      <c r="D805" s="31" t="s">
        <v>35</v>
      </c>
      <c r="E805" s="31" t="s">
        <v>26</v>
      </c>
      <c r="F805" s="31" t="s">
        <v>32</v>
      </c>
      <c r="G805" s="31">
        <v>2018</v>
      </c>
      <c r="H805" s="30">
        <v>0.8013031092793502</v>
      </c>
      <c r="O805" s="33"/>
    </row>
    <row r="806" spans="1:15" ht="16.8">
      <c r="A806" s="31" t="s">
        <v>73</v>
      </c>
      <c r="B806" s="31" t="s">
        <v>24</v>
      </c>
      <c r="C806" s="31"/>
      <c r="D806" s="31" t="s">
        <v>35</v>
      </c>
      <c r="E806" s="31" t="s">
        <v>26</v>
      </c>
      <c r="F806" s="31" t="s">
        <v>32</v>
      </c>
      <c r="G806" s="31">
        <v>2019</v>
      </c>
      <c r="H806" s="30">
        <v>0.7758931197655158</v>
      </c>
      <c r="O806" s="33"/>
    </row>
    <row r="807" spans="1:15" ht="16.8">
      <c r="A807" s="31" t="s">
        <v>73</v>
      </c>
      <c r="B807" s="31" t="s">
        <v>24</v>
      </c>
      <c r="C807" s="31"/>
      <c r="D807" s="31" t="s">
        <v>145</v>
      </c>
      <c r="E807" s="31" t="s">
        <v>26</v>
      </c>
      <c r="F807" s="31" t="s">
        <v>27</v>
      </c>
      <c r="G807" s="31">
        <v>2019</v>
      </c>
      <c r="H807" s="30">
        <v>0</v>
      </c>
      <c r="O807" s="33"/>
    </row>
    <row r="808" spans="1:15" ht="16.8">
      <c r="A808" s="31" t="s">
        <v>73</v>
      </c>
      <c r="B808" s="31" t="s">
        <v>24</v>
      </c>
      <c r="C808" s="31"/>
      <c r="D808" s="31" t="s">
        <v>36</v>
      </c>
      <c r="E808" s="31" t="s">
        <v>26</v>
      </c>
      <c r="F808" s="31" t="s">
        <v>27</v>
      </c>
      <c r="G808" s="31">
        <v>2013</v>
      </c>
      <c r="H808" s="30">
        <v>0.8040702878409572</v>
      </c>
      <c r="O808" s="33"/>
    </row>
    <row r="809" spans="1:15" ht="16.8">
      <c r="A809" s="31" t="s">
        <v>73</v>
      </c>
      <c r="B809" s="31" t="s">
        <v>24</v>
      </c>
      <c r="C809" s="31"/>
      <c r="D809" s="31" t="s">
        <v>36</v>
      </c>
      <c r="E809" s="31" t="s">
        <v>26</v>
      </c>
      <c r="F809" s="31" t="s">
        <v>27</v>
      </c>
      <c r="G809" s="31">
        <v>2014</v>
      </c>
      <c r="H809" s="30">
        <v>0.8045223731608871</v>
      </c>
      <c r="O809" s="33"/>
    </row>
    <row r="810" spans="1:15" ht="16.8">
      <c r="A810" s="31" t="s">
        <v>73</v>
      </c>
      <c r="B810" s="31" t="s">
        <v>24</v>
      </c>
      <c r="C810" s="31"/>
      <c r="D810" s="31" t="s">
        <v>36</v>
      </c>
      <c r="E810" s="31" t="s">
        <v>26</v>
      </c>
      <c r="F810" s="31" t="s">
        <v>27</v>
      </c>
      <c r="G810" s="31">
        <v>2015</v>
      </c>
      <c r="H810" s="30">
        <v>0.7683008042620767</v>
      </c>
      <c r="O810" s="33"/>
    </row>
    <row r="811" spans="1:15" ht="16.8">
      <c r="A811" s="31" t="s">
        <v>73</v>
      </c>
      <c r="B811" s="31" t="s">
        <v>24</v>
      </c>
      <c r="C811" s="31"/>
      <c r="D811" s="31" t="s">
        <v>36</v>
      </c>
      <c r="E811" s="31" t="s">
        <v>26</v>
      </c>
      <c r="F811" s="31" t="s">
        <v>27</v>
      </c>
      <c r="G811" s="31">
        <v>2016</v>
      </c>
      <c r="H811" s="30">
        <v>0.804630012401819</v>
      </c>
      <c r="O811" s="33"/>
    </row>
    <row r="812" spans="1:15" ht="16.8">
      <c r="A812" s="31" t="s">
        <v>73</v>
      </c>
      <c r="B812" s="31" t="s">
        <v>24</v>
      </c>
      <c r="C812" s="31"/>
      <c r="D812" s="31" t="s">
        <v>36</v>
      </c>
      <c r="E812" s="31" t="s">
        <v>26</v>
      </c>
      <c r="F812" s="31" t="s">
        <v>27</v>
      </c>
      <c r="G812" s="31">
        <v>2017</v>
      </c>
      <c r="H812" s="30">
        <v>0.8349356804333108</v>
      </c>
      <c r="O812" s="33"/>
    </row>
    <row r="813" spans="1:15" ht="16.8">
      <c r="A813" s="31" t="s">
        <v>73</v>
      </c>
      <c r="B813" s="31" t="s">
        <v>24</v>
      </c>
      <c r="C813" s="31"/>
      <c r="D813" s="31" t="s">
        <v>36</v>
      </c>
      <c r="E813" s="31" t="s">
        <v>26</v>
      </c>
      <c r="F813" s="31" t="s">
        <v>27</v>
      </c>
      <c r="G813" s="31">
        <v>2018</v>
      </c>
      <c r="H813" s="30">
        <v>0.8244105409153952</v>
      </c>
      <c r="O813" s="33"/>
    </row>
    <row r="814" spans="1:15" ht="16.8">
      <c r="A814" s="31" t="s">
        <v>73</v>
      </c>
      <c r="B814" s="31" t="s">
        <v>24</v>
      </c>
      <c r="C814" s="31"/>
      <c r="D814" s="31" t="s">
        <v>36</v>
      </c>
      <c r="E814" s="31" t="s">
        <v>26</v>
      </c>
      <c r="F814" s="31" t="s">
        <v>27</v>
      </c>
      <c r="G814" s="31">
        <v>2019</v>
      </c>
      <c r="H814" s="30">
        <v>0.8383841109641903</v>
      </c>
      <c r="O814" s="33"/>
    </row>
    <row r="815" spans="1:15" ht="16.8">
      <c r="A815" s="31" t="s">
        <v>73</v>
      </c>
      <c r="B815" s="31" t="s">
        <v>24</v>
      </c>
      <c r="C815" s="31"/>
      <c r="D815" s="31" t="s">
        <v>36</v>
      </c>
      <c r="E815" s="31" t="s">
        <v>26</v>
      </c>
      <c r="F815" s="31" t="s">
        <v>34</v>
      </c>
      <c r="G815" s="31">
        <v>2013</v>
      </c>
      <c r="H815" s="30">
        <v>1</v>
      </c>
      <c r="O815" s="33"/>
    </row>
    <row r="816" spans="1:15" ht="16.8">
      <c r="A816" s="31" t="s">
        <v>73</v>
      </c>
      <c r="B816" s="31" t="s">
        <v>24</v>
      </c>
      <c r="C816" s="31"/>
      <c r="D816" s="31" t="s">
        <v>36</v>
      </c>
      <c r="E816" s="31" t="s">
        <v>26</v>
      </c>
      <c r="F816" s="31" t="s">
        <v>34</v>
      </c>
      <c r="G816" s="31">
        <v>2014</v>
      </c>
      <c r="H816" s="30">
        <v>1</v>
      </c>
      <c r="O816" s="33"/>
    </row>
    <row r="817" spans="1:15" ht="16.8">
      <c r="A817" s="31" t="s">
        <v>73</v>
      </c>
      <c r="B817" s="31" t="s">
        <v>24</v>
      </c>
      <c r="C817" s="31"/>
      <c r="D817" s="31" t="s">
        <v>36</v>
      </c>
      <c r="E817" s="31" t="s">
        <v>26</v>
      </c>
      <c r="F817" s="31" t="s">
        <v>34</v>
      </c>
      <c r="G817" s="31">
        <v>2015</v>
      </c>
      <c r="H817" s="30">
        <v>0.37037037037037035</v>
      </c>
      <c r="O817" s="33"/>
    </row>
    <row r="818" spans="1:15" ht="16.8">
      <c r="A818" s="31" t="s">
        <v>73</v>
      </c>
      <c r="B818" s="31" t="s">
        <v>24</v>
      </c>
      <c r="C818" s="31"/>
      <c r="D818" s="31" t="s">
        <v>36</v>
      </c>
      <c r="E818" s="31" t="s">
        <v>26</v>
      </c>
      <c r="F818" s="31" t="s">
        <v>34</v>
      </c>
      <c r="G818" s="31">
        <v>2016</v>
      </c>
      <c r="H818" s="30">
        <v>0.8424015009380863</v>
      </c>
      <c r="O818" s="33"/>
    </row>
    <row r="819" spans="1:15" ht="16.8">
      <c r="A819" s="31" t="s">
        <v>73</v>
      </c>
      <c r="B819" s="31" t="s">
        <v>24</v>
      </c>
      <c r="C819" s="31"/>
      <c r="D819" s="31" t="s">
        <v>36</v>
      </c>
      <c r="E819" s="31" t="s">
        <v>26</v>
      </c>
      <c r="F819" s="31" t="s">
        <v>34</v>
      </c>
      <c r="G819" s="31">
        <v>2017</v>
      </c>
      <c r="H819" s="30">
        <v>0.060496067755595885</v>
      </c>
      <c r="O819" s="33"/>
    </row>
    <row r="820" spans="1:15" ht="16.8">
      <c r="A820" s="31" t="s">
        <v>73</v>
      </c>
      <c r="B820" s="31" t="s">
        <v>24</v>
      </c>
      <c r="C820" s="31"/>
      <c r="D820" s="31" t="s">
        <v>36</v>
      </c>
      <c r="E820" s="31" t="s">
        <v>26</v>
      </c>
      <c r="F820" s="31" t="s">
        <v>34</v>
      </c>
      <c r="G820" s="31">
        <v>2018</v>
      </c>
      <c r="H820" s="30">
        <v>0.1165863516244365</v>
      </c>
      <c r="O820" s="33"/>
    </row>
    <row r="821" spans="1:15" ht="16.8">
      <c r="A821" s="31" t="s">
        <v>73</v>
      </c>
      <c r="B821" s="31" t="s">
        <v>24</v>
      </c>
      <c r="C821" s="31"/>
      <c r="D821" s="31" t="s">
        <v>36</v>
      </c>
      <c r="E821" s="31" t="s">
        <v>26</v>
      </c>
      <c r="F821" s="31" t="s">
        <v>34</v>
      </c>
      <c r="G821" s="31">
        <v>2019</v>
      </c>
      <c r="H821" s="30">
        <v>0.0024664602683178534</v>
      </c>
      <c r="O821" s="33"/>
    </row>
    <row r="822" spans="1:15" ht="16.8">
      <c r="A822" s="31" t="s">
        <v>73</v>
      </c>
      <c r="B822" s="31" t="s">
        <v>24</v>
      </c>
      <c r="C822" s="31"/>
      <c r="D822" s="31" t="s">
        <v>36</v>
      </c>
      <c r="E822" s="31" t="s">
        <v>26</v>
      </c>
      <c r="F822" s="31" t="s">
        <v>32</v>
      </c>
      <c r="G822" s="31">
        <v>2013</v>
      </c>
      <c r="H822" s="30">
        <v>0.7244897959183674</v>
      </c>
      <c r="O822" s="33"/>
    </row>
    <row r="823" spans="1:15" ht="16.8">
      <c r="A823" s="31" t="s">
        <v>73</v>
      </c>
      <c r="B823" s="31" t="s">
        <v>24</v>
      </c>
      <c r="C823" s="31"/>
      <c r="D823" s="31" t="s">
        <v>36</v>
      </c>
      <c r="E823" s="31" t="s">
        <v>26</v>
      </c>
      <c r="F823" s="31" t="s">
        <v>32</v>
      </c>
      <c r="G823" s="31">
        <v>2014</v>
      </c>
      <c r="H823" s="30">
        <v>0.4998278829604131</v>
      </c>
      <c r="O823" s="33"/>
    </row>
    <row r="824" spans="1:15" ht="16.8">
      <c r="A824" s="31" t="s">
        <v>73</v>
      </c>
      <c r="B824" s="31" t="s">
        <v>24</v>
      </c>
      <c r="C824" s="31"/>
      <c r="D824" s="31" t="s">
        <v>36</v>
      </c>
      <c r="E824" s="31" t="s">
        <v>26</v>
      </c>
      <c r="F824" s="31" t="s">
        <v>32</v>
      </c>
      <c r="G824" s="31">
        <v>2015</v>
      </c>
      <c r="H824" s="30">
        <v>0.6594312636715464</v>
      </c>
      <c r="O824" s="33"/>
    </row>
    <row r="825" spans="1:15" ht="16.8">
      <c r="A825" s="31" t="s">
        <v>73</v>
      </c>
      <c r="B825" s="31" t="s">
        <v>24</v>
      </c>
      <c r="C825" s="31"/>
      <c r="D825" s="31" t="s">
        <v>36</v>
      </c>
      <c r="E825" s="31" t="s">
        <v>26</v>
      </c>
      <c r="F825" s="31" t="s">
        <v>32</v>
      </c>
      <c r="G825" s="31">
        <v>2016</v>
      </c>
      <c r="H825" s="30">
        <v>0.7204807334902739</v>
      </c>
      <c r="O825" s="33"/>
    </row>
    <row r="826" spans="1:15" ht="16.8">
      <c r="A826" s="31" t="s">
        <v>73</v>
      </c>
      <c r="B826" s="31" t="s">
        <v>24</v>
      </c>
      <c r="C826" s="31"/>
      <c r="D826" s="31" t="s">
        <v>36</v>
      </c>
      <c r="E826" s="31" t="s">
        <v>26</v>
      </c>
      <c r="F826" s="31" t="s">
        <v>32</v>
      </c>
      <c r="G826" s="31">
        <v>2017</v>
      </c>
      <c r="H826" s="30">
        <v>0.7989796594447757</v>
      </c>
      <c r="O826" s="33"/>
    </row>
    <row r="827" spans="1:15" ht="16.8">
      <c r="A827" s="31" t="s">
        <v>73</v>
      </c>
      <c r="B827" s="31" t="s">
        <v>24</v>
      </c>
      <c r="C827" s="31"/>
      <c r="D827" s="31" t="s">
        <v>36</v>
      </c>
      <c r="E827" s="31" t="s">
        <v>26</v>
      </c>
      <c r="F827" s="31" t="s">
        <v>32</v>
      </c>
      <c r="G827" s="31">
        <v>2018</v>
      </c>
      <c r="H827" s="30">
        <v>0.7757579734873343</v>
      </c>
      <c r="O827" s="33"/>
    </row>
    <row r="828" spans="1:15" ht="16.8">
      <c r="A828" s="31" t="s">
        <v>73</v>
      </c>
      <c r="B828" s="31" t="s">
        <v>24</v>
      </c>
      <c r="C828" s="31"/>
      <c r="D828" s="31" t="s">
        <v>36</v>
      </c>
      <c r="E828" s="31" t="s">
        <v>26</v>
      </c>
      <c r="F828" s="31" t="s">
        <v>32</v>
      </c>
      <c r="G828" s="31">
        <v>2019</v>
      </c>
      <c r="H828" s="30">
        <v>0.803972366148532</v>
      </c>
      <c r="O828" s="33"/>
    </row>
    <row r="829" spans="1:15" ht="16.8">
      <c r="A829" s="31" t="s">
        <v>73</v>
      </c>
      <c r="B829" s="31" t="s">
        <v>24</v>
      </c>
      <c r="C829" s="31"/>
      <c r="D829" s="31" t="s">
        <v>146</v>
      </c>
      <c r="E829" s="31" t="s">
        <v>26</v>
      </c>
      <c r="F829" s="31" t="s">
        <v>27</v>
      </c>
      <c r="G829" s="31">
        <v>2019</v>
      </c>
      <c r="H829" s="30">
        <v>0</v>
      </c>
      <c r="O829" s="33"/>
    </row>
    <row r="830" spans="1:15" ht="16.8">
      <c r="A830" s="31" t="s">
        <v>73</v>
      </c>
      <c r="B830" s="31" t="s">
        <v>37</v>
      </c>
      <c r="C830" s="31"/>
      <c r="D830" s="31" t="s">
        <v>35</v>
      </c>
      <c r="E830" s="31" t="s">
        <v>26</v>
      </c>
      <c r="F830" s="31" t="s">
        <v>27</v>
      </c>
      <c r="G830" s="31">
        <v>2018</v>
      </c>
      <c r="H830" s="30">
        <v>0</v>
      </c>
      <c r="O830" s="33"/>
    </row>
    <row r="831" spans="1:15" ht="16.8">
      <c r="A831" s="31" t="s">
        <v>73</v>
      </c>
      <c r="B831" s="31" t="s">
        <v>37</v>
      </c>
      <c r="C831" s="31"/>
      <c r="D831" s="31"/>
      <c r="E831" s="31" t="s">
        <v>26</v>
      </c>
      <c r="F831" s="31" t="s">
        <v>27</v>
      </c>
      <c r="G831" s="31">
        <v>2013</v>
      </c>
      <c r="H831" s="30">
        <v>0.5423304506144743</v>
      </c>
      <c r="O831" s="33"/>
    </row>
    <row r="832" spans="1:15" ht="16.8">
      <c r="A832" s="31" t="s">
        <v>73</v>
      </c>
      <c r="B832" s="31" t="s">
        <v>37</v>
      </c>
      <c r="C832" s="31"/>
      <c r="D832" s="31"/>
      <c r="E832" s="31" t="s">
        <v>26</v>
      </c>
      <c r="F832" s="31" t="s">
        <v>27</v>
      </c>
      <c r="G832" s="31">
        <v>2014</v>
      </c>
      <c r="H832" s="30">
        <v>0.5264227642276422</v>
      </c>
      <c r="O832" s="33"/>
    </row>
    <row r="833" spans="1:15" ht="16.8">
      <c r="A833" s="31" t="s">
        <v>73</v>
      </c>
      <c r="B833" s="31" t="s">
        <v>37</v>
      </c>
      <c r="C833" s="31"/>
      <c r="D833" s="31"/>
      <c r="E833" s="31" t="s">
        <v>26</v>
      </c>
      <c r="F833" s="31" t="s">
        <v>27</v>
      </c>
      <c r="G833" s="31">
        <v>2015</v>
      </c>
      <c r="H833" s="30">
        <v>0.5233947984863956</v>
      </c>
      <c r="O833" s="33"/>
    </row>
    <row r="834" spans="1:15" ht="16.8">
      <c r="A834" s="31" t="s">
        <v>73</v>
      </c>
      <c r="B834" s="31" t="s">
        <v>37</v>
      </c>
      <c r="C834" s="31"/>
      <c r="D834" s="31"/>
      <c r="E834" s="31" t="s">
        <v>26</v>
      </c>
      <c r="F834" s="31" t="s">
        <v>27</v>
      </c>
      <c r="G834" s="31">
        <v>2016</v>
      </c>
      <c r="H834" s="30">
        <v>0.5572986003669989</v>
      </c>
      <c r="O834" s="33"/>
    </row>
    <row r="835" spans="1:15" ht="16.8">
      <c r="A835" s="31" t="s">
        <v>73</v>
      </c>
      <c r="B835" s="31" t="s">
        <v>37</v>
      </c>
      <c r="C835" s="31"/>
      <c r="D835" s="31"/>
      <c r="E835" s="31" t="s">
        <v>26</v>
      </c>
      <c r="F835" s="31" t="s">
        <v>27</v>
      </c>
      <c r="G835" s="31">
        <v>2017</v>
      </c>
      <c r="H835" s="30">
        <v>0.5680535587837693</v>
      </c>
      <c r="O835" s="33"/>
    </row>
    <row r="836" spans="1:15" ht="16.8">
      <c r="A836" s="31" t="s">
        <v>73</v>
      </c>
      <c r="B836" s="31" t="s">
        <v>37</v>
      </c>
      <c r="C836" s="31"/>
      <c r="D836" s="31"/>
      <c r="E836" s="31" t="s">
        <v>26</v>
      </c>
      <c r="F836" s="31" t="s">
        <v>27</v>
      </c>
      <c r="G836" s="31">
        <v>2018</v>
      </c>
      <c r="H836" s="30">
        <v>0.583622901308739</v>
      </c>
      <c r="O836" s="33"/>
    </row>
    <row r="837" spans="1:15" ht="16.8">
      <c r="A837" s="31" t="s">
        <v>73</v>
      </c>
      <c r="B837" s="31" t="s">
        <v>37</v>
      </c>
      <c r="C837" s="31"/>
      <c r="D837" s="31"/>
      <c r="E837" s="31" t="s">
        <v>26</v>
      </c>
      <c r="F837" s="31" t="s">
        <v>27</v>
      </c>
      <c r="G837" s="31">
        <v>2019</v>
      </c>
      <c r="H837" s="30">
        <v>0.6462509451722914</v>
      </c>
      <c r="O837" s="33"/>
    </row>
    <row r="838" spans="1:15" ht="16.8">
      <c r="A838" s="31" t="s">
        <v>73</v>
      </c>
      <c r="B838" s="31" t="s">
        <v>37</v>
      </c>
      <c r="C838" s="31"/>
      <c r="D838" s="31"/>
      <c r="E838" s="31" t="s">
        <v>26</v>
      </c>
      <c r="F838" s="31" t="s">
        <v>34</v>
      </c>
      <c r="G838" s="31">
        <v>2015</v>
      </c>
      <c r="H838" s="30">
        <v>0</v>
      </c>
      <c r="O838" s="33"/>
    </row>
    <row r="839" spans="1:15" ht="16.8">
      <c r="A839" s="31" t="s">
        <v>73</v>
      </c>
      <c r="B839" s="31" t="s">
        <v>37</v>
      </c>
      <c r="C839" s="31"/>
      <c r="D839" s="31"/>
      <c r="E839" s="31" t="s">
        <v>26</v>
      </c>
      <c r="F839" s="31" t="s">
        <v>34</v>
      </c>
      <c r="G839" s="31">
        <v>2016</v>
      </c>
      <c r="H839" s="30">
        <v>0.08852459016393442</v>
      </c>
      <c r="O839" s="33"/>
    </row>
    <row r="840" spans="1:15" ht="16.8">
      <c r="A840" s="31" t="s">
        <v>73</v>
      </c>
      <c r="B840" s="31" t="s">
        <v>37</v>
      </c>
      <c r="C840" s="31"/>
      <c r="D840" s="31"/>
      <c r="E840" s="31" t="s">
        <v>26</v>
      </c>
      <c r="F840" s="31" t="s">
        <v>34</v>
      </c>
      <c r="G840" s="31">
        <v>2017</v>
      </c>
      <c r="H840" s="30">
        <v>0.047576052229476314</v>
      </c>
      <c r="O840" s="33"/>
    </row>
    <row r="841" spans="1:15" ht="16.8">
      <c r="A841" s="31" t="s">
        <v>73</v>
      </c>
      <c r="B841" s="31" t="s">
        <v>37</v>
      </c>
      <c r="C841" s="31"/>
      <c r="D841" s="31"/>
      <c r="E841" s="31" t="s">
        <v>26</v>
      </c>
      <c r="F841" s="31" t="s">
        <v>34</v>
      </c>
      <c r="G841" s="31">
        <v>2018</v>
      </c>
      <c r="H841" s="30">
        <v>0.07184405940594059</v>
      </c>
      <c r="O841" s="33"/>
    </row>
    <row r="842" spans="1:15" ht="16.8">
      <c r="A842" s="31" t="s">
        <v>73</v>
      </c>
      <c r="B842" s="31" t="s">
        <v>37</v>
      </c>
      <c r="C842" s="31"/>
      <c r="D842" s="31"/>
      <c r="E842" s="31" t="s">
        <v>26</v>
      </c>
      <c r="F842" s="31" t="s">
        <v>34</v>
      </c>
      <c r="G842" s="31">
        <v>2019</v>
      </c>
      <c r="H842" s="30">
        <v>0.08575796886582654</v>
      </c>
      <c r="O842" s="33"/>
    </row>
    <row r="843" spans="1:15" ht="16.8">
      <c r="A843" s="31" t="s">
        <v>73</v>
      </c>
      <c r="B843" s="31" t="s">
        <v>37</v>
      </c>
      <c r="C843" s="31"/>
      <c r="D843" s="31"/>
      <c r="E843" s="31" t="s">
        <v>26</v>
      </c>
      <c r="F843" s="31" t="s">
        <v>32</v>
      </c>
      <c r="G843" s="31">
        <v>2014</v>
      </c>
      <c r="H843" s="30">
        <v>0.5207667731629393</v>
      </c>
      <c r="O843" s="33"/>
    </row>
    <row r="844" spans="1:15" ht="16.8">
      <c r="A844" s="31" t="s">
        <v>73</v>
      </c>
      <c r="B844" s="31" t="s">
        <v>37</v>
      </c>
      <c r="C844" s="31"/>
      <c r="D844" s="31"/>
      <c r="E844" s="31" t="s">
        <v>26</v>
      </c>
      <c r="F844" s="31" t="s">
        <v>32</v>
      </c>
      <c r="G844" s="31">
        <v>2015</v>
      </c>
      <c r="H844" s="30">
        <v>0.5496055137390042</v>
      </c>
      <c r="O844" s="33"/>
    </row>
    <row r="845" spans="1:15" ht="16.8">
      <c r="A845" s="31" t="s">
        <v>73</v>
      </c>
      <c r="B845" s="31" t="s">
        <v>37</v>
      </c>
      <c r="C845" s="31"/>
      <c r="D845" s="31"/>
      <c r="E845" s="31" t="s">
        <v>26</v>
      </c>
      <c r="F845" s="31" t="s">
        <v>32</v>
      </c>
      <c r="G845" s="31">
        <v>2016</v>
      </c>
      <c r="H845" s="30">
        <v>0.5099655040245304</v>
      </c>
      <c r="O845" s="33"/>
    </row>
    <row r="846" spans="1:15" ht="16.8">
      <c r="A846" s="31" t="s">
        <v>73</v>
      </c>
      <c r="B846" s="31" t="s">
        <v>37</v>
      </c>
      <c r="C846" s="31"/>
      <c r="D846" s="31"/>
      <c r="E846" s="31" t="s">
        <v>26</v>
      </c>
      <c r="F846" s="31" t="s">
        <v>32</v>
      </c>
      <c r="G846" s="31">
        <v>2017</v>
      </c>
      <c r="H846" s="30">
        <v>0.6112734543217472</v>
      </c>
      <c r="O846" s="33"/>
    </row>
    <row r="847" spans="1:15" ht="16.8">
      <c r="A847" s="31" t="s">
        <v>73</v>
      </c>
      <c r="B847" s="31" t="s">
        <v>37</v>
      </c>
      <c r="C847" s="31"/>
      <c r="D847" s="31"/>
      <c r="E847" s="31" t="s">
        <v>26</v>
      </c>
      <c r="F847" s="31" t="s">
        <v>32</v>
      </c>
      <c r="G847" s="31">
        <v>2018</v>
      </c>
      <c r="H847" s="30">
        <v>0.6379039144308121</v>
      </c>
      <c r="O847" s="33"/>
    </row>
    <row r="848" spans="1:15" ht="16.8">
      <c r="A848" s="31" t="s">
        <v>73</v>
      </c>
      <c r="B848" s="31" t="s">
        <v>37</v>
      </c>
      <c r="C848" s="31"/>
      <c r="D848" s="31"/>
      <c r="E848" s="31" t="s">
        <v>26</v>
      </c>
      <c r="F848" s="31" t="s">
        <v>32</v>
      </c>
      <c r="G848" s="31">
        <v>2019</v>
      </c>
      <c r="H848" s="30">
        <v>0.5996702537709155</v>
      </c>
      <c r="O848" s="33"/>
    </row>
    <row r="849" spans="1:15" ht="16.8">
      <c r="A849" s="31" t="s">
        <v>73</v>
      </c>
      <c r="B849" s="31" t="s">
        <v>38</v>
      </c>
      <c r="C849" s="31"/>
      <c r="D849" s="31" t="s">
        <v>62</v>
      </c>
      <c r="E849" s="31" t="s">
        <v>63</v>
      </c>
      <c r="F849" s="31" t="s">
        <v>27</v>
      </c>
      <c r="G849" s="31">
        <v>2014</v>
      </c>
      <c r="H849" s="30">
        <v>0.6966292134831461</v>
      </c>
      <c r="O849" s="33"/>
    </row>
    <row r="850" spans="1:15" ht="16.8">
      <c r="A850" s="31" t="s">
        <v>73</v>
      </c>
      <c r="B850" s="31" t="s">
        <v>38</v>
      </c>
      <c r="C850" s="31"/>
      <c r="D850" s="31" t="s">
        <v>62</v>
      </c>
      <c r="E850" s="31" t="s">
        <v>63</v>
      </c>
      <c r="F850" s="31" t="s">
        <v>27</v>
      </c>
      <c r="G850" s="31">
        <v>2015</v>
      </c>
      <c r="H850" s="30">
        <v>0.8012820512820513</v>
      </c>
      <c r="O850" s="33"/>
    </row>
    <row r="851" spans="1:15" ht="16.8">
      <c r="A851" s="31" t="s">
        <v>73</v>
      </c>
      <c r="B851" s="31" t="s">
        <v>38</v>
      </c>
      <c r="C851" s="31"/>
      <c r="D851" s="31" t="s">
        <v>62</v>
      </c>
      <c r="E851" s="31" t="s">
        <v>63</v>
      </c>
      <c r="F851" s="31" t="s">
        <v>27</v>
      </c>
      <c r="G851" s="31">
        <v>2016</v>
      </c>
      <c r="H851" s="30">
        <v>0.7545126353790613</v>
      </c>
      <c r="O851" s="33"/>
    </row>
    <row r="852" spans="1:15" ht="16.8">
      <c r="A852" s="31" t="s">
        <v>73</v>
      </c>
      <c r="B852" s="31" t="s">
        <v>38</v>
      </c>
      <c r="C852" s="31"/>
      <c r="D852" s="31" t="s">
        <v>62</v>
      </c>
      <c r="E852" s="31" t="s">
        <v>63</v>
      </c>
      <c r="F852" s="31" t="s">
        <v>27</v>
      </c>
      <c r="G852" s="31">
        <v>2017</v>
      </c>
      <c r="H852" s="30">
        <v>0.6705882352941176</v>
      </c>
      <c r="O852" s="33"/>
    </row>
    <row r="853" spans="1:15" ht="16.8">
      <c r="A853" s="31" t="s">
        <v>73</v>
      </c>
      <c r="B853" s="31" t="s">
        <v>38</v>
      </c>
      <c r="C853" s="31"/>
      <c r="D853" s="31" t="s">
        <v>62</v>
      </c>
      <c r="E853" s="31" t="s">
        <v>63</v>
      </c>
      <c r="F853" s="31" t="s">
        <v>27</v>
      </c>
      <c r="G853" s="31">
        <v>2018</v>
      </c>
      <c r="H853" s="30">
        <v>0.7159090909090909</v>
      </c>
      <c r="O853" s="33"/>
    </row>
    <row r="854" spans="1:15" ht="16.8">
      <c r="A854" s="31" t="s">
        <v>73</v>
      </c>
      <c r="B854" s="31" t="s">
        <v>38</v>
      </c>
      <c r="C854" s="31"/>
      <c r="D854" s="31" t="s">
        <v>62</v>
      </c>
      <c r="E854" s="31" t="s">
        <v>63</v>
      </c>
      <c r="F854" s="31" t="s">
        <v>27</v>
      </c>
      <c r="G854" s="31">
        <v>2019</v>
      </c>
      <c r="H854" s="30">
        <v>0.6699029126213593</v>
      </c>
      <c r="O854" s="33"/>
    </row>
    <row r="855" spans="1:15" ht="16.8">
      <c r="A855" s="31" t="s">
        <v>73</v>
      </c>
      <c r="B855" s="31" t="s">
        <v>38</v>
      </c>
      <c r="C855" s="31"/>
      <c r="D855" s="31" t="s">
        <v>62</v>
      </c>
      <c r="E855" s="31" t="s">
        <v>63</v>
      </c>
      <c r="F855" s="31" t="s">
        <v>34</v>
      </c>
      <c r="G855" s="31">
        <v>2016</v>
      </c>
      <c r="H855" s="30">
        <v>1</v>
      </c>
      <c r="O855" s="33"/>
    </row>
    <row r="856" spans="1:15" ht="16.8">
      <c r="A856" s="31" t="s">
        <v>73</v>
      </c>
      <c r="B856" s="31" t="s">
        <v>38</v>
      </c>
      <c r="C856" s="31"/>
      <c r="D856" s="31" t="s">
        <v>62</v>
      </c>
      <c r="E856" s="31" t="s">
        <v>63</v>
      </c>
      <c r="F856" s="31" t="s">
        <v>34</v>
      </c>
      <c r="G856" s="31">
        <v>2017</v>
      </c>
      <c r="H856" s="30">
        <v>1</v>
      </c>
      <c r="O856" s="33"/>
    </row>
    <row r="857" spans="1:15" ht="16.8">
      <c r="A857" s="31" t="s">
        <v>73</v>
      </c>
      <c r="B857" s="31" t="s">
        <v>38</v>
      </c>
      <c r="C857" s="31"/>
      <c r="D857" s="31" t="s">
        <v>62</v>
      </c>
      <c r="E857" s="31" t="s">
        <v>63</v>
      </c>
      <c r="F857" s="31" t="s">
        <v>34</v>
      </c>
      <c r="G857" s="31">
        <v>2018</v>
      </c>
      <c r="H857" s="30">
        <v>1</v>
      </c>
      <c r="O857" s="33"/>
    </row>
    <row r="858" spans="1:15" ht="16.8">
      <c r="A858" s="31" t="s">
        <v>73</v>
      </c>
      <c r="B858" s="31" t="s">
        <v>38</v>
      </c>
      <c r="C858" s="31"/>
      <c r="D858" s="31" t="s">
        <v>62</v>
      </c>
      <c r="E858" s="31" t="s">
        <v>63</v>
      </c>
      <c r="F858" s="31" t="s">
        <v>34</v>
      </c>
      <c r="G858" s="31">
        <v>2019</v>
      </c>
      <c r="H858" s="30">
        <v>0.3150684931506849</v>
      </c>
      <c r="O858" s="33"/>
    </row>
    <row r="859" spans="1:15" ht="16.8">
      <c r="A859" s="31" t="s">
        <v>73</v>
      </c>
      <c r="B859" s="31" t="s">
        <v>38</v>
      </c>
      <c r="C859" s="31"/>
      <c r="D859" s="31" t="s">
        <v>62</v>
      </c>
      <c r="E859" s="31" t="s">
        <v>63</v>
      </c>
      <c r="F859" s="31" t="s">
        <v>32</v>
      </c>
      <c r="G859" s="31">
        <v>2014</v>
      </c>
      <c r="H859" s="30">
        <v>0.51</v>
      </c>
      <c r="O859" s="33"/>
    </row>
    <row r="860" spans="1:15" ht="16.8">
      <c r="A860" s="31" t="s">
        <v>73</v>
      </c>
      <c r="B860" s="31" t="s">
        <v>38</v>
      </c>
      <c r="C860" s="31"/>
      <c r="D860" s="31" t="s">
        <v>62</v>
      </c>
      <c r="E860" s="31" t="s">
        <v>63</v>
      </c>
      <c r="F860" s="31" t="s">
        <v>32</v>
      </c>
      <c r="G860" s="31">
        <v>2015</v>
      </c>
      <c r="H860" s="30">
        <v>0.5058823529411764</v>
      </c>
      <c r="O860" s="33"/>
    </row>
    <row r="861" spans="1:15" ht="16.8">
      <c r="A861" s="31" t="s">
        <v>73</v>
      </c>
      <c r="B861" s="31" t="s">
        <v>38</v>
      </c>
      <c r="C861" s="31"/>
      <c r="D861" s="31" t="s">
        <v>62</v>
      </c>
      <c r="E861" s="31" t="s">
        <v>63</v>
      </c>
      <c r="F861" s="31" t="s">
        <v>32</v>
      </c>
      <c r="G861" s="31">
        <v>2016</v>
      </c>
      <c r="H861" s="30">
        <v>0.5504885993485342</v>
      </c>
      <c r="O861" s="33"/>
    </row>
    <row r="862" spans="1:15" ht="16.8">
      <c r="A862" s="31" t="s">
        <v>73</v>
      </c>
      <c r="B862" s="31" t="s">
        <v>38</v>
      </c>
      <c r="C862" s="31"/>
      <c r="D862" s="31" t="s">
        <v>62</v>
      </c>
      <c r="E862" s="31" t="s">
        <v>63</v>
      </c>
      <c r="F862" s="31" t="s">
        <v>32</v>
      </c>
      <c r="G862" s="31">
        <v>2017</v>
      </c>
      <c r="H862" s="30">
        <v>0.5099904852521409</v>
      </c>
      <c r="O862" s="33"/>
    </row>
    <row r="863" spans="1:15" ht="16.8">
      <c r="A863" s="31" t="s">
        <v>73</v>
      </c>
      <c r="B863" s="31" t="s">
        <v>38</v>
      </c>
      <c r="C863" s="31"/>
      <c r="D863" s="31" t="s">
        <v>62</v>
      </c>
      <c r="E863" s="31" t="s">
        <v>63</v>
      </c>
      <c r="F863" s="31" t="s">
        <v>32</v>
      </c>
      <c r="G863" s="31">
        <v>2018</v>
      </c>
      <c r="H863" s="30">
        <v>0.4968553459119497</v>
      </c>
      <c r="O863" s="33"/>
    </row>
    <row r="864" spans="1:15" ht="16.8">
      <c r="A864" s="31" t="s">
        <v>73</v>
      </c>
      <c r="B864" s="31" t="s">
        <v>38</v>
      </c>
      <c r="C864" s="31"/>
      <c r="D864" s="31" t="s">
        <v>62</v>
      </c>
      <c r="E864" s="31" t="s">
        <v>63</v>
      </c>
      <c r="F864" s="31" t="s">
        <v>32</v>
      </c>
      <c r="G864" s="31">
        <v>2019</v>
      </c>
      <c r="H864" s="30">
        <v>0.5897435897435898</v>
      </c>
      <c r="O864" s="33"/>
    </row>
    <row r="865" spans="1:15" ht="16.8">
      <c r="A865" s="31" t="s">
        <v>73</v>
      </c>
      <c r="B865" s="31" t="s">
        <v>74</v>
      </c>
      <c r="C865" s="31" t="s">
        <v>147</v>
      </c>
      <c r="D865" s="31" t="s">
        <v>147</v>
      </c>
      <c r="E865" s="31" t="s">
        <v>39</v>
      </c>
      <c r="F865" s="31" t="s">
        <v>27</v>
      </c>
      <c r="G865" s="31">
        <v>2017</v>
      </c>
      <c r="H865" s="30">
        <v>0</v>
      </c>
      <c r="O865" s="33"/>
    </row>
    <row r="866" spans="1:15" ht="16.8">
      <c r="A866" s="31" t="s">
        <v>73</v>
      </c>
      <c r="B866" s="31" t="s">
        <v>74</v>
      </c>
      <c r="C866" s="31" t="s">
        <v>147</v>
      </c>
      <c r="D866" s="31" t="s">
        <v>147</v>
      </c>
      <c r="E866" s="31" t="s">
        <v>39</v>
      </c>
      <c r="F866" s="31" t="s">
        <v>27</v>
      </c>
      <c r="G866" s="31">
        <v>2018</v>
      </c>
      <c r="H866" s="30">
        <v>0</v>
      </c>
      <c r="O866" s="33"/>
    </row>
    <row r="867" spans="1:15" ht="16.8">
      <c r="A867" s="31" t="s">
        <v>73</v>
      </c>
      <c r="B867" s="31" t="s">
        <v>74</v>
      </c>
      <c r="C867" s="31" t="s">
        <v>147</v>
      </c>
      <c r="D867" s="31" t="s">
        <v>147</v>
      </c>
      <c r="E867" s="31" t="s">
        <v>39</v>
      </c>
      <c r="F867" s="31" t="s">
        <v>27</v>
      </c>
      <c r="G867" s="31">
        <v>2019</v>
      </c>
      <c r="H867" s="30">
        <v>0</v>
      </c>
      <c r="O867" s="33"/>
    </row>
    <row r="868" spans="1:15" ht="16.8">
      <c r="A868" s="31" t="s">
        <v>73</v>
      </c>
      <c r="B868" s="31" t="s">
        <v>74</v>
      </c>
      <c r="C868" s="31"/>
      <c r="D868" s="31"/>
      <c r="E868" s="31" t="s">
        <v>39</v>
      </c>
      <c r="F868" s="31" t="s">
        <v>27</v>
      </c>
      <c r="G868" s="31">
        <v>2013</v>
      </c>
      <c r="H868" s="30">
        <v>0.7079556898288016</v>
      </c>
      <c r="O868" s="33"/>
    </row>
    <row r="869" spans="1:15" ht="16.8">
      <c r="A869" s="31" t="s">
        <v>73</v>
      </c>
      <c r="B869" s="31" t="s">
        <v>74</v>
      </c>
      <c r="C869" s="31"/>
      <c r="D869" s="31"/>
      <c r="E869" s="31" t="s">
        <v>39</v>
      </c>
      <c r="F869" s="31" t="s">
        <v>27</v>
      </c>
      <c r="G869" s="31">
        <v>2014</v>
      </c>
      <c r="H869" s="30">
        <v>0.7102390227480402</v>
      </c>
      <c r="O869" s="33"/>
    </row>
    <row r="870" spans="1:15" ht="16.8">
      <c r="A870" s="31" t="s">
        <v>73</v>
      </c>
      <c r="B870" s="31" t="s">
        <v>74</v>
      </c>
      <c r="C870" s="31"/>
      <c r="D870" s="31"/>
      <c r="E870" s="31" t="s">
        <v>39</v>
      </c>
      <c r="F870" s="31" t="s">
        <v>27</v>
      </c>
      <c r="G870" s="31">
        <v>2015</v>
      </c>
      <c r="H870" s="30">
        <v>0.686181528097855</v>
      </c>
      <c r="O870" s="33"/>
    </row>
    <row r="871" spans="1:15" ht="16.8">
      <c r="A871" s="31" t="s">
        <v>73</v>
      </c>
      <c r="B871" s="31" t="s">
        <v>74</v>
      </c>
      <c r="C871" s="31"/>
      <c r="D871" s="31"/>
      <c r="E871" s="31" t="s">
        <v>39</v>
      </c>
      <c r="F871" s="31" t="s">
        <v>27</v>
      </c>
      <c r="G871" s="31">
        <v>2016</v>
      </c>
      <c r="H871" s="30">
        <v>0.6918078519425733</v>
      </c>
      <c r="O871" s="33"/>
    </row>
    <row r="872" spans="1:15" ht="16.8">
      <c r="A872" s="31" t="s">
        <v>73</v>
      </c>
      <c r="B872" s="31" t="s">
        <v>74</v>
      </c>
      <c r="C872" s="31"/>
      <c r="D872" s="31"/>
      <c r="E872" s="31" t="s">
        <v>39</v>
      </c>
      <c r="F872" s="31" t="s">
        <v>27</v>
      </c>
      <c r="G872" s="31">
        <v>2017</v>
      </c>
      <c r="H872" s="30">
        <v>0.6902816809358865</v>
      </c>
      <c r="O872" s="33"/>
    </row>
    <row r="873" spans="1:15" ht="16.8">
      <c r="A873" s="31" t="s">
        <v>73</v>
      </c>
      <c r="B873" s="31" t="s">
        <v>74</v>
      </c>
      <c r="C873" s="31"/>
      <c r="D873" s="31"/>
      <c r="E873" s="31" t="s">
        <v>39</v>
      </c>
      <c r="F873" s="31" t="s">
        <v>27</v>
      </c>
      <c r="G873" s="31">
        <v>2018</v>
      </c>
      <c r="H873" s="30">
        <v>0.6999399333806585</v>
      </c>
      <c r="O873" s="33"/>
    </row>
    <row r="874" spans="1:15" ht="16.8">
      <c r="A874" s="31" t="s">
        <v>73</v>
      </c>
      <c r="B874" s="31" t="s">
        <v>74</v>
      </c>
      <c r="C874" s="31"/>
      <c r="D874" s="31"/>
      <c r="E874" s="31" t="s">
        <v>39</v>
      </c>
      <c r="F874" s="31" t="s">
        <v>27</v>
      </c>
      <c r="G874" s="31">
        <v>2019</v>
      </c>
      <c r="H874" s="30">
        <v>0.7006248468512619</v>
      </c>
      <c r="O874" s="33"/>
    </row>
    <row r="875" spans="1:15" ht="16.8">
      <c r="A875" s="31" t="s">
        <v>73</v>
      </c>
      <c r="B875" s="31" t="s">
        <v>74</v>
      </c>
      <c r="C875" s="31"/>
      <c r="D875" s="31"/>
      <c r="E875" s="31" t="s">
        <v>39</v>
      </c>
      <c r="F875" s="31" t="s">
        <v>34</v>
      </c>
      <c r="G875" s="31">
        <v>2014</v>
      </c>
      <c r="H875" s="30">
        <v>1</v>
      </c>
      <c r="O875" s="33"/>
    </row>
    <row r="876" spans="1:15" ht="16.8">
      <c r="A876" s="31" t="s">
        <v>73</v>
      </c>
      <c r="B876" s="31" t="s">
        <v>74</v>
      </c>
      <c r="C876" s="31"/>
      <c r="D876" s="31"/>
      <c r="E876" s="31" t="s">
        <v>39</v>
      </c>
      <c r="F876" s="31" t="s">
        <v>34</v>
      </c>
      <c r="G876" s="31">
        <v>2015</v>
      </c>
      <c r="H876" s="30">
        <v>1</v>
      </c>
      <c r="O876" s="33"/>
    </row>
    <row r="877" spans="1:15" ht="16.8">
      <c r="A877" s="31" t="s">
        <v>73</v>
      </c>
      <c r="B877" s="31" t="s">
        <v>74</v>
      </c>
      <c r="C877" s="31"/>
      <c r="D877" s="31"/>
      <c r="E877" s="31" t="s">
        <v>39</v>
      </c>
      <c r="F877" s="31" t="s">
        <v>34</v>
      </c>
      <c r="G877" s="31">
        <v>2016</v>
      </c>
      <c r="H877" s="30">
        <v>1</v>
      </c>
      <c r="O877" s="33"/>
    </row>
    <row r="878" spans="1:15" ht="16.8">
      <c r="A878" s="31" t="s">
        <v>73</v>
      </c>
      <c r="B878" s="31" t="s">
        <v>74</v>
      </c>
      <c r="C878" s="31"/>
      <c r="D878" s="31"/>
      <c r="E878" s="31" t="s">
        <v>39</v>
      </c>
      <c r="F878" s="31" t="s">
        <v>34</v>
      </c>
      <c r="G878" s="31">
        <v>2017</v>
      </c>
      <c r="H878" s="30">
        <v>1</v>
      </c>
      <c r="O878" s="33"/>
    </row>
    <row r="879" spans="1:15" ht="16.8">
      <c r="A879" s="31" t="s">
        <v>73</v>
      </c>
      <c r="B879" s="31" t="s">
        <v>74</v>
      </c>
      <c r="C879" s="31"/>
      <c r="D879" s="31"/>
      <c r="E879" s="31" t="s">
        <v>39</v>
      </c>
      <c r="F879" s="31" t="s">
        <v>34</v>
      </c>
      <c r="G879" s="31">
        <v>2018</v>
      </c>
      <c r="H879" s="30">
        <v>1</v>
      </c>
      <c r="O879" s="33"/>
    </row>
    <row r="880" spans="1:15" ht="16.8">
      <c r="A880" s="31" t="s">
        <v>73</v>
      </c>
      <c r="B880" s="31" t="s">
        <v>74</v>
      </c>
      <c r="C880" s="31"/>
      <c r="D880" s="31"/>
      <c r="E880" s="31" t="s">
        <v>39</v>
      </c>
      <c r="F880" s="31" t="s">
        <v>34</v>
      </c>
      <c r="G880" s="31">
        <v>2019</v>
      </c>
      <c r="H880" s="30">
        <v>0.6630740393626992</v>
      </c>
      <c r="O880" s="33"/>
    </row>
    <row r="881" spans="1:15" ht="16.8">
      <c r="A881" s="31" t="s">
        <v>73</v>
      </c>
      <c r="B881" s="31" t="s">
        <v>74</v>
      </c>
      <c r="C881" s="31"/>
      <c r="D881" s="31"/>
      <c r="E881" s="31" t="s">
        <v>39</v>
      </c>
      <c r="F881" s="31" t="s">
        <v>32</v>
      </c>
      <c r="G881" s="31">
        <v>2014</v>
      </c>
      <c r="H881" s="30">
        <v>0.8485639686684073</v>
      </c>
      <c r="O881" s="33"/>
    </row>
    <row r="882" spans="1:15" ht="16.8">
      <c r="A882" s="31" t="s">
        <v>73</v>
      </c>
      <c r="B882" s="31" t="s">
        <v>74</v>
      </c>
      <c r="C882" s="31"/>
      <c r="D882" s="31"/>
      <c r="E882" s="31" t="s">
        <v>39</v>
      </c>
      <c r="F882" s="31" t="s">
        <v>32</v>
      </c>
      <c r="G882" s="31">
        <v>2015</v>
      </c>
      <c r="H882" s="30">
        <v>0.9634888438133874</v>
      </c>
      <c r="O882" s="33"/>
    </row>
    <row r="883" spans="1:15" ht="16.8">
      <c r="A883" s="31" t="s">
        <v>73</v>
      </c>
      <c r="B883" s="31" t="s">
        <v>74</v>
      </c>
      <c r="C883" s="31"/>
      <c r="D883" s="31"/>
      <c r="E883" s="31" t="s">
        <v>39</v>
      </c>
      <c r="F883" s="31" t="s">
        <v>32</v>
      </c>
      <c r="G883" s="31">
        <v>2016</v>
      </c>
      <c r="H883" s="30">
        <v>0.9103747963063552</v>
      </c>
      <c r="O883" s="33"/>
    </row>
    <row r="884" spans="1:15" ht="16.8">
      <c r="A884" s="31" t="s">
        <v>73</v>
      </c>
      <c r="B884" s="31" t="s">
        <v>74</v>
      </c>
      <c r="C884" s="31"/>
      <c r="D884" s="31"/>
      <c r="E884" s="31" t="s">
        <v>39</v>
      </c>
      <c r="F884" s="31" t="s">
        <v>32</v>
      </c>
      <c r="G884" s="31">
        <v>2017</v>
      </c>
      <c r="H884" s="30">
        <v>0.9190988223246288</v>
      </c>
      <c r="O884" s="33"/>
    </row>
    <row r="885" spans="1:15" ht="16.8">
      <c r="A885" s="31" t="s">
        <v>73</v>
      </c>
      <c r="B885" s="31" t="s">
        <v>74</v>
      </c>
      <c r="C885" s="31"/>
      <c r="D885" s="31"/>
      <c r="E885" s="31" t="s">
        <v>39</v>
      </c>
      <c r="F885" s="31" t="s">
        <v>32</v>
      </c>
      <c r="G885" s="31">
        <v>2018</v>
      </c>
      <c r="H885" s="30">
        <v>0.9080252479711451</v>
      </c>
      <c r="O885" s="33"/>
    </row>
    <row r="886" spans="1:15" ht="16.8">
      <c r="A886" s="31" t="s">
        <v>73</v>
      </c>
      <c r="B886" s="31" t="s">
        <v>74</v>
      </c>
      <c r="C886" s="31"/>
      <c r="D886" s="31"/>
      <c r="E886" s="31" t="s">
        <v>39</v>
      </c>
      <c r="F886" s="31" t="s">
        <v>32</v>
      </c>
      <c r="G886" s="31">
        <v>2019</v>
      </c>
      <c r="H886" s="30">
        <v>0.8655737704918033</v>
      </c>
      <c r="O886" s="33"/>
    </row>
    <row r="887" spans="1:15" ht="16.8">
      <c r="A887" s="31" t="s">
        <v>73</v>
      </c>
      <c r="B887" s="31" t="s">
        <v>75</v>
      </c>
      <c r="C887" s="31"/>
      <c r="D887" s="31" t="s">
        <v>39</v>
      </c>
      <c r="E887" s="31" t="s">
        <v>39</v>
      </c>
      <c r="F887" s="31" t="s">
        <v>27</v>
      </c>
      <c r="G887" s="31">
        <v>2019</v>
      </c>
      <c r="H887" s="30">
        <v>0</v>
      </c>
      <c r="O887" s="33"/>
    </row>
    <row r="888" spans="1:15" ht="16.8">
      <c r="A888" s="31" t="s">
        <v>73</v>
      </c>
      <c r="B888" s="31" t="s">
        <v>75</v>
      </c>
      <c r="C888" s="31"/>
      <c r="D888" s="31" t="s">
        <v>39</v>
      </c>
      <c r="E888" s="31"/>
      <c r="F888" s="31" t="s">
        <v>27</v>
      </c>
      <c r="G888" s="31">
        <v>2019</v>
      </c>
      <c r="H888" s="30">
        <v>0</v>
      </c>
      <c r="O888" s="33"/>
    </row>
    <row r="889" spans="1:15" ht="16.8">
      <c r="A889" s="31" t="s">
        <v>73</v>
      </c>
      <c r="B889" s="31" t="s">
        <v>75</v>
      </c>
      <c r="C889" s="31"/>
      <c r="D889" s="31" t="s">
        <v>76</v>
      </c>
      <c r="E889" s="31" t="s">
        <v>39</v>
      </c>
      <c r="F889" s="31" t="s">
        <v>27</v>
      </c>
      <c r="G889" s="31">
        <v>2013</v>
      </c>
      <c r="H889" s="30">
        <v>0.48476454293628807</v>
      </c>
      <c r="O889" s="33"/>
    </row>
    <row r="890" spans="1:15" ht="16.8">
      <c r="A890" s="31" t="s">
        <v>73</v>
      </c>
      <c r="B890" s="31" t="s">
        <v>75</v>
      </c>
      <c r="C890" s="31"/>
      <c r="D890" s="31" t="s">
        <v>76</v>
      </c>
      <c r="E890" s="31" t="s">
        <v>39</v>
      </c>
      <c r="F890" s="31" t="s">
        <v>27</v>
      </c>
      <c r="G890" s="31">
        <v>2014</v>
      </c>
      <c r="H890" s="30">
        <v>0.7031478007087764</v>
      </c>
      <c r="O890" s="33"/>
    </row>
    <row r="891" spans="1:15" ht="16.8">
      <c r="A891" s="31" t="s">
        <v>73</v>
      </c>
      <c r="B891" s="31" t="s">
        <v>75</v>
      </c>
      <c r="C891" s="31"/>
      <c r="D891" s="31" t="s">
        <v>76</v>
      </c>
      <c r="E891" s="31" t="s">
        <v>39</v>
      </c>
      <c r="F891" s="31" t="s">
        <v>27</v>
      </c>
      <c r="G891" s="31">
        <v>2015</v>
      </c>
      <c r="H891" s="30">
        <v>0.7886102095013279</v>
      </c>
      <c r="O891" s="33"/>
    </row>
    <row r="892" spans="1:15" ht="16.8">
      <c r="A892" s="31" t="s">
        <v>73</v>
      </c>
      <c r="B892" s="31" t="s">
        <v>75</v>
      </c>
      <c r="C892" s="31"/>
      <c r="D892" s="31" t="s">
        <v>76</v>
      </c>
      <c r="E892" s="31" t="s">
        <v>39</v>
      </c>
      <c r="F892" s="31" t="s">
        <v>27</v>
      </c>
      <c r="G892" s="31">
        <v>2016</v>
      </c>
      <c r="H892" s="30">
        <v>0.7306353647717191</v>
      </c>
      <c r="O892" s="33"/>
    </row>
    <row r="893" spans="1:15" ht="16.8">
      <c r="A893" s="31" t="s">
        <v>73</v>
      </c>
      <c r="B893" s="31" t="s">
        <v>75</v>
      </c>
      <c r="C893" s="31"/>
      <c r="D893" s="31" t="s">
        <v>76</v>
      </c>
      <c r="E893" s="31" t="s">
        <v>39</v>
      </c>
      <c r="F893" s="31" t="s">
        <v>27</v>
      </c>
      <c r="G893" s="31">
        <v>2017</v>
      </c>
      <c r="H893" s="30">
        <v>0.753284542809276</v>
      </c>
      <c r="O893" s="33"/>
    </row>
    <row r="894" spans="1:15" ht="16.8">
      <c r="A894" s="31" t="s">
        <v>73</v>
      </c>
      <c r="B894" s="31" t="s">
        <v>75</v>
      </c>
      <c r="C894" s="31"/>
      <c r="D894" s="31" t="s">
        <v>76</v>
      </c>
      <c r="E894" s="31" t="s">
        <v>39</v>
      </c>
      <c r="F894" s="31" t="s">
        <v>27</v>
      </c>
      <c r="G894" s="31">
        <v>2018</v>
      </c>
      <c r="H894" s="30">
        <v>0.7296078603386262</v>
      </c>
      <c r="O894" s="33"/>
    </row>
    <row r="895" spans="1:15" ht="16.8">
      <c r="A895" s="31" t="s">
        <v>73</v>
      </c>
      <c r="B895" s="31" t="s">
        <v>75</v>
      </c>
      <c r="C895" s="31"/>
      <c r="D895" s="31" t="s">
        <v>76</v>
      </c>
      <c r="E895" s="31" t="s">
        <v>39</v>
      </c>
      <c r="F895" s="31" t="s">
        <v>27</v>
      </c>
      <c r="G895" s="31">
        <v>2019</v>
      </c>
      <c r="H895" s="30">
        <v>0.6840298677425127</v>
      </c>
      <c r="O895" s="33"/>
    </row>
    <row r="896" spans="1:15" ht="16.8">
      <c r="A896" s="31" t="s">
        <v>73</v>
      </c>
      <c r="B896" s="31" t="s">
        <v>75</v>
      </c>
      <c r="C896" s="31"/>
      <c r="D896" s="31" t="s">
        <v>76</v>
      </c>
      <c r="E896" s="31" t="s">
        <v>39</v>
      </c>
      <c r="F896" s="31" t="s">
        <v>34</v>
      </c>
      <c r="G896" s="31">
        <v>2013</v>
      </c>
      <c r="H896" s="30">
        <v>1</v>
      </c>
      <c r="O896" s="33"/>
    </row>
    <row r="897" spans="1:15" ht="16.8">
      <c r="A897" s="31" t="s">
        <v>73</v>
      </c>
      <c r="B897" s="31" t="s">
        <v>75</v>
      </c>
      <c r="C897" s="31"/>
      <c r="D897" s="31" t="s">
        <v>76</v>
      </c>
      <c r="E897" s="31" t="s">
        <v>39</v>
      </c>
      <c r="F897" s="31" t="s">
        <v>34</v>
      </c>
      <c r="G897" s="31">
        <v>2014</v>
      </c>
      <c r="H897" s="30">
        <v>1</v>
      </c>
      <c r="O897" s="33"/>
    </row>
    <row r="898" spans="1:15" ht="16.8">
      <c r="A898" s="31" t="s">
        <v>73</v>
      </c>
      <c r="B898" s="31" t="s">
        <v>75</v>
      </c>
      <c r="C898" s="31"/>
      <c r="D898" s="31" t="s">
        <v>76</v>
      </c>
      <c r="E898" s="31" t="s">
        <v>39</v>
      </c>
      <c r="F898" s="31" t="s">
        <v>34</v>
      </c>
      <c r="G898" s="31">
        <v>2015</v>
      </c>
      <c r="H898" s="30">
        <v>1</v>
      </c>
      <c r="O898" s="33"/>
    </row>
    <row r="899" spans="1:15" ht="16.8">
      <c r="A899" s="31" t="s">
        <v>73</v>
      </c>
      <c r="B899" s="31" t="s">
        <v>75</v>
      </c>
      <c r="C899" s="31"/>
      <c r="D899" s="31" t="s">
        <v>76</v>
      </c>
      <c r="E899" s="31" t="s">
        <v>39</v>
      </c>
      <c r="F899" s="31" t="s">
        <v>34</v>
      </c>
      <c r="G899" s="31">
        <v>2016</v>
      </c>
      <c r="H899" s="30">
        <v>1</v>
      </c>
      <c r="O899" s="33"/>
    </row>
    <row r="900" spans="1:15" ht="16.8">
      <c r="A900" s="31" t="s">
        <v>73</v>
      </c>
      <c r="B900" s="31" t="s">
        <v>75</v>
      </c>
      <c r="C900" s="31"/>
      <c r="D900" s="31" t="s">
        <v>76</v>
      </c>
      <c r="E900" s="31" t="s">
        <v>39</v>
      </c>
      <c r="F900" s="31" t="s">
        <v>34</v>
      </c>
      <c r="G900" s="31">
        <v>2017</v>
      </c>
      <c r="H900" s="30">
        <v>1</v>
      </c>
      <c r="O900" s="33"/>
    </row>
    <row r="901" spans="1:15" ht="16.8">
      <c r="A901" s="31" t="s">
        <v>73</v>
      </c>
      <c r="B901" s="31" t="s">
        <v>75</v>
      </c>
      <c r="C901" s="31"/>
      <c r="D901" s="31" t="s">
        <v>76</v>
      </c>
      <c r="E901" s="31" t="s">
        <v>39</v>
      </c>
      <c r="F901" s="31" t="s">
        <v>34</v>
      </c>
      <c r="G901" s="31">
        <v>2018</v>
      </c>
      <c r="H901" s="30">
        <v>1</v>
      </c>
      <c r="O901" s="33"/>
    </row>
    <row r="902" spans="1:15" ht="16.8">
      <c r="A902" s="31" t="s">
        <v>73</v>
      </c>
      <c r="B902" s="31" t="s">
        <v>75</v>
      </c>
      <c r="C902" s="31"/>
      <c r="D902" s="31" t="s">
        <v>76</v>
      </c>
      <c r="E902" s="31" t="s">
        <v>39</v>
      </c>
      <c r="F902" s="31" t="s">
        <v>34</v>
      </c>
      <c r="G902" s="31">
        <v>2019</v>
      </c>
      <c r="H902" s="30">
        <v>0.5119760479041916</v>
      </c>
      <c r="O902" s="33"/>
    </row>
    <row r="903" spans="1:15" ht="16.8">
      <c r="A903" s="31" t="s">
        <v>73</v>
      </c>
      <c r="B903" s="31" t="s">
        <v>75</v>
      </c>
      <c r="C903" s="31"/>
      <c r="D903" s="31" t="s">
        <v>76</v>
      </c>
      <c r="E903" s="31" t="s">
        <v>39</v>
      </c>
      <c r="F903" s="31" t="s">
        <v>32</v>
      </c>
      <c r="G903" s="31">
        <v>2013</v>
      </c>
      <c r="H903" s="30">
        <v>0.945273631840796</v>
      </c>
      <c r="O903" s="33"/>
    </row>
    <row r="904" spans="1:15" ht="16.8">
      <c r="A904" s="31" t="s">
        <v>73</v>
      </c>
      <c r="B904" s="31" t="s">
        <v>75</v>
      </c>
      <c r="C904" s="31"/>
      <c r="D904" s="31" t="s">
        <v>76</v>
      </c>
      <c r="E904" s="31" t="s">
        <v>39</v>
      </c>
      <c r="F904" s="31" t="s">
        <v>32</v>
      </c>
      <c r="G904" s="31">
        <v>2014</v>
      </c>
      <c r="H904" s="30">
        <v>0.9411764705882353</v>
      </c>
      <c r="O904" s="33"/>
    </row>
    <row r="905" spans="1:15" ht="16.8">
      <c r="A905" s="31" t="s">
        <v>73</v>
      </c>
      <c r="B905" s="31" t="s">
        <v>75</v>
      </c>
      <c r="C905" s="31"/>
      <c r="D905" s="31" t="s">
        <v>76</v>
      </c>
      <c r="E905" s="31" t="s">
        <v>39</v>
      </c>
      <c r="F905" s="31" t="s">
        <v>32</v>
      </c>
      <c r="G905" s="31">
        <v>2015</v>
      </c>
      <c r="H905" s="30">
        <v>0.9944903581267218</v>
      </c>
      <c r="O905" s="33"/>
    </row>
    <row r="906" spans="1:15" ht="16.8">
      <c r="A906" s="31" t="s">
        <v>73</v>
      </c>
      <c r="B906" s="31" t="s">
        <v>75</v>
      </c>
      <c r="C906" s="31"/>
      <c r="D906" s="31" t="s">
        <v>76</v>
      </c>
      <c r="E906" s="31" t="s">
        <v>39</v>
      </c>
      <c r="F906" s="31" t="s">
        <v>32</v>
      </c>
      <c r="G906" s="31">
        <v>2016</v>
      </c>
      <c r="H906" s="30">
        <v>0.9774011299435028</v>
      </c>
      <c r="O906" s="33"/>
    </row>
    <row r="907" spans="1:15" ht="16.8">
      <c r="A907" s="31" t="s">
        <v>73</v>
      </c>
      <c r="B907" s="31" t="s">
        <v>75</v>
      </c>
      <c r="C907" s="31"/>
      <c r="D907" s="31" t="s">
        <v>76</v>
      </c>
      <c r="E907" s="31" t="s">
        <v>39</v>
      </c>
      <c r="F907" s="31" t="s">
        <v>32</v>
      </c>
      <c r="G907" s="31">
        <v>2017</v>
      </c>
      <c r="H907" s="30">
        <v>0.9432432432432433</v>
      </c>
      <c r="O907" s="33"/>
    </row>
    <row r="908" spans="1:15" ht="16.8">
      <c r="A908" s="31" t="s">
        <v>73</v>
      </c>
      <c r="B908" s="31" t="s">
        <v>75</v>
      </c>
      <c r="C908" s="31"/>
      <c r="D908" s="31" t="s">
        <v>76</v>
      </c>
      <c r="E908" s="31" t="s">
        <v>39</v>
      </c>
      <c r="F908" s="31" t="s">
        <v>32</v>
      </c>
      <c r="G908" s="31">
        <v>2018</v>
      </c>
      <c r="H908" s="30">
        <v>0.9345066358915176</v>
      </c>
      <c r="O908" s="33"/>
    </row>
    <row r="909" spans="1:15" ht="16.8">
      <c r="A909" s="31" t="s">
        <v>73</v>
      </c>
      <c r="B909" s="31" t="s">
        <v>75</v>
      </c>
      <c r="C909" s="31"/>
      <c r="D909" s="31" t="s">
        <v>76</v>
      </c>
      <c r="E909" s="31" t="s">
        <v>39</v>
      </c>
      <c r="F909" s="31" t="s">
        <v>32</v>
      </c>
      <c r="G909" s="31">
        <v>2019</v>
      </c>
      <c r="H909" s="30">
        <v>0.920265780730897</v>
      </c>
      <c r="O909" s="33"/>
    </row>
    <row r="910" spans="1:15" ht="16.8">
      <c r="A910" s="31" t="s">
        <v>73</v>
      </c>
      <c r="B910" s="31" t="s">
        <v>75</v>
      </c>
      <c r="C910" s="31"/>
      <c r="D910" s="31" t="s">
        <v>76</v>
      </c>
      <c r="E910" s="31" t="s">
        <v>68</v>
      </c>
      <c r="F910" s="31" t="s">
        <v>27</v>
      </c>
      <c r="G910" s="31">
        <v>2013</v>
      </c>
      <c r="H910" s="30">
        <v>0.9285714285714286</v>
      </c>
      <c r="O910" s="33"/>
    </row>
    <row r="911" spans="1:15" ht="16.8">
      <c r="A911" s="31" t="s">
        <v>73</v>
      </c>
      <c r="B911" s="31" t="s">
        <v>75</v>
      </c>
      <c r="C911" s="31"/>
      <c r="D911" s="31" t="s">
        <v>76</v>
      </c>
      <c r="E911" s="31" t="s">
        <v>68</v>
      </c>
      <c r="F911" s="31" t="s">
        <v>27</v>
      </c>
      <c r="G911" s="31">
        <v>2014</v>
      </c>
      <c r="H911" s="30">
        <v>0.5164003364171573</v>
      </c>
      <c r="O911" s="33"/>
    </row>
    <row r="912" spans="1:15" ht="16.8">
      <c r="A912" s="31" t="s">
        <v>73</v>
      </c>
      <c r="B912" s="31" t="s">
        <v>75</v>
      </c>
      <c r="C912" s="31"/>
      <c r="D912" s="31" t="s">
        <v>76</v>
      </c>
      <c r="E912" s="31" t="s">
        <v>68</v>
      </c>
      <c r="F912" s="31" t="s">
        <v>27</v>
      </c>
      <c r="G912" s="31">
        <v>2015</v>
      </c>
      <c r="H912" s="30">
        <v>0.4859079557616839</v>
      </c>
      <c r="O912" s="33"/>
    </row>
    <row r="913" spans="1:15" ht="16.8">
      <c r="A913" s="31" t="s">
        <v>73</v>
      </c>
      <c r="B913" s="31" t="s">
        <v>75</v>
      </c>
      <c r="C913" s="31"/>
      <c r="D913" s="31" t="s">
        <v>76</v>
      </c>
      <c r="E913" s="31" t="s">
        <v>68</v>
      </c>
      <c r="F913" s="31" t="s">
        <v>27</v>
      </c>
      <c r="G913" s="31">
        <v>2016</v>
      </c>
      <c r="H913" s="30">
        <v>0.6080476900149031</v>
      </c>
      <c r="O913" s="33"/>
    </row>
    <row r="914" spans="1:15" ht="16.8">
      <c r="A914" s="31" t="s">
        <v>73</v>
      </c>
      <c r="B914" s="31" t="s">
        <v>75</v>
      </c>
      <c r="C914" s="31"/>
      <c r="D914" s="31" t="s">
        <v>76</v>
      </c>
      <c r="E914" s="31" t="s">
        <v>68</v>
      </c>
      <c r="F914" s="31" t="s">
        <v>27</v>
      </c>
      <c r="G914" s="31">
        <v>2017</v>
      </c>
      <c r="H914" s="30">
        <v>0.5220025510204082</v>
      </c>
      <c r="O914" s="33"/>
    </row>
    <row r="915" spans="1:15" ht="16.8">
      <c r="A915" s="31" t="s">
        <v>73</v>
      </c>
      <c r="B915" s="31" t="s">
        <v>75</v>
      </c>
      <c r="C915" s="31"/>
      <c r="D915" s="31" t="s">
        <v>76</v>
      </c>
      <c r="E915" s="31" t="s">
        <v>68</v>
      </c>
      <c r="F915" s="31" t="s">
        <v>27</v>
      </c>
      <c r="G915" s="31">
        <v>2018</v>
      </c>
      <c r="H915" s="30">
        <v>0.538971807628524</v>
      </c>
      <c r="O915" s="33"/>
    </row>
    <row r="916" spans="1:15" ht="16.8">
      <c r="A916" s="31" t="s">
        <v>73</v>
      </c>
      <c r="B916" s="31" t="s">
        <v>75</v>
      </c>
      <c r="C916" s="31"/>
      <c r="D916" s="31" t="s">
        <v>76</v>
      </c>
      <c r="E916" s="31" t="s">
        <v>68</v>
      </c>
      <c r="F916" s="31" t="s">
        <v>27</v>
      </c>
      <c r="G916" s="31">
        <v>2019</v>
      </c>
      <c r="H916" s="30">
        <v>0.6459324155193993</v>
      </c>
      <c r="O916" s="33"/>
    </row>
    <row r="917" spans="1:15" ht="16.8">
      <c r="A917" s="31" t="s">
        <v>73</v>
      </c>
      <c r="B917" s="31" t="s">
        <v>75</v>
      </c>
      <c r="C917" s="31"/>
      <c r="D917" s="31" t="s">
        <v>76</v>
      </c>
      <c r="E917" s="31" t="s">
        <v>68</v>
      </c>
      <c r="F917" s="31" t="s">
        <v>34</v>
      </c>
      <c r="G917" s="31">
        <v>2015</v>
      </c>
      <c r="H917" s="30">
        <v>1</v>
      </c>
      <c r="O917" s="33"/>
    </row>
    <row r="918" spans="1:15" ht="16.8">
      <c r="A918" s="31" t="s">
        <v>73</v>
      </c>
      <c r="B918" s="31" t="s">
        <v>75</v>
      </c>
      <c r="C918" s="31"/>
      <c r="D918" s="31" t="s">
        <v>76</v>
      </c>
      <c r="E918" s="31" t="s">
        <v>68</v>
      </c>
      <c r="F918" s="31" t="s">
        <v>34</v>
      </c>
      <c r="G918" s="31">
        <v>2016</v>
      </c>
      <c r="H918" s="30">
        <v>1</v>
      </c>
      <c r="O918" s="33"/>
    </row>
    <row r="919" spans="1:15" ht="16.8">
      <c r="A919" s="31" t="s">
        <v>73</v>
      </c>
      <c r="B919" s="31" t="s">
        <v>75</v>
      </c>
      <c r="C919" s="31"/>
      <c r="D919" s="31" t="s">
        <v>76</v>
      </c>
      <c r="E919" s="31" t="s">
        <v>68</v>
      </c>
      <c r="F919" s="31" t="s">
        <v>34</v>
      </c>
      <c r="G919" s="31">
        <v>2017</v>
      </c>
      <c r="H919" s="30">
        <v>1</v>
      </c>
      <c r="O919" s="33"/>
    </row>
    <row r="920" spans="1:15" ht="16.8">
      <c r="A920" s="31" t="s">
        <v>73</v>
      </c>
      <c r="B920" s="31" t="s">
        <v>75</v>
      </c>
      <c r="C920" s="31"/>
      <c r="D920" s="31" t="s">
        <v>76</v>
      </c>
      <c r="E920" s="31" t="s">
        <v>68</v>
      </c>
      <c r="F920" s="31" t="s">
        <v>34</v>
      </c>
      <c r="G920" s="31">
        <v>2018</v>
      </c>
      <c r="H920" s="30">
        <v>1</v>
      </c>
      <c r="O920" s="33"/>
    </row>
    <row r="921" spans="1:15" ht="16.8">
      <c r="A921" s="31" t="s">
        <v>73</v>
      </c>
      <c r="B921" s="31" t="s">
        <v>75</v>
      </c>
      <c r="C921" s="31"/>
      <c r="D921" s="31" t="s">
        <v>76</v>
      </c>
      <c r="E921" s="31" t="s">
        <v>68</v>
      </c>
      <c r="F921" s="31" t="s">
        <v>34</v>
      </c>
      <c r="G921" s="31">
        <v>2019</v>
      </c>
      <c r="H921" s="30">
        <v>0.9950248756218906</v>
      </c>
      <c r="O921" s="33"/>
    </row>
    <row r="922" spans="1:15" ht="16.8">
      <c r="A922" s="31" t="s">
        <v>73</v>
      </c>
      <c r="B922" s="31" t="s">
        <v>75</v>
      </c>
      <c r="C922" s="31"/>
      <c r="D922" s="31" t="s">
        <v>76</v>
      </c>
      <c r="E922" s="31" t="s">
        <v>68</v>
      </c>
      <c r="F922" s="31" t="s">
        <v>32</v>
      </c>
      <c r="G922" s="31">
        <v>2015</v>
      </c>
      <c r="H922" s="30">
        <v>0.5777777777777777</v>
      </c>
      <c r="O922" s="33"/>
    </row>
    <row r="923" spans="1:15" ht="16.8">
      <c r="A923" s="31" t="s">
        <v>73</v>
      </c>
      <c r="B923" s="31" t="s">
        <v>75</v>
      </c>
      <c r="C923" s="31"/>
      <c r="D923" s="31" t="s">
        <v>76</v>
      </c>
      <c r="E923" s="31" t="s">
        <v>68</v>
      </c>
      <c r="F923" s="31" t="s">
        <v>32</v>
      </c>
      <c r="G923" s="31">
        <v>2016</v>
      </c>
      <c r="H923" s="30">
        <v>0.8333333333333334</v>
      </c>
      <c r="O923" s="33"/>
    </row>
    <row r="924" spans="1:15" ht="16.8">
      <c r="A924" s="31" t="s">
        <v>73</v>
      </c>
      <c r="B924" s="31" t="s">
        <v>75</v>
      </c>
      <c r="C924" s="31"/>
      <c r="D924" s="31" t="s">
        <v>76</v>
      </c>
      <c r="E924" s="31" t="s">
        <v>68</v>
      </c>
      <c r="F924" s="31" t="s">
        <v>32</v>
      </c>
      <c r="G924" s="31">
        <v>2017</v>
      </c>
      <c r="H924" s="30">
        <v>0.8976034858387799</v>
      </c>
      <c r="O924" s="33"/>
    </row>
    <row r="925" spans="1:15" ht="16.8">
      <c r="A925" s="31" t="s">
        <v>73</v>
      </c>
      <c r="B925" s="31" t="s">
        <v>75</v>
      </c>
      <c r="C925" s="31"/>
      <c r="D925" s="31" t="s">
        <v>76</v>
      </c>
      <c r="E925" s="31" t="s">
        <v>68</v>
      </c>
      <c r="F925" s="31" t="s">
        <v>32</v>
      </c>
      <c r="G925" s="31">
        <v>2018</v>
      </c>
      <c r="H925" s="30">
        <v>0.8619246861924686</v>
      </c>
      <c r="O925" s="33"/>
    </row>
    <row r="926" spans="1:15" ht="16.8">
      <c r="A926" s="31" t="s">
        <v>73</v>
      </c>
      <c r="B926" s="31" t="s">
        <v>75</v>
      </c>
      <c r="C926" s="31"/>
      <c r="D926" s="31" t="s">
        <v>76</v>
      </c>
      <c r="E926" s="31" t="s">
        <v>68</v>
      </c>
      <c r="F926" s="31" t="s">
        <v>32</v>
      </c>
      <c r="G926" s="31">
        <v>2019</v>
      </c>
      <c r="H926" s="30">
        <v>0.8495297805642633</v>
      </c>
      <c r="O926" s="33"/>
    </row>
    <row r="927" spans="1:15" ht="16.8">
      <c r="A927" s="31" t="s">
        <v>73</v>
      </c>
      <c r="B927" s="31" t="s">
        <v>75</v>
      </c>
      <c r="C927" s="31"/>
      <c r="D927" s="31" t="s">
        <v>77</v>
      </c>
      <c r="E927" s="31" t="s">
        <v>39</v>
      </c>
      <c r="F927" s="31" t="s">
        <v>27</v>
      </c>
      <c r="G927" s="31">
        <v>2013</v>
      </c>
      <c r="H927" s="30">
        <v>0.4522096608427544</v>
      </c>
      <c r="O927" s="33"/>
    </row>
    <row r="928" spans="1:15" ht="16.8">
      <c r="A928" s="31" t="s">
        <v>73</v>
      </c>
      <c r="B928" s="31" t="s">
        <v>75</v>
      </c>
      <c r="C928" s="31"/>
      <c r="D928" s="31" t="s">
        <v>77</v>
      </c>
      <c r="E928" s="31" t="s">
        <v>39</v>
      </c>
      <c r="F928" s="31" t="s">
        <v>27</v>
      </c>
      <c r="G928" s="31">
        <v>2014</v>
      </c>
      <c r="H928" s="30">
        <v>0.6621682411156096</v>
      </c>
      <c r="O928" s="33"/>
    </row>
    <row r="929" spans="1:15" ht="16.8">
      <c r="A929" s="31" t="s">
        <v>73</v>
      </c>
      <c r="B929" s="31" t="s">
        <v>75</v>
      </c>
      <c r="C929" s="31"/>
      <c r="D929" s="31" t="s">
        <v>77</v>
      </c>
      <c r="E929" s="31" t="s">
        <v>39</v>
      </c>
      <c r="F929" s="31" t="s">
        <v>27</v>
      </c>
      <c r="G929" s="31">
        <v>2015</v>
      </c>
      <c r="H929" s="30">
        <v>0.7510862818125388</v>
      </c>
      <c r="O929" s="33"/>
    </row>
    <row r="930" spans="1:15" ht="16.8">
      <c r="A930" s="31" t="s">
        <v>73</v>
      </c>
      <c r="B930" s="31" t="s">
        <v>75</v>
      </c>
      <c r="C930" s="31"/>
      <c r="D930" s="31" t="s">
        <v>77</v>
      </c>
      <c r="E930" s="31" t="s">
        <v>39</v>
      </c>
      <c r="F930" s="31" t="s">
        <v>27</v>
      </c>
      <c r="G930" s="31">
        <v>2016</v>
      </c>
      <c r="H930" s="30">
        <v>0.7674014927963895</v>
      </c>
      <c r="O930" s="33"/>
    </row>
    <row r="931" spans="1:15" ht="16.8">
      <c r="A931" s="31" t="s">
        <v>73</v>
      </c>
      <c r="B931" s="31" t="s">
        <v>75</v>
      </c>
      <c r="C931" s="31"/>
      <c r="D931" s="31" t="s">
        <v>77</v>
      </c>
      <c r="E931" s="31" t="s">
        <v>39</v>
      </c>
      <c r="F931" s="31" t="s">
        <v>27</v>
      </c>
      <c r="G931" s="31">
        <v>2017</v>
      </c>
      <c r="H931" s="30">
        <v>0.8447360984646299</v>
      </c>
      <c r="O931" s="33"/>
    </row>
    <row r="932" spans="1:15" ht="16.8">
      <c r="A932" s="31" t="s">
        <v>73</v>
      </c>
      <c r="B932" s="31" t="s">
        <v>75</v>
      </c>
      <c r="C932" s="31"/>
      <c r="D932" s="31" t="s">
        <v>77</v>
      </c>
      <c r="E932" s="31" t="s">
        <v>39</v>
      </c>
      <c r="F932" s="31" t="s">
        <v>27</v>
      </c>
      <c r="G932" s="31">
        <v>2018</v>
      </c>
      <c r="H932" s="30">
        <v>0.8369688015990266</v>
      </c>
      <c r="O932" s="33"/>
    </row>
    <row r="933" spans="1:15" ht="16.8">
      <c r="A933" s="31" t="s">
        <v>73</v>
      </c>
      <c r="B933" s="31" t="s">
        <v>75</v>
      </c>
      <c r="C933" s="31"/>
      <c r="D933" s="31" t="s">
        <v>77</v>
      </c>
      <c r="E933" s="31" t="s">
        <v>39</v>
      </c>
      <c r="F933" s="31" t="s">
        <v>27</v>
      </c>
      <c r="G933" s="31">
        <v>2019</v>
      </c>
      <c r="H933" s="30">
        <v>0.7020935302101756</v>
      </c>
      <c r="O933" s="33"/>
    </row>
    <row r="934" spans="1:15" ht="16.8">
      <c r="A934" s="31" t="s">
        <v>73</v>
      </c>
      <c r="B934" s="31" t="s">
        <v>75</v>
      </c>
      <c r="C934" s="31"/>
      <c r="D934" s="31" t="s">
        <v>77</v>
      </c>
      <c r="E934" s="31" t="s">
        <v>39</v>
      </c>
      <c r="F934" s="31" t="s">
        <v>34</v>
      </c>
      <c r="G934" s="31">
        <v>2014</v>
      </c>
      <c r="H934" s="30">
        <v>1</v>
      </c>
      <c r="O934" s="33"/>
    </row>
    <row r="935" spans="1:15" ht="16.8">
      <c r="A935" s="31" t="s">
        <v>73</v>
      </c>
      <c r="B935" s="31" t="s">
        <v>75</v>
      </c>
      <c r="C935" s="31"/>
      <c r="D935" s="31" t="s">
        <v>77</v>
      </c>
      <c r="E935" s="31" t="s">
        <v>39</v>
      </c>
      <c r="F935" s="31" t="s">
        <v>34</v>
      </c>
      <c r="G935" s="31">
        <v>2015</v>
      </c>
      <c r="H935" s="30">
        <v>1</v>
      </c>
      <c r="O935" s="33"/>
    </row>
    <row r="936" spans="1:15" ht="16.8">
      <c r="A936" s="31" t="s">
        <v>73</v>
      </c>
      <c r="B936" s="31" t="s">
        <v>75</v>
      </c>
      <c r="C936" s="31"/>
      <c r="D936" s="31" t="s">
        <v>77</v>
      </c>
      <c r="E936" s="31" t="s">
        <v>39</v>
      </c>
      <c r="F936" s="31" t="s">
        <v>34</v>
      </c>
      <c r="G936" s="31">
        <v>2016</v>
      </c>
      <c r="H936" s="30">
        <v>1</v>
      </c>
      <c r="O936" s="33"/>
    </row>
    <row r="937" spans="1:15" ht="16.8">
      <c r="A937" s="31" t="s">
        <v>73</v>
      </c>
      <c r="B937" s="31" t="s">
        <v>75</v>
      </c>
      <c r="C937" s="31"/>
      <c r="D937" s="31" t="s">
        <v>77</v>
      </c>
      <c r="E937" s="31" t="s">
        <v>39</v>
      </c>
      <c r="F937" s="31" t="s">
        <v>34</v>
      </c>
      <c r="G937" s="31">
        <v>2017</v>
      </c>
      <c r="H937" s="30">
        <v>1</v>
      </c>
      <c r="O937" s="33"/>
    </row>
    <row r="938" spans="1:15" ht="16.8">
      <c r="A938" s="31" t="s">
        <v>73</v>
      </c>
      <c r="B938" s="31" t="s">
        <v>75</v>
      </c>
      <c r="C938" s="31"/>
      <c r="D938" s="31" t="s">
        <v>77</v>
      </c>
      <c r="E938" s="31" t="s">
        <v>39</v>
      </c>
      <c r="F938" s="31" t="s">
        <v>34</v>
      </c>
      <c r="G938" s="31">
        <v>2018</v>
      </c>
      <c r="H938" s="30">
        <v>1</v>
      </c>
      <c r="O938" s="33"/>
    </row>
    <row r="939" spans="1:15" ht="16.8">
      <c r="A939" s="31" t="s">
        <v>73</v>
      </c>
      <c r="B939" s="31" t="s">
        <v>75</v>
      </c>
      <c r="C939" s="31"/>
      <c r="D939" s="31" t="s">
        <v>77</v>
      </c>
      <c r="E939" s="31" t="s">
        <v>39</v>
      </c>
      <c r="F939" s="31" t="s">
        <v>34</v>
      </c>
      <c r="G939" s="31">
        <v>2019</v>
      </c>
      <c r="H939" s="30">
        <v>0.8310318708850434</v>
      </c>
      <c r="O939" s="33"/>
    </row>
    <row r="940" spans="1:15" ht="16.8">
      <c r="A940" s="31" t="s">
        <v>73</v>
      </c>
      <c r="B940" s="31" t="s">
        <v>75</v>
      </c>
      <c r="C940" s="31"/>
      <c r="D940" s="31" t="s">
        <v>77</v>
      </c>
      <c r="E940" s="31" t="s">
        <v>39</v>
      </c>
      <c r="F940" s="31" t="s">
        <v>32</v>
      </c>
      <c r="G940" s="31">
        <v>2013</v>
      </c>
      <c r="H940" s="30">
        <v>0.9444444444444444</v>
      </c>
      <c r="O940" s="33"/>
    </row>
    <row r="941" spans="1:15" ht="16.8">
      <c r="A941" s="31" t="s">
        <v>73</v>
      </c>
      <c r="B941" s="31" t="s">
        <v>75</v>
      </c>
      <c r="C941" s="31"/>
      <c r="D941" s="31" t="s">
        <v>77</v>
      </c>
      <c r="E941" s="31" t="s">
        <v>39</v>
      </c>
      <c r="F941" s="31" t="s">
        <v>32</v>
      </c>
      <c r="G941" s="31">
        <v>2014</v>
      </c>
      <c r="H941" s="30">
        <v>0.9411764705882353</v>
      </c>
      <c r="O941" s="33"/>
    </row>
    <row r="942" spans="1:15" ht="16.8">
      <c r="A942" s="31" t="s">
        <v>73</v>
      </c>
      <c r="B942" s="31" t="s">
        <v>75</v>
      </c>
      <c r="C942" s="31"/>
      <c r="D942" s="31" t="s">
        <v>77</v>
      </c>
      <c r="E942" s="31" t="s">
        <v>39</v>
      </c>
      <c r="F942" s="31" t="s">
        <v>32</v>
      </c>
      <c r="G942" s="31">
        <v>2015</v>
      </c>
      <c r="H942" s="30">
        <v>0.9988452655889145</v>
      </c>
      <c r="O942" s="33"/>
    </row>
    <row r="943" spans="1:15" ht="16.8">
      <c r="A943" s="31" t="s">
        <v>73</v>
      </c>
      <c r="B943" s="31" t="s">
        <v>75</v>
      </c>
      <c r="C943" s="31"/>
      <c r="D943" s="31" t="s">
        <v>77</v>
      </c>
      <c r="E943" s="31" t="s">
        <v>39</v>
      </c>
      <c r="F943" s="31" t="s">
        <v>32</v>
      </c>
      <c r="G943" s="31">
        <v>2016</v>
      </c>
      <c r="H943" s="30">
        <v>0.9728562615669339</v>
      </c>
      <c r="O943" s="33"/>
    </row>
    <row r="944" spans="1:15" ht="16.8">
      <c r="A944" s="31" t="s">
        <v>73</v>
      </c>
      <c r="B944" s="31" t="s">
        <v>75</v>
      </c>
      <c r="C944" s="31"/>
      <c r="D944" s="31" t="s">
        <v>77</v>
      </c>
      <c r="E944" s="31" t="s">
        <v>39</v>
      </c>
      <c r="F944" s="31" t="s">
        <v>32</v>
      </c>
      <c r="G944" s="31">
        <v>2017</v>
      </c>
      <c r="H944" s="30">
        <v>0.9810330912025828</v>
      </c>
      <c r="O944" s="33"/>
    </row>
    <row r="945" spans="1:15" ht="16.8">
      <c r="A945" s="31" t="s">
        <v>73</v>
      </c>
      <c r="B945" s="31" t="s">
        <v>75</v>
      </c>
      <c r="C945" s="31"/>
      <c r="D945" s="31" t="s">
        <v>77</v>
      </c>
      <c r="E945" s="31" t="s">
        <v>39</v>
      </c>
      <c r="F945" s="31" t="s">
        <v>32</v>
      </c>
      <c r="G945" s="31">
        <v>2018</v>
      </c>
      <c r="H945" s="30">
        <v>0.9818103074924209</v>
      </c>
      <c r="O945" s="33"/>
    </row>
    <row r="946" spans="1:15" ht="16.8">
      <c r="A946" s="31" t="s">
        <v>73</v>
      </c>
      <c r="B946" s="31" t="s">
        <v>75</v>
      </c>
      <c r="C946" s="31"/>
      <c r="D946" s="31" t="s">
        <v>77</v>
      </c>
      <c r="E946" s="31" t="s">
        <v>39</v>
      </c>
      <c r="F946" s="31" t="s">
        <v>32</v>
      </c>
      <c r="G946" s="31">
        <v>2019</v>
      </c>
      <c r="H946" s="30">
        <v>0.9703034215622982</v>
      </c>
      <c r="O946" s="33"/>
    </row>
    <row r="947" spans="1:15" ht="16.8">
      <c r="A947" s="31" t="s">
        <v>73</v>
      </c>
      <c r="B947" s="31" t="s">
        <v>75</v>
      </c>
      <c r="C947" s="31"/>
      <c r="D947" s="31" t="s">
        <v>77</v>
      </c>
      <c r="E947" s="31" t="s">
        <v>68</v>
      </c>
      <c r="F947" s="31" t="s">
        <v>27</v>
      </c>
      <c r="G947" s="31">
        <v>2013</v>
      </c>
      <c r="H947" s="30">
        <v>0.9237995824634656</v>
      </c>
      <c r="O947" s="33"/>
    </row>
    <row r="948" spans="1:15" ht="16.8">
      <c r="A948" s="31" t="s">
        <v>73</v>
      </c>
      <c r="B948" s="31" t="s">
        <v>75</v>
      </c>
      <c r="C948" s="31"/>
      <c r="D948" s="31" t="s">
        <v>77</v>
      </c>
      <c r="E948" s="31" t="s">
        <v>68</v>
      </c>
      <c r="F948" s="31" t="s">
        <v>27</v>
      </c>
      <c r="G948" s="31">
        <v>2014</v>
      </c>
      <c r="H948" s="30">
        <v>0.5130078525093889</v>
      </c>
      <c r="O948" s="33"/>
    </row>
    <row r="949" spans="1:15" ht="16.8">
      <c r="A949" s="31" t="s">
        <v>73</v>
      </c>
      <c r="B949" s="31" t="s">
        <v>75</v>
      </c>
      <c r="C949" s="31"/>
      <c r="D949" s="31" t="s">
        <v>77</v>
      </c>
      <c r="E949" s="31" t="s">
        <v>68</v>
      </c>
      <c r="F949" s="31" t="s">
        <v>27</v>
      </c>
      <c r="G949" s="31">
        <v>2015</v>
      </c>
      <c r="H949" s="30">
        <v>0.4986574104394525</v>
      </c>
      <c r="O949" s="33"/>
    </row>
    <row r="950" spans="1:15" ht="16.8">
      <c r="A950" s="31" t="s">
        <v>73</v>
      </c>
      <c r="B950" s="31" t="s">
        <v>75</v>
      </c>
      <c r="C950" s="31"/>
      <c r="D950" s="31" t="s">
        <v>77</v>
      </c>
      <c r="E950" s="31" t="s">
        <v>68</v>
      </c>
      <c r="F950" s="31" t="s">
        <v>27</v>
      </c>
      <c r="G950" s="31">
        <v>2016</v>
      </c>
      <c r="H950" s="30">
        <v>0.6019998930538474</v>
      </c>
      <c r="O950" s="33"/>
    </row>
    <row r="951" spans="1:15" ht="16.8">
      <c r="A951" s="31" t="s">
        <v>73</v>
      </c>
      <c r="B951" s="31" t="s">
        <v>75</v>
      </c>
      <c r="C951" s="31"/>
      <c r="D951" s="31" t="s">
        <v>77</v>
      </c>
      <c r="E951" s="31" t="s">
        <v>68</v>
      </c>
      <c r="F951" s="31" t="s">
        <v>27</v>
      </c>
      <c r="G951" s="31">
        <v>2017</v>
      </c>
      <c r="H951" s="30">
        <v>0.43928396272682685</v>
      </c>
      <c r="O951" s="33"/>
    </row>
    <row r="952" spans="1:15" ht="16.8">
      <c r="A952" s="31" t="s">
        <v>73</v>
      </c>
      <c r="B952" s="31" t="s">
        <v>75</v>
      </c>
      <c r="C952" s="31"/>
      <c r="D952" s="31" t="s">
        <v>77</v>
      </c>
      <c r="E952" s="31" t="s">
        <v>68</v>
      </c>
      <c r="F952" s="31" t="s">
        <v>27</v>
      </c>
      <c r="G952" s="31">
        <v>2018</v>
      </c>
      <c r="H952" s="30">
        <v>0.4987448574018548</v>
      </c>
      <c r="O952" s="33"/>
    </row>
    <row r="953" spans="1:15" ht="16.8">
      <c r="A953" s="31" t="s">
        <v>73</v>
      </c>
      <c r="B953" s="31" t="s">
        <v>75</v>
      </c>
      <c r="C953" s="31"/>
      <c r="D953" s="31" t="s">
        <v>77</v>
      </c>
      <c r="E953" s="31" t="s">
        <v>68</v>
      </c>
      <c r="F953" s="31" t="s">
        <v>27</v>
      </c>
      <c r="G953" s="31">
        <v>2019</v>
      </c>
      <c r="H953" s="30">
        <v>0.48271652887976474</v>
      </c>
      <c r="O953" s="33"/>
    </row>
    <row r="954" spans="1:15" ht="16.8">
      <c r="A954" s="31" t="s">
        <v>73</v>
      </c>
      <c r="B954" s="31" t="s">
        <v>75</v>
      </c>
      <c r="C954" s="31"/>
      <c r="D954" s="31" t="s">
        <v>77</v>
      </c>
      <c r="E954" s="31" t="s">
        <v>68</v>
      </c>
      <c r="F954" s="31" t="s">
        <v>34</v>
      </c>
      <c r="G954" s="31">
        <v>2015</v>
      </c>
      <c r="H954" s="30">
        <v>1</v>
      </c>
      <c r="O954" s="33"/>
    </row>
    <row r="955" spans="1:15" ht="16.8">
      <c r="A955" s="31" t="s">
        <v>73</v>
      </c>
      <c r="B955" s="31" t="s">
        <v>75</v>
      </c>
      <c r="C955" s="31"/>
      <c r="D955" s="31" t="s">
        <v>77</v>
      </c>
      <c r="E955" s="31" t="s">
        <v>68</v>
      </c>
      <c r="F955" s="31" t="s">
        <v>34</v>
      </c>
      <c r="G955" s="31">
        <v>2016</v>
      </c>
      <c r="H955" s="30">
        <v>1</v>
      </c>
      <c r="O955" s="33"/>
    </row>
    <row r="956" spans="1:15" ht="16.8">
      <c r="A956" s="31" t="s">
        <v>73</v>
      </c>
      <c r="B956" s="31" t="s">
        <v>75</v>
      </c>
      <c r="C956" s="31"/>
      <c r="D956" s="31" t="s">
        <v>77</v>
      </c>
      <c r="E956" s="31" t="s">
        <v>68</v>
      </c>
      <c r="F956" s="31" t="s">
        <v>34</v>
      </c>
      <c r="G956" s="31">
        <v>2017</v>
      </c>
      <c r="H956" s="30">
        <v>1</v>
      </c>
      <c r="O956" s="33"/>
    </row>
    <row r="957" spans="1:15" ht="16.8">
      <c r="A957" s="31" t="s">
        <v>73</v>
      </c>
      <c r="B957" s="31" t="s">
        <v>75</v>
      </c>
      <c r="C957" s="31"/>
      <c r="D957" s="31" t="s">
        <v>77</v>
      </c>
      <c r="E957" s="31" t="s">
        <v>68</v>
      </c>
      <c r="F957" s="31" t="s">
        <v>34</v>
      </c>
      <c r="G957" s="31">
        <v>2018</v>
      </c>
      <c r="H957" s="30">
        <v>1</v>
      </c>
      <c r="O957" s="33"/>
    </row>
    <row r="958" spans="1:15" ht="16.8">
      <c r="A958" s="31" t="s">
        <v>73</v>
      </c>
      <c r="B958" s="31" t="s">
        <v>75</v>
      </c>
      <c r="C958" s="31"/>
      <c r="D958" s="31" t="s">
        <v>77</v>
      </c>
      <c r="E958" s="31" t="s">
        <v>68</v>
      </c>
      <c r="F958" s="31" t="s">
        <v>34</v>
      </c>
      <c r="G958" s="31">
        <v>2019</v>
      </c>
      <c r="H958" s="30">
        <v>1</v>
      </c>
      <c r="O958" s="33"/>
    </row>
    <row r="959" spans="1:15" ht="16.8">
      <c r="A959" s="31" t="s">
        <v>73</v>
      </c>
      <c r="B959" s="31" t="s">
        <v>75</v>
      </c>
      <c r="C959" s="31"/>
      <c r="D959" s="31" t="s">
        <v>77</v>
      </c>
      <c r="E959" s="31" t="s">
        <v>68</v>
      </c>
      <c r="F959" s="31" t="s">
        <v>32</v>
      </c>
      <c r="G959" s="31">
        <v>2014</v>
      </c>
      <c r="H959" s="30">
        <v>0.9</v>
      </c>
      <c r="O959" s="33"/>
    </row>
    <row r="960" spans="1:15" ht="16.8">
      <c r="A960" s="31" t="s">
        <v>73</v>
      </c>
      <c r="B960" s="31" t="s">
        <v>75</v>
      </c>
      <c r="C960" s="31"/>
      <c r="D960" s="31" t="s">
        <v>77</v>
      </c>
      <c r="E960" s="31" t="s">
        <v>68</v>
      </c>
      <c r="F960" s="31" t="s">
        <v>32</v>
      </c>
      <c r="G960" s="31">
        <v>2015</v>
      </c>
      <c r="H960" s="30">
        <v>0.944954128440367</v>
      </c>
      <c r="O960" s="33"/>
    </row>
    <row r="961" spans="1:15" ht="16.8">
      <c r="A961" s="31" t="s">
        <v>73</v>
      </c>
      <c r="B961" s="31" t="s">
        <v>75</v>
      </c>
      <c r="C961" s="31"/>
      <c r="D961" s="31" t="s">
        <v>77</v>
      </c>
      <c r="E961" s="31" t="s">
        <v>68</v>
      </c>
      <c r="F961" s="31" t="s">
        <v>32</v>
      </c>
      <c r="G961" s="31">
        <v>2016</v>
      </c>
      <c r="H961" s="30">
        <v>0.8661971830985915</v>
      </c>
      <c r="O961" s="33"/>
    </row>
    <row r="962" spans="1:15" ht="16.8">
      <c r="A962" s="31" t="s">
        <v>73</v>
      </c>
      <c r="B962" s="31" t="s">
        <v>75</v>
      </c>
      <c r="C962" s="31"/>
      <c r="D962" s="31" t="s">
        <v>77</v>
      </c>
      <c r="E962" s="31" t="s">
        <v>68</v>
      </c>
      <c r="F962" s="31" t="s">
        <v>32</v>
      </c>
      <c r="G962" s="31">
        <v>2017</v>
      </c>
      <c r="H962" s="30">
        <v>0.9107264086897489</v>
      </c>
      <c r="O962" s="33"/>
    </row>
    <row r="963" spans="1:15" ht="16.8">
      <c r="A963" s="31" t="s">
        <v>73</v>
      </c>
      <c r="B963" s="31" t="s">
        <v>75</v>
      </c>
      <c r="C963" s="31"/>
      <c r="D963" s="31" t="s">
        <v>77</v>
      </c>
      <c r="E963" s="31" t="s">
        <v>68</v>
      </c>
      <c r="F963" s="31" t="s">
        <v>32</v>
      </c>
      <c r="G963" s="31">
        <v>2018</v>
      </c>
      <c r="H963" s="30">
        <v>0.9039317507418397</v>
      </c>
      <c r="O963" s="33"/>
    </row>
    <row r="964" spans="1:15" ht="16.8">
      <c r="A964" s="31" t="s">
        <v>73</v>
      </c>
      <c r="B964" s="31" t="s">
        <v>75</v>
      </c>
      <c r="C964" s="31"/>
      <c r="D964" s="31" t="s">
        <v>77</v>
      </c>
      <c r="E964" s="31" t="s">
        <v>68</v>
      </c>
      <c r="F964" s="31" t="s">
        <v>32</v>
      </c>
      <c r="G964" s="31">
        <v>2019</v>
      </c>
      <c r="H964" s="30">
        <v>0.8046676813800101</v>
      </c>
      <c r="O964" s="33"/>
    </row>
    <row r="965" spans="1:15" ht="16.8">
      <c r="A965" s="31" t="s">
        <v>73</v>
      </c>
      <c r="B965" s="31" t="s">
        <v>75</v>
      </c>
      <c r="C965" s="31"/>
      <c r="D965" s="31" t="s">
        <v>140</v>
      </c>
      <c r="E965" s="31"/>
      <c r="F965" s="31" t="s">
        <v>27</v>
      </c>
      <c r="G965" s="31">
        <v>2019</v>
      </c>
      <c r="H965" s="30">
        <v>0.8186479956609635</v>
      </c>
      <c r="O965" s="33"/>
    </row>
    <row r="966" spans="1:15" ht="16.8">
      <c r="A966" s="31" t="s">
        <v>73</v>
      </c>
      <c r="B966" s="31" t="s">
        <v>75</v>
      </c>
      <c r="C966" s="31"/>
      <c r="D966" s="31" t="s">
        <v>140</v>
      </c>
      <c r="E966" s="31"/>
      <c r="F966" s="31" t="s">
        <v>34</v>
      </c>
      <c r="G966" s="31">
        <v>2019</v>
      </c>
      <c r="H966" s="30">
        <v>1</v>
      </c>
      <c r="O966" s="33"/>
    </row>
    <row r="967" spans="1:15" ht="16.8">
      <c r="A967" s="31" t="s">
        <v>73</v>
      </c>
      <c r="B967" s="31" t="s">
        <v>75</v>
      </c>
      <c r="C967" s="31"/>
      <c r="D967" s="31" t="s">
        <v>140</v>
      </c>
      <c r="E967" s="31"/>
      <c r="F967" s="31" t="s">
        <v>32</v>
      </c>
      <c r="G967" s="31">
        <v>2019</v>
      </c>
      <c r="H967" s="30">
        <v>0.9275544388609716</v>
      </c>
      <c r="O967" s="33"/>
    </row>
    <row r="968" spans="1:15" ht="16.8">
      <c r="A968" s="31" t="s">
        <v>73</v>
      </c>
      <c r="B968" s="31" t="s">
        <v>75</v>
      </c>
      <c r="C968" s="31"/>
      <c r="D968" s="31" t="s">
        <v>148</v>
      </c>
      <c r="E968" s="31" t="s">
        <v>39</v>
      </c>
      <c r="F968" s="31" t="s">
        <v>27</v>
      </c>
      <c r="G968" s="31">
        <v>2019</v>
      </c>
      <c r="H968" s="30">
        <v>0</v>
      </c>
      <c r="O968" s="33"/>
    </row>
    <row r="969" spans="1:15" ht="16.8">
      <c r="A969" s="31" t="s">
        <v>73</v>
      </c>
      <c r="B969" s="31" t="s">
        <v>75</v>
      </c>
      <c r="C969" s="31"/>
      <c r="D969" s="31" t="s">
        <v>148</v>
      </c>
      <c r="E969" s="31"/>
      <c r="F969" s="31" t="s">
        <v>27</v>
      </c>
      <c r="G969" s="31">
        <v>2019</v>
      </c>
      <c r="H969" s="30">
        <v>0</v>
      </c>
      <c r="O969" s="33"/>
    </row>
    <row r="970" spans="1:15" ht="16.8">
      <c r="A970" s="31" t="s">
        <v>73</v>
      </c>
      <c r="B970" s="31" t="s">
        <v>78</v>
      </c>
      <c r="C970" s="31"/>
      <c r="D970" s="31"/>
      <c r="E970" s="31" t="s">
        <v>39</v>
      </c>
      <c r="F970" s="31" t="s">
        <v>27</v>
      </c>
      <c r="G970" s="31">
        <v>2013</v>
      </c>
      <c r="H970" s="30">
        <v>0.581067472306143</v>
      </c>
      <c r="O970" s="33"/>
    </row>
    <row r="971" spans="1:15" ht="16.8">
      <c r="A971" s="31" t="s">
        <v>73</v>
      </c>
      <c r="B971" s="31" t="s">
        <v>78</v>
      </c>
      <c r="C971" s="31"/>
      <c r="D971" s="31"/>
      <c r="E971" s="31" t="s">
        <v>39</v>
      </c>
      <c r="F971" s="31" t="s">
        <v>27</v>
      </c>
      <c r="G971" s="31">
        <v>2014</v>
      </c>
      <c r="H971" s="30">
        <v>0.5050160085378869</v>
      </c>
      <c r="O971" s="33"/>
    </row>
    <row r="972" spans="1:15" ht="16.8">
      <c r="A972" s="31" t="s">
        <v>73</v>
      </c>
      <c r="B972" s="31" t="s">
        <v>78</v>
      </c>
      <c r="C972" s="31"/>
      <c r="D972" s="31"/>
      <c r="E972" s="31" t="s">
        <v>39</v>
      </c>
      <c r="F972" s="31" t="s">
        <v>27</v>
      </c>
      <c r="G972" s="31">
        <v>2015</v>
      </c>
      <c r="H972" s="30">
        <v>0.5963631865413161</v>
      </c>
      <c r="O972" s="33"/>
    </row>
    <row r="973" spans="1:15" ht="16.8">
      <c r="A973" s="31" t="s">
        <v>73</v>
      </c>
      <c r="B973" s="31" t="s">
        <v>78</v>
      </c>
      <c r="C973" s="31"/>
      <c r="D973" s="31"/>
      <c r="E973" s="31" t="s">
        <v>39</v>
      </c>
      <c r="F973" s="31" t="s">
        <v>27</v>
      </c>
      <c r="G973" s="31">
        <v>2016</v>
      </c>
      <c r="H973" s="30">
        <v>0.5969675948865325</v>
      </c>
      <c r="O973" s="33"/>
    </row>
    <row r="974" spans="1:15" ht="16.8">
      <c r="A974" s="31" t="s">
        <v>73</v>
      </c>
      <c r="B974" s="31" t="s">
        <v>78</v>
      </c>
      <c r="C974" s="31"/>
      <c r="D974" s="31"/>
      <c r="E974" s="31" t="s">
        <v>39</v>
      </c>
      <c r="F974" s="31" t="s">
        <v>27</v>
      </c>
      <c r="G974" s="31">
        <v>2017</v>
      </c>
      <c r="H974" s="30">
        <v>0.6148811574233551</v>
      </c>
      <c r="O974" s="33"/>
    </row>
    <row r="975" spans="1:15" ht="16.8">
      <c r="A975" s="31" t="s">
        <v>73</v>
      </c>
      <c r="B975" s="31" t="s">
        <v>78</v>
      </c>
      <c r="C975" s="31"/>
      <c r="D975" s="31"/>
      <c r="E975" s="31" t="s">
        <v>39</v>
      </c>
      <c r="F975" s="31" t="s">
        <v>27</v>
      </c>
      <c r="G975" s="31">
        <v>2018</v>
      </c>
      <c r="H975" s="30">
        <v>0.6024121013900245</v>
      </c>
      <c r="O975" s="33"/>
    </row>
    <row r="976" spans="1:15" ht="16.8">
      <c r="A976" s="31" t="s">
        <v>73</v>
      </c>
      <c r="B976" s="31" t="s">
        <v>78</v>
      </c>
      <c r="C976" s="31"/>
      <c r="D976" s="31"/>
      <c r="E976" s="31" t="s">
        <v>39</v>
      </c>
      <c r="F976" s="31" t="s">
        <v>27</v>
      </c>
      <c r="G976" s="31">
        <v>2019</v>
      </c>
      <c r="H976" s="30">
        <v>0.646236559139785</v>
      </c>
      <c r="O976" s="33"/>
    </row>
    <row r="977" spans="1:15" ht="16.8">
      <c r="A977" s="31" t="s">
        <v>73</v>
      </c>
      <c r="B977" s="31" t="s">
        <v>78</v>
      </c>
      <c r="C977" s="31"/>
      <c r="D977" s="31"/>
      <c r="E977" s="31" t="s">
        <v>39</v>
      </c>
      <c r="F977" s="31" t="s">
        <v>34</v>
      </c>
      <c r="G977" s="31">
        <v>2013</v>
      </c>
      <c r="H977" s="30">
        <v>1</v>
      </c>
      <c r="O977" s="33"/>
    </row>
    <row r="978" spans="1:15" ht="16.8">
      <c r="A978" s="31" t="s">
        <v>73</v>
      </c>
      <c r="B978" s="31" t="s">
        <v>78</v>
      </c>
      <c r="C978" s="31"/>
      <c r="D978" s="31"/>
      <c r="E978" s="31" t="s">
        <v>39</v>
      </c>
      <c r="F978" s="31" t="s">
        <v>34</v>
      </c>
      <c r="G978" s="31">
        <v>2014</v>
      </c>
      <c r="H978" s="30">
        <v>1</v>
      </c>
      <c r="O978" s="33"/>
    </row>
    <row r="979" spans="1:15" ht="16.8">
      <c r="A979" s="31" t="s">
        <v>73</v>
      </c>
      <c r="B979" s="31" t="s">
        <v>78</v>
      </c>
      <c r="C979" s="31"/>
      <c r="D979" s="31"/>
      <c r="E979" s="31" t="s">
        <v>39</v>
      </c>
      <c r="F979" s="31" t="s">
        <v>34</v>
      </c>
      <c r="G979" s="31">
        <v>2015</v>
      </c>
      <c r="H979" s="30">
        <v>1</v>
      </c>
      <c r="O979" s="33"/>
    </row>
    <row r="980" spans="1:15" ht="16.8">
      <c r="A980" s="31" t="s">
        <v>73</v>
      </c>
      <c r="B980" s="31" t="s">
        <v>78</v>
      </c>
      <c r="C980" s="31"/>
      <c r="D980" s="31"/>
      <c r="E980" s="31" t="s">
        <v>39</v>
      </c>
      <c r="F980" s="31" t="s">
        <v>34</v>
      </c>
      <c r="G980" s="31">
        <v>2016</v>
      </c>
      <c r="H980" s="30">
        <v>1</v>
      </c>
      <c r="O980" s="33"/>
    </row>
    <row r="981" spans="1:15" ht="16.8">
      <c r="A981" s="31" t="s">
        <v>73</v>
      </c>
      <c r="B981" s="31" t="s">
        <v>78</v>
      </c>
      <c r="C981" s="31"/>
      <c r="D981" s="31"/>
      <c r="E981" s="31" t="s">
        <v>39</v>
      </c>
      <c r="F981" s="31" t="s">
        <v>34</v>
      </c>
      <c r="G981" s="31">
        <v>2017</v>
      </c>
      <c r="H981" s="30">
        <v>1</v>
      </c>
      <c r="O981" s="33"/>
    </row>
    <row r="982" spans="1:15" ht="16.8">
      <c r="A982" s="31" t="s">
        <v>73</v>
      </c>
      <c r="B982" s="31" t="s">
        <v>78</v>
      </c>
      <c r="C982" s="31"/>
      <c r="D982" s="31"/>
      <c r="E982" s="31" t="s">
        <v>39</v>
      </c>
      <c r="F982" s="31" t="s">
        <v>34</v>
      </c>
      <c r="G982" s="31">
        <v>2018</v>
      </c>
      <c r="H982" s="30">
        <v>1</v>
      </c>
      <c r="O982" s="33"/>
    </row>
    <row r="983" spans="1:15" ht="16.8">
      <c r="A983" s="31" t="s">
        <v>73</v>
      </c>
      <c r="B983" s="31" t="s">
        <v>78</v>
      </c>
      <c r="C983" s="31"/>
      <c r="D983" s="31"/>
      <c r="E983" s="31" t="s">
        <v>39</v>
      </c>
      <c r="F983" s="31" t="s">
        <v>34</v>
      </c>
      <c r="G983" s="31">
        <v>2019</v>
      </c>
      <c r="H983" s="30">
        <v>0.875</v>
      </c>
      <c r="O983" s="33"/>
    </row>
    <row r="984" spans="1:15" ht="16.8">
      <c r="A984" s="31" t="s">
        <v>73</v>
      </c>
      <c r="B984" s="31" t="s">
        <v>78</v>
      </c>
      <c r="C984" s="31"/>
      <c r="D984" s="31"/>
      <c r="E984" s="31" t="s">
        <v>39</v>
      </c>
      <c r="F984" s="31" t="s">
        <v>32</v>
      </c>
      <c r="G984" s="31">
        <v>2013</v>
      </c>
      <c r="H984" s="30">
        <v>0.7951635846372689</v>
      </c>
      <c r="O984" s="33"/>
    </row>
    <row r="985" spans="1:15" ht="16.8">
      <c r="A985" s="31" t="s">
        <v>73</v>
      </c>
      <c r="B985" s="31" t="s">
        <v>78</v>
      </c>
      <c r="C985" s="31"/>
      <c r="D985" s="31"/>
      <c r="E985" s="31" t="s">
        <v>39</v>
      </c>
      <c r="F985" s="31" t="s">
        <v>32</v>
      </c>
      <c r="G985" s="31">
        <v>2014</v>
      </c>
      <c r="H985" s="30">
        <v>0.7971698113207547</v>
      </c>
      <c r="O985" s="33"/>
    </row>
    <row r="986" spans="1:15" ht="16.8">
      <c r="A986" s="31" t="s">
        <v>73</v>
      </c>
      <c r="B986" s="31" t="s">
        <v>78</v>
      </c>
      <c r="C986" s="31"/>
      <c r="D986" s="31"/>
      <c r="E986" s="31" t="s">
        <v>39</v>
      </c>
      <c r="F986" s="31" t="s">
        <v>32</v>
      </c>
      <c r="G986" s="31">
        <v>2015</v>
      </c>
      <c r="H986" s="30">
        <v>0.9727891156462585</v>
      </c>
      <c r="O986" s="33"/>
    </row>
    <row r="987" spans="1:15" ht="16.8">
      <c r="A987" s="31" t="s">
        <v>73</v>
      </c>
      <c r="B987" s="31" t="s">
        <v>78</v>
      </c>
      <c r="C987" s="31"/>
      <c r="D987" s="31"/>
      <c r="E987" s="31" t="s">
        <v>39</v>
      </c>
      <c r="F987" s="31" t="s">
        <v>32</v>
      </c>
      <c r="G987" s="31">
        <v>2016</v>
      </c>
      <c r="H987" s="30">
        <v>0.7293233082706767</v>
      </c>
      <c r="O987" s="33"/>
    </row>
    <row r="988" spans="1:15" ht="16.8">
      <c r="A988" s="31" t="s">
        <v>73</v>
      </c>
      <c r="B988" s="31" t="s">
        <v>78</v>
      </c>
      <c r="C988" s="31"/>
      <c r="D988" s="31"/>
      <c r="E988" s="31" t="s">
        <v>39</v>
      </c>
      <c r="F988" s="31" t="s">
        <v>32</v>
      </c>
      <c r="G988" s="31">
        <v>2017</v>
      </c>
      <c r="H988" s="30">
        <v>0.8773006134969326</v>
      </c>
      <c r="O988" s="33"/>
    </row>
    <row r="989" spans="1:15" ht="16.8">
      <c r="A989" s="31" t="s">
        <v>73</v>
      </c>
      <c r="B989" s="31" t="s">
        <v>78</v>
      </c>
      <c r="C989" s="31"/>
      <c r="D989" s="31"/>
      <c r="E989" s="31" t="s">
        <v>39</v>
      </c>
      <c r="F989" s="31" t="s">
        <v>32</v>
      </c>
      <c r="G989" s="31">
        <v>2018</v>
      </c>
      <c r="H989" s="30">
        <v>0.8823099415204678</v>
      </c>
      <c r="O989" s="33"/>
    </row>
    <row r="990" spans="1:15" ht="16.8">
      <c r="A990" s="31" t="s">
        <v>73</v>
      </c>
      <c r="B990" s="31" t="s">
        <v>78</v>
      </c>
      <c r="C990" s="31"/>
      <c r="D990" s="31"/>
      <c r="E990" s="31" t="s">
        <v>39</v>
      </c>
      <c r="F990" s="31" t="s">
        <v>32</v>
      </c>
      <c r="G990" s="31">
        <v>2019</v>
      </c>
      <c r="H990" s="30">
        <v>0.8257918552036199</v>
      </c>
      <c r="O990" s="33"/>
    </row>
    <row r="991" spans="1:15" ht="16.8">
      <c r="A991" s="31" t="s">
        <v>73</v>
      </c>
      <c r="B991" s="31" t="s">
        <v>79</v>
      </c>
      <c r="C991" s="31"/>
      <c r="D991" s="31"/>
      <c r="E991" s="31" t="s">
        <v>39</v>
      </c>
      <c r="F991" s="31" t="s">
        <v>27</v>
      </c>
      <c r="G991" s="31">
        <v>2013</v>
      </c>
      <c r="H991" s="30">
        <v>0.8891026762287914</v>
      </c>
      <c r="O991" s="33"/>
    </row>
    <row r="992" spans="1:15" ht="16.8">
      <c r="A992" s="31" t="s">
        <v>73</v>
      </c>
      <c r="B992" s="31" t="s">
        <v>79</v>
      </c>
      <c r="C992" s="31"/>
      <c r="D992" s="31"/>
      <c r="E992" s="31" t="s">
        <v>39</v>
      </c>
      <c r="F992" s="31" t="s">
        <v>27</v>
      </c>
      <c r="G992" s="31">
        <v>2014</v>
      </c>
      <c r="H992" s="30">
        <v>0.8989512083903328</v>
      </c>
      <c r="O992" s="33"/>
    </row>
    <row r="993" spans="1:15" ht="16.8">
      <c r="A993" s="31" t="s">
        <v>73</v>
      </c>
      <c r="B993" s="31" t="s">
        <v>79</v>
      </c>
      <c r="C993" s="31"/>
      <c r="D993" s="31"/>
      <c r="E993" s="31" t="s">
        <v>39</v>
      </c>
      <c r="F993" s="31" t="s">
        <v>27</v>
      </c>
      <c r="G993" s="31">
        <v>2015</v>
      </c>
      <c r="H993" s="30">
        <v>0.8695548678885979</v>
      </c>
      <c r="O993" s="33"/>
    </row>
    <row r="994" spans="1:15" ht="16.8">
      <c r="A994" s="31" t="s">
        <v>73</v>
      </c>
      <c r="B994" s="31" t="s">
        <v>79</v>
      </c>
      <c r="C994" s="31"/>
      <c r="D994" s="31"/>
      <c r="E994" s="31" t="s">
        <v>39</v>
      </c>
      <c r="F994" s="31" t="s">
        <v>27</v>
      </c>
      <c r="G994" s="31">
        <v>2016</v>
      </c>
      <c r="H994" s="30">
        <v>0.8854970367885497</v>
      </c>
      <c r="O994" s="33"/>
    </row>
    <row r="995" spans="1:15" ht="16.8">
      <c r="A995" s="31" t="s">
        <v>73</v>
      </c>
      <c r="B995" s="31" t="s">
        <v>79</v>
      </c>
      <c r="C995" s="31"/>
      <c r="D995" s="31"/>
      <c r="E995" s="31" t="s">
        <v>39</v>
      </c>
      <c r="F995" s="31" t="s">
        <v>27</v>
      </c>
      <c r="G995" s="31">
        <v>2017</v>
      </c>
      <c r="H995" s="30">
        <v>0.8684005513273806</v>
      </c>
      <c r="O995" s="33"/>
    </row>
    <row r="996" spans="1:15" ht="16.8">
      <c r="A996" s="31" t="s">
        <v>73</v>
      </c>
      <c r="B996" s="31" t="s">
        <v>79</v>
      </c>
      <c r="C996" s="31"/>
      <c r="D996" s="31"/>
      <c r="E996" s="31" t="s">
        <v>39</v>
      </c>
      <c r="F996" s="31" t="s">
        <v>27</v>
      </c>
      <c r="G996" s="31">
        <v>2018</v>
      </c>
      <c r="H996" s="30">
        <v>0.8753161139999431</v>
      </c>
      <c r="O996" s="33"/>
    </row>
    <row r="997" spans="1:15" ht="16.8">
      <c r="A997" s="31" t="s">
        <v>73</v>
      </c>
      <c r="B997" s="31" t="s">
        <v>79</v>
      </c>
      <c r="C997" s="31"/>
      <c r="D997" s="31"/>
      <c r="E997" s="31" t="s">
        <v>39</v>
      </c>
      <c r="F997" s="31" t="s">
        <v>27</v>
      </c>
      <c r="G997" s="31">
        <v>2019</v>
      </c>
      <c r="H997" s="30">
        <v>0.8830536812563444</v>
      </c>
      <c r="O997" s="33"/>
    </row>
    <row r="998" spans="1:15" ht="16.8">
      <c r="A998" s="31" t="s">
        <v>73</v>
      </c>
      <c r="B998" s="31" t="s">
        <v>79</v>
      </c>
      <c r="C998" s="31"/>
      <c r="D998" s="31"/>
      <c r="E998" s="31" t="s">
        <v>39</v>
      </c>
      <c r="F998" s="31" t="s">
        <v>34</v>
      </c>
      <c r="G998" s="31">
        <v>2013</v>
      </c>
      <c r="H998" s="30">
        <v>1</v>
      </c>
      <c r="O998" s="33"/>
    </row>
    <row r="999" spans="1:15" ht="16.8">
      <c r="A999" s="31" t="s">
        <v>73</v>
      </c>
      <c r="B999" s="31" t="s">
        <v>79</v>
      </c>
      <c r="C999" s="31"/>
      <c r="D999" s="31"/>
      <c r="E999" s="31" t="s">
        <v>39</v>
      </c>
      <c r="F999" s="31" t="s">
        <v>34</v>
      </c>
      <c r="G999" s="31">
        <v>2014</v>
      </c>
      <c r="H999" s="30">
        <v>1</v>
      </c>
      <c r="O999" s="33"/>
    </row>
    <row r="1000" spans="1:15" ht="16.8">
      <c r="A1000" s="31" t="s">
        <v>73</v>
      </c>
      <c r="B1000" s="31" t="s">
        <v>79</v>
      </c>
      <c r="C1000" s="31"/>
      <c r="D1000" s="31"/>
      <c r="E1000" s="31" t="s">
        <v>39</v>
      </c>
      <c r="F1000" s="31" t="s">
        <v>34</v>
      </c>
      <c r="G1000" s="31">
        <v>2015</v>
      </c>
      <c r="H1000" s="30">
        <v>1</v>
      </c>
      <c r="O1000" s="33"/>
    </row>
    <row r="1001" spans="1:15" ht="16.8">
      <c r="A1001" s="31" t="s">
        <v>73</v>
      </c>
      <c r="B1001" s="31" t="s">
        <v>79</v>
      </c>
      <c r="C1001" s="31"/>
      <c r="D1001" s="31"/>
      <c r="E1001" s="31" t="s">
        <v>39</v>
      </c>
      <c r="F1001" s="31" t="s">
        <v>34</v>
      </c>
      <c r="G1001" s="31">
        <v>2016</v>
      </c>
      <c r="H1001" s="30">
        <v>1</v>
      </c>
      <c r="O1001" s="33"/>
    </row>
    <row r="1002" spans="1:15" ht="16.8">
      <c r="A1002" s="31" t="s">
        <v>73</v>
      </c>
      <c r="B1002" s="31" t="s">
        <v>79</v>
      </c>
      <c r="C1002" s="31"/>
      <c r="D1002" s="31"/>
      <c r="E1002" s="31" t="s">
        <v>39</v>
      </c>
      <c r="F1002" s="31" t="s">
        <v>34</v>
      </c>
      <c r="G1002" s="31">
        <v>2017</v>
      </c>
      <c r="H1002" s="30">
        <v>1</v>
      </c>
      <c r="O1002" s="33"/>
    </row>
    <row r="1003" spans="1:15" ht="16.8">
      <c r="A1003" s="31" t="s">
        <v>73</v>
      </c>
      <c r="B1003" s="31" t="s">
        <v>79</v>
      </c>
      <c r="C1003" s="31"/>
      <c r="D1003" s="31"/>
      <c r="E1003" s="31" t="s">
        <v>39</v>
      </c>
      <c r="F1003" s="31" t="s">
        <v>34</v>
      </c>
      <c r="G1003" s="31">
        <v>2018</v>
      </c>
      <c r="H1003" s="30">
        <v>1</v>
      </c>
      <c r="O1003" s="33"/>
    </row>
    <row r="1004" spans="1:15" ht="16.8">
      <c r="A1004" s="31" t="s">
        <v>73</v>
      </c>
      <c r="B1004" s="31" t="s">
        <v>79</v>
      </c>
      <c r="C1004" s="31"/>
      <c r="D1004" s="31"/>
      <c r="E1004" s="31" t="s">
        <v>39</v>
      </c>
      <c r="F1004" s="31" t="s">
        <v>34</v>
      </c>
      <c r="G1004" s="31">
        <v>2019</v>
      </c>
      <c r="H1004" s="30">
        <v>0.45498521902714323</v>
      </c>
      <c r="O1004" s="33"/>
    </row>
    <row r="1005" spans="1:15" ht="16.8">
      <c r="A1005" s="31" t="s">
        <v>73</v>
      </c>
      <c r="B1005" s="31" t="s">
        <v>79</v>
      </c>
      <c r="C1005" s="31"/>
      <c r="D1005" s="31"/>
      <c r="E1005" s="31" t="s">
        <v>39</v>
      </c>
      <c r="F1005" s="31" t="s">
        <v>32</v>
      </c>
      <c r="G1005" s="31">
        <v>2013</v>
      </c>
      <c r="H1005" s="30">
        <v>0.9124087591240876</v>
      </c>
      <c r="O1005" s="33"/>
    </row>
    <row r="1006" spans="1:15" ht="16.8">
      <c r="A1006" s="31" t="s">
        <v>73</v>
      </c>
      <c r="B1006" s="31" t="s">
        <v>79</v>
      </c>
      <c r="C1006" s="31"/>
      <c r="D1006" s="31"/>
      <c r="E1006" s="31" t="s">
        <v>39</v>
      </c>
      <c r="F1006" s="31" t="s">
        <v>32</v>
      </c>
      <c r="G1006" s="31">
        <v>2014</v>
      </c>
      <c r="H1006" s="30">
        <v>0.9119217081850534</v>
      </c>
      <c r="O1006" s="33"/>
    </row>
    <row r="1007" spans="1:15" ht="16.8">
      <c r="A1007" s="31" t="s">
        <v>73</v>
      </c>
      <c r="B1007" s="31" t="s">
        <v>79</v>
      </c>
      <c r="C1007" s="31"/>
      <c r="D1007" s="31"/>
      <c r="E1007" s="31" t="s">
        <v>39</v>
      </c>
      <c r="F1007" s="31" t="s">
        <v>32</v>
      </c>
      <c r="G1007" s="31">
        <v>2015</v>
      </c>
      <c r="H1007" s="30">
        <v>0.9337016574585635</v>
      </c>
      <c r="O1007" s="33"/>
    </row>
    <row r="1008" spans="1:15" ht="16.8">
      <c r="A1008" s="31" t="s">
        <v>73</v>
      </c>
      <c r="B1008" s="31" t="s">
        <v>79</v>
      </c>
      <c r="C1008" s="31"/>
      <c r="D1008" s="31"/>
      <c r="E1008" s="31" t="s">
        <v>39</v>
      </c>
      <c r="F1008" s="31" t="s">
        <v>32</v>
      </c>
      <c r="G1008" s="31">
        <v>2016</v>
      </c>
      <c r="H1008" s="30">
        <v>0.879286694101509</v>
      </c>
      <c r="O1008" s="33"/>
    </row>
    <row r="1009" spans="1:15" ht="16.8">
      <c r="A1009" s="31" t="s">
        <v>73</v>
      </c>
      <c r="B1009" s="31" t="s">
        <v>79</v>
      </c>
      <c r="C1009" s="31"/>
      <c r="D1009" s="31"/>
      <c r="E1009" s="31" t="s">
        <v>39</v>
      </c>
      <c r="F1009" s="31" t="s">
        <v>32</v>
      </c>
      <c r="G1009" s="31">
        <v>2017</v>
      </c>
      <c r="H1009" s="30">
        <v>0.7642450142450142</v>
      </c>
      <c r="O1009" s="33"/>
    </row>
    <row r="1010" spans="1:15" ht="16.8">
      <c r="A1010" s="31" t="s">
        <v>73</v>
      </c>
      <c r="B1010" s="31" t="s">
        <v>79</v>
      </c>
      <c r="C1010" s="31"/>
      <c r="D1010" s="31"/>
      <c r="E1010" s="31" t="s">
        <v>39</v>
      </c>
      <c r="F1010" s="31" t="s">
        <v>32</v>
      </c>
      <c r="G1010" s="31">
        <v>2018</v>
      </c>
      <c r="H1010" s="30">
        <v>0.7652413793103449</v>
      </c>
      <c r="O1010" s="33"/>
    </row>
    <row r="1011" spans="1:15" ht="16.8">
      <c r="A1011" s="31" t="s">
        <v>73</v>
      </c>
      <c r="B1011" s="31" t="s">
        <v>79</v>
      </c>
      <c r="C1011" s="31"/>
      <c r="D1011" s="31"/>
      <c r="E1011" s="31" t="s">
        <v>39</v>
      </c>
      <c r="F1011" s="31" t="s">
        <v>32</v>
      </c>
      <c r="G1011" s="31">
        <v>2019</v>
      </c>
      <c r="H1011" s="30">
        <v>0.7602848101265823</v>
      </c>
      <c r="O1011" s="33"/>
    </row>
    <row r="1012" spans="1:15" ht="16.8">
      <c r="A1012" s="31" t="s">
        <v>73</v>
      </c>
      <c r="B1012" s="31" t="s">
        <v>80</v>
      </c>
      <c r="C1012" s="31"/>
      <c r="D1012" s="31" t="s">
        <v>81</v>
      </c>
      <c r="E1012" s="31" t="s">
        <v>39</v>
      </c>
      <c r="F1012" s="31" t="s">
        <v>27</v>
      </c>
      <c r="G1012" s="31">
        <v>2013</v>
      </c>
      <c r="H1012" s="30">
        <v>0.6520526106018334</v>
      </c>
      <c r="O1012" s="33"/>
    </row>
    <row r="1013" spans="1:15" ht="16.8">
      <c r="A1013" s="31" t="s">
        <v>73</v>
      </c>
      <c r="B1013" s="31" t="s">
        <v>80</v>
      </c>
      <c r="C1013" s="31"/>
      <c r="D1013" s="31" t="s">
        <v>81</v>
      </c>
      <c r="E1013" s="31" t="s">
        <v>39</v>
      </c>
      <c r="F1013" s="31" t="s">
        <v>27</v>
      </c>
      <c r="G1013" s="31">
        <v>2014</v>
      </c>
      <c r="H1013" s="30">
        <v>0.6433666191155493</v>
      </c>
      <c r="O1013" s="33"/>
    </row>
    <row r="1014" spans="1:15" ht="16.8">
      <c r="A1014" s="31" t="s">
        <v>73</v>
      </c>
      <c r="B1014" s="31" t="s">
        <v>80</v>
      </c>
      <c r="C1014" s="31"/>
      <c r="D1014" s="31" t="s">
        <v>81</v>
      </c>
      <c r="E1014" s="31" t="s">
        <v>39</v>
      </c>
      <c r="F1014" s="31" t="s">
        <v>27</v>
      </c>
      <c r="G1014" s="31">
        <v>2015</v>
      </c>
      <c r="H1014" s="30">
        <v>0.73934985898768</v>
      </c>
      <c r="O1014" s="33"/>
    </row>
    <row r="1015" spans="1:15" ht="16.8">
      <c r="A1015" s="31" t="s">
        <v>73</v>
      </c>
      <c r="B1015" s="31" t="s">
        <v>80</v>
      </c>
      <c r="C1015" s="31"/>
      <c r="D1015" s="31" t="s">
        <v>81</v>
      </c>
      <c r="E1015" s="31" t="s">
        <v>39</v>
      </c>
      <c r="F1015" s="31" t="s">
        <v>27</v>
      </c>
      <c r="G1015" s="31">
        <v>2016</v>
      </c>
      <c r="H1015" s="30">
        <v>0.734624335106383</v>
      </c>
      <c r="O1015" s="33"/>
    </row>
    <row r="1016" spans="1:15" ht="16.8">
      <c r="A1016" s="31" t="s">
        <v>73</v>
      </c>
      <c r="B1016" s="31" t="s">
        <v>80</v>
      </c>
      <c r="C1016" s="31"/>
      <c r="D1016" s="31" t="s">
        <v>81</v>
      </c>
      <c r="E1016" s="31" t="s">
        <v>39</v>
      </c>
      <c r="F1016" s="31" t="s">
        <v>27</v>
      </c>
      <c r="G1016" s="31">
        <v>2017</v>
      </c>
      <c r="H1016" s="30">
        <v>0.7488805970149254</v>
      </c>
      <c r="O1016" s="33"/>
    </row>
    <row r="1017" spans="1:15" ht="16.8">
      <c r="A1017" s="31" t="s">
        <v>73</v>
      </c>
      <c r="B1017" s="31" t="s">
        <v>80</v>
      </c>
      <c r="C1017" s="31"/>
      <c r="D1017" s="31" t="s">
        <v>81</v>
      </c>
      <c r="E1017" s="31" t="s">
        <v>39</v>
      </c>
      <c r="F1017" s="31" t="s">
        <v>27</v>
      </c>
      <c r="G1017" s="31">
        <v>2018</v>
      </c>
      <c r="H1017" s="30">
        <v>0.7436693216149409</v>
      </c>
      <c r="O1017" s="33"/>
    </row>
    <row r="1018" spans="1:15" ht="16.8">
      <c r="A1018" s="31" t="s">
        <v>73</v>
      </c>
      <c r="B1018" s="31" t="s">
        <v>80</v>
      </c>
      <c r="C1018" s="31"/>
      <c r="D1018" s="31" t="s">
        <v>81</v>
      </c>
      <c r="E1018" s="31" t="s">
        <v>39</v>
      </c>
      <c r="F1018" s="31" t="s">
        <v>27</v>
      </c>
      <c r="G1018" s="31">
        <v>2019</v>
      </c>
      <c r="H1018" s="30">
        <v>0.6884856990109597</v>
      </c>
      <c r="O1018" s="33"/>
    </row>
    <row r="1019" spans="1:15" ht="16.8">
      <c r="A1019" s="31" t="s">
        <v>73</v>
      </c>
      <c r="B1019" s="31" t="s">
        <v>80</v>
      </c>
      <c r="C1019" s="31"/>
      <c r="D1019" s="31" t="s">
        <v>81</v>
      </c>
      <c r="E1019" s="31" t="s">
        <v>39</v>
      </c>
      <c r="F1019" s="31" t="s">
        <v>34</v>
      </c>
      <c r="G1019" s="31">
        <v>2013</v>
      </c>
      <c r="H1019" s="30">
        <v>1</v>
      </c>
      <c r="O1019" s="33"/>
    </row>
    <row r="1020" spans="1:15" ht="16.8">
      <c r="A1020" s="31" t="s">
        <v>73</v>
      </c>
      <c r="B1020" s="31" t="s">
        <v>80</v>
      </c>
      <c r="C1020" s="31"/>
      <c r="D1020" s="31" t="s">
        <v>81</v>
      </c>
      <c r="E1020" s="31" t="s">
        <v>39</v>
      </c>
      <c r="F1020" s="31" t="s">
        <v>34</v>
      </c>
      <c r="G1020" s="31">
        <v>2014</v>
      </c>
      <c r="H1020" s="30">
        <v>1</v>
      </c>
      <c r="O1020" s="33"/>
    </row>
    <row r="1021" spans="1:15" ht="16.8">
      <c r="A1021" s="31" t="s">
        <v>73</v>
      </c>
      <c r="B1021" s="31" t="s">
        <v>80</v>
      </c>
      <c r="C1021" s="31"/>
      <c r="D1021" s="31" t="s">
        <v>81</v>
      </c>
      <c r="E1021" s="31" t="s">
        <v>39</v>
      </c>
      <c r="F1021" s="31" t="s">
        <v>34</v>
      </c>
      <c r="G1021" s="31">
        <v>2016</v>
      </c>
      <c r="H1021" s="30">
        <v>1</v>
      </c>
      <c r="O1021" s="33"/>
    </row>
    <row r="1022" spans="1:15" ht="16.8">
      <c r="A1022" s="31" t="s">
        <v>73</v>
      </c>
      <c r="B1022" s="31" t="s">
        <v>80</v>
      </c>
      <c r="C1022" s="31"/>
      <c r="D1022" s="31" t="s">
        <v>81</v>
      </c>
      <c r="E1022" s="31" t="s">
        <v>39</v>
      </c>
      <c r="F1022" s="31" t="s">
        <v>34</v>
      </c>
      <c r="G1022" s="31">
        <v>2017</v>
      </c>
      <c r="H1022" s="30">
        <v>1</v>
      </c>
      <c r="O1022" s="33"/>
    </row>
    <row r="1023" spans="1:15" ht="16.8">
      <c r="A1023" s="31" t="s">
        <v>73</v>
      </c>
      <c r="B1023" s="31" t="s">
        <v>80</v>
      </c>
      <c r="C1023" s="31"/>
      <c r="D1023" s="31" t="s">
        <v>81</v>
      </c>
      <c r="E1023" s="31" t="s">
        <v>39</v>
      </c>
      <c r="F1023" s="31" t="s">
        <v>34</v>
      </c>
      <c r="G1023" s="31">
        <v>2018</v>
      </c>
      <c r="H1023" s="30">
        <v>1</v>
      </c>
      <c r="O1023" s="33"/>
    </row>
    <row r="1024" spans="1:15" ht="16.8">
      <c r="A1024" s="31" t="s">
        <v>73</v>
      </c>
      <c r="B1024" s="31" t="s">
        <v>80</v>
      </c>
      <c r="C1024" s="31"/>
      <c r="D1024" s="31" t="s">
        <v>81</v>
      </c>
      <c r="E1024" s="31" t="s">
        <v>39</v>
      </c>
      <c r="F1024" s="31" t="s">
        <v>34</v>
      </c>
      <c r="G1024" s="31">
        <v>2019</v>
      </c>
      <c r="H1024" s="30">
        <v>0.0821917808219178</v>
      </c>
      <c r="O1024" s="33"/>
    </row>
    <row r="1025" spans="1:15" ht="16.8">
      <c r="A1025" s="31" t="s">
        <v>73</v>
      </c>
      <c r="B1025" s="31" t="s">
        <v>80</v>
      </c>
      <c r="C1025" s="31"/>
      <c r="D1025" s="31" t="s">
        <v>81</v>
      </c>
      <c r="E1025" s="31" t="s">
        <v>39</v>
      </c>
      <c r="F1025" s="31" t="s">
        <v>32</v>
      </c>
      <c r="G1025" s="31">
        <v>2013</v>
      </c>
      <c r="H1025" s="30">
        <v>0.9888682745825603</v>
      </c>
      <c r="O1025" s="33"/>
    </row>
    <row r="1026" spans="1:15" ht="16.8">
      <c r="A1026" s="31" t="s">
        <v>73</v>
      </c>
      <c r="B1026" s="31" t="s">
        <v>80</v>
      </c>
      <c r="C1026" s="31"/>
      <c r="D1026" s="31" t="s">
        <v>81</v>
      </c>
      <c r="E1026" s="31" t="s">
        <v>39</v>
      </c>
      <c r="F1026" s="31" t="s">
        <v>32</v>
      </c>
      <c r="G1026" s="31">
        <v>2014</v>
      </c>
      <c r="H1026" s="30">
        <v>1</v>
      </c>
      <c r="O1026" s="33"/>
    </row>
    <row r="1027" spans="1:15" ht="16.8">
      <c r="A1027" s="31" t="s">
        <v>73</v>
      </c>
      <c r="B1027" s="31" t="s">
        <v>80</v>
      </c>
      <c r="C1027" s="31"/>
      <c r="D1027" s="31" t="s">
        <v>81</v>
      </c>
      <c r="E1027" s="31" t="s">
        <v>39</v>
      </c>
      <c r="F1027" s="31" t="s">
        <v>32</v>
      </c>
      <c r="G1027" s="31">
        <v>2015</v>
      </c>
      <c r="H1027" s="30">
        <v>1</v>
      </c>
      <c r="O1027" s="33"/>
    </row>
    <row r="1028" spans="1:15" ht="16.8">
      <c r="A1028" s="31" t="s">
        <v>73</v>
      </c>
      <c r="B1028" s="31" t="s">
        <v>80</v>
      </c>
      <c r="C1028" s="31"/>
      <c r="D1028" s="31" t="s">
        <v>81</v>
      </c>
      <c r="E1028" s="31" t="s">
        <v>39</v>
      </c>
      <c r="F1028" s="31" t="s">
        <v>32</v>
      </c>
      <c r="G1028" s="31">
        <v>2016</v>
      </c>
      <c r="H1028" s="30">
        <v>0.9893617021276596</v>
      </c>
      <c r="O1028" s="33"/>
    </row>
    <row r="1029" spans="1:15" ht="16.8">
      <c r="A1029" s="31" t="s">
        <v>73</v>
      </c>
      <c r="B1029" s="31" t="s">
        <v>80</v>
      </c>
      <c r="C1029" s="31"/>
      <c r="D1029" s="31" t="s">
        <v>81</v>
      </c>
      <c r="E1029" s="31" t="s">
        <v>39</v>
      </c>
      <c r="F1029" s="31" t="s">
        <v>32</v>
      </c>
      <c r="G1029" s="31">
        <v>2017</v>
      </c>
      <c r="H1029" s="30">
        <v>0.6893424036281179</v>
      </c>
      <c r="O1029" s="33"/>
    </row>
    <row r="1030" spans="1:15" ht="16.8">
      <c r="A1030" s="31" t="s">
        <v>73</v>
      </c>
      <c r="B1030" s="31" t="s">
        <v>80</v>
      </c>
      <c r="C1030" s="31"/>
      <c r="D1030" s="31" t="s">
        <v>81</v>
      </c>
      <c r="E1030" s="31" t="s">
        <v>39</v>
      </c>
      <c r="F1030" s="31" t="s">
        <v>32</v>
      </c>
      <c r="G1030" s="31">
        <v>2018</v>
      </c>
      <c r="H1030" s="30">
        <v>0.5611111111111111</v>
      </c>
      <c r="O1030" s="33"/>
    </row>
    <row r="1031" spans="1:15" ht="16.8">
      <c r="A1031" s="31" t="s">
        <v>73</v>
      </c>
      <c r="B1031" s="31" t="s">
        <v>80</v>
      </c>
      <c r="C1031" s="31"/>
      <c r="D1031" s="31" t="s">
        <v>81</v>
      </c>
      <c r="E1031" s="31" t="s">
        <v>39</v>
      </c>
      <c r="F1031" s="31" t="s">
        <v>32</v>
      </c>
      <c r="G1031" s="31">
        <v>2019</v>
      </c>
      <c r="H1031" s="30">
        <v>0.5726872246696035</v>
      </c>
      <c r="O1031" s="33"/>
    </row>
    <row r="1032" spans="1:15" ht="16.8">
      <c r="A1032" s="31" t="s">
        <v>73</v>
      </c>
      <c r="B1032" s="31" t="s">
        <v>80</v>
      </c>
      <c r="C1032" s="31"/>
      <c r="D1032" s="31" t="s">
        <v>81</v>
      </c>
      <c r="E1032" s="31" t="s">
        <v>82</v>
      </c>
      <c r="F1032" s="31" t="s">
        <v>27</v>
      </c>
      <c r="G1032" s="31">
        <v>2013</v>
      </c>
      <c r="H1032" s="30">
        <v>0.9264534883720931</v>
      </c>
      <c r="O1032" s="33"/>
    </row>
    <row r="1033" spans="1:15" ht="16.8">
      <c r="A1033" s="31" t="s">
        <v>73</v>
      </c>
      <c r="B1033" s="31" t="s">
        <v>80</v>
      </c>
      <c r="C1033" s="31"/>
      <c r="D1033" s="31" t="s">
        <v>81</v>
      </c>
      <c r="E1033" s="31" t="s">
        <v>82</v>
      </c>
      <c r="F1033" s="31" t="s">
        <v>27</v>
      </c>
      <c r="G1033" s="31">
        <v>2014</v>
      </c>
      <c r="H1033" s="30">
        <v>0.7558457711442786</v>
      </c>
      <c r="O1033" s="33"/>
    </row>
    <row r="1034" spans="1:15" ht="16.8">
      <c r="A1034" s="31" t="s">
        <v>73</v>
      </c>
      <c r="B1034" s="31" t="s">
        <v>80</v>
      </c>
      <c r="C1034" s="31"/>
      <c r="D1034" s="31" t="s">
        <v>81</v>
      </c>
      <c r="E1034" s="31" t="s">
        <v>82</v>
      </c>
      <c r="F1034" s="31" t="s">
        <v>27</v>
      </c>
      <c r="G1034" s="31">
        <v>2015</v>
      </c>
      <c r="H1034" s="30">
        <v>0.6745625060427343</v>
      </c>
      <c r="O1034" s="33"/>
    </row>
    <row r="1035" spans="1:15" ht="16.8">
      <c r="A1035" s="31" t="s">
        <v>73</v>
      </c>
      <c r="B1035" s="31" t="s">
        <v>80</v>
      </c>
      <c r="C1035" s="31"/>
      <c r="D1035" s="31" t="s">
        <v>81</v>
      </c>
      <c r="E1035" s="31" t="s">
        <v>82</v>
      </c>
      <c r="F1035" s="31" t="s">
        <v>27</v>
      </c>
      <c r="G1035" s="31">
        <v>2016</v>
      </c>
      <c r="H1035" s="30">
        <v>0.6484724696884099</v>
      </c>
      <c r="O1035" s="33"/>
    </row>
    <row r="1036" spans="1:15" ht="16.8">
      <c r="A1036" s="31" t="s">
        <v>73</v>
      </c>
      <c r="B1036" s="31" t="s">
        <v>80</v>
      </c>
      <c r="C1036" s="31"/>
      <c r="D1036" s="31" t="s">
        <v>81</v>
      </c>
      <c r="E1036" s="31" t="s">
        <v>82</v>
      </c>
      <c r="F1036" s="31" t="s">
        <v>27</v>
      </c>
      <c r="G1036" s="31">
        <v>2017</v>
      </c>
      <c r="H1036" s="30">
        <v>0.6761253272527659</v>
      </c>
      <c r="O1036" s="33"/>
    </row>
    <row r="1037" spans="1:15" ht="16.8">
      <c r="A1037" s="31" t="s">
        <v>73</v>
      </c>
      <c r="B1037" s="31" t="s">
        <v>80</v>
      </c>
      <c r="C1037" s="31"/>
      <c r="D1037" s="31" t="s">
        <v>81</v>
      </c>
      <c r="E1037" s="31" t="s">
        <v>82</v>
      </c>
      <c r="F1037" s="31" t="s">
        <v>27</v>
      </c>
      <c r="G1037" s="31">
        <v>2018</v>
      </c>
      <c r="H1037" s="30">
        <v>0.6806410235594018</v>
      </c>
      <c r="O1037" s="33"/>
    </row>
    <row r="1038" spans="1:15" ht="16.8">
      <c r="A1038" s="31" t="s">
        <v>73</v>
      </c>
      <c r="B1038" s="31" t="s">
        <v>80</v>
      </c>
      <c r="C1038" s="31"/>
      <c r="D1038" s="31" t="s">
        <v>81</v>
      </c>
      <c r="E1038" s="31" t="s">
        <v>82</v>
      </c>
      <c r="F1038" s="31" t="s">
        <v>27</v>
      </c>
      <c r="G1038" s="31">
        <v>2019</v>
      </c>
      <c r="H1038" s="30">
        <v>0.6713681015893299</v>
      </c>
      <c r="O1038" s="33"/>
    </row>
    <row r="1039" spans="1:15" ht="16.8">
      <c r="A1039" s="31" t="s">
        <v>73</v>
      </c>
      <c r="B1039" s="31" t="s">
        <v>80</v>
      </c>
      <c r="C1039" s="31"/>
      <c r="D1039" s="31" t="s">
        <v>81</v>
      </c>
      <c r="E1039" s="31" t="s">
        <v>82</v>
      </c>
      <c r="F1039" s="31" t="s">
        <v>34</v>
      </c>
      <c r="G1039" s="31">
        <v>2014</v>
      </c>
      <c r="H1039" s="30">
        <v>1</v>
      </c>
      <c r="O1039" s="33"/>
    </row>
    <row r="1040" spans="1:15" ht="16.8">
      <c r="A1040" s="31" t="s">
        <v>73</v>
      </c>
      <c r="B1040" s="31" t="s">
        <v>80</v>
      </c>
      <c r="C1040" s="31"/>
      <c r="D1040" s="31" t="s">
        <v>81</v>
      </c>
      <c r="E1040" s="31" t="s">
        <v>82</v>
      </c>
      <c r="F1040" s="31" t="s">
        <v>34</v>
      </c>
      <c r="G1040" s="31">
        <v>2015</v>
      </c>
      <c r="H1040" s="30">
        <v>1</v>
      </c>
      <c r="O1040" s="33"/>
    </row>
    <row r="1041" spans="1:15" ht="16.8">
      <c r="A1041" s="31" t="s">
        <v>73</v>
      </c>
      <c r="B1041" s="31" t="s">
        <v>80</v>
      </c>
      <c r="C1041" s="31"/>
      <c r="D1041" s="31" t="s">
        <v>81</v>
      </c>
      <c r="E1041" s="31" t="s">
        <v>82</v>
      </c>
      <c r="F1041" s="31" t="s">
        <v>34</v>
      </c>
      <c r="G1041" s="31">
        <v>2016</v>
      </c>
      <c r="H1041" s="30">
        <v>0.9828446662507798</v>
      </c>
      <c r="O1041" s="33"/>
    </row>
    <row r="1042" spans="1:15" ht="16.8">
      <c r="A1042" s="31" t="s">
        <v>73</v>
      </c>
      <c r="B1042" s="31" t="s">
        <v>80</v>
      </c>
      <c r="C1042" s="31"/>
      <c r="D1042" s="31" t="s">
        <v>81</v>
      </c>
      <c r="E1042" s="31" t="s">
        <v>82</v>
      </c>
      <c r="F1042" s="31" t="s">
        <v>34</v>
      </c>
      <c r="G1042" s="31">
        <v>2017</v>
      </c>
      <c r="H1042" s="30">
        <v>1</v>
      </c>
      <c r="O1042" s="33"/>
    </row>
    <row r="1043" spans="1:15" ht="16.8">
      <c r="A1043" s="31" t="s">
        <v>73</v>
      </c>
      <c r="B1043" s="31" t="s">
        <v>80</v>
      </c>
      <c r="C1043" s="31"/>
      <c r="D1043" s="31" t="s">
        <v>81</v>
      </c>
      <c r="E1043" s="31" t="s">
        <v>82</v>
      </c>
      <c r="F1043" s="31" t="s">
        <v>34</v>
      </c>
      <c r="G1043" s="31">
        <v>2018</v>
      </c>
      <c r="H1043" s="30">
        <v>1</v>
      </c>
      <c r="O1043" s="33"/>
    </row>
    <row r="1044" spans="1:15" ht="16.8">
      <c r="A1044" s="31" t="s">
        <v>73</v>
      </c>
      <c r="B1044" s="31" t="s">
        <v>80</v>
      </c>
      <c r="C1044" s="31"/>
      <c r="D1044" s="31" t="s">
        <v>81</v>
      </c>
      <c r="E1044" s="31" t="s">
        <v>82</v>
      </c>
      <c r="F1044" s="31" t="s">
        <v>34</v>
      </c>
      <c r="G1044" s="31">
        <v>2019</v>
      </c>
      <c r="H1044" s="30">
        <v>0.7076923076923077</v>
      </c>
      <c r="O1044" s="33"/>
    </row>
    <row r="1045" spans="1:15" ht="16.8">
      <c r="A1045" s="31" t="s">
        <v>73</v>
      </c>
      <c r="B1045" s="31" t="s">
        <v>80</v>
      </c>
      <c r="C1045" s="31"/>
      <c r="D1045" s="31" t="s">
        <v>81</v>
      </c>
      <c r="E1045" s="31" t="s">
        <v>82</v>
      </c>
      <c r="F1045" s="31" t="s">
        <v>32</v>
      </c>
      <c r="G1045" s="31">
        <v>2014</v>
      </c>
      <c r="H1045" s="30">
        <v>0.3609022556390977</v>
      </c>
      <c r="O1045" s="33"/>
    </row>
    <row r="1046" spans="1:15" ht="16.8">
      <c r="A1046" s="31" t="s">
        <v>73</v>
      </c>
      <c r="B1046" s="31" t="s">
        <v>80</v>
      </c>
      <c r="C1046" s="31"/>
      <c r="D1046" s="31" t="s">
        <v>81</v>
      </c>
      <c r="E1046" s="31" t="s">
        <v>82</v>
      </c>
      <c r="F1046" s="31" t="s">
        <v>32</v>
      </c>
      <c r="G1046" s="31">
        <v>2015</v>
      </c>
      <c r="H1046" s="30">
        <v>0.84</v>
      </c>
      <c r="O1046" s="33"/>
    </row>
    <row r="1047" spans="1:15" ht="16.8">
      <c r="A1047" s="31" t="s">
        <v>73</v>
      </c>
      <c r="B1047" s="31" t="s">
        <v>80</v>
      </c>
      <c r="C1047" s="31"/>
      <c r="D1047" s="31" t="s">
        <v>81</v>
      </c>
      <c r="E1047" s="31" t="s">
        <v>82</v>
      </c>
      <c r="F1047" s="31" t="s">
        <v>32</v>
      </c>
      <c r="G1047" s="31">
        <v>2016</v>
      </c>
      <c r="H1047" s="30">
        <v>0.641851106639839</v>
      </c>
      <c r="O1047" s="33"/>
    </row>
    <row r="1048" spans="1:15" ht="16.8">
      <c r="A1048" s="31" t="s">
        <v>73</v>
      </c>
      <c r="B1048" s="31" t="s">
        <v>80</v>
      </c>
      <c r="C1048" s="31"/>
      <c r="D1048" s="31" t="s">
        <v>81</v>
      </c>
      <c r="E1048" s="31" t="s">
        <v>82</v>
      </c>
      <c r="F1048" s="31" t="s">
        <v>32</v>
      </c>
      <c r="G1048" s="31">
        <v>2017</v>
      </c>
      <c r="H1048" s="30">
        <v>0.6021341463414634</v>
      </c>
      <c r="O1048" s="33"/>
    </row>
    <row r="1049" spans="1:15" ht="16.8">
      <c r="A1049" s="31" t="s">
        <v>73</v>
      </c>
      <c r="B1049" s="31" t="s">
        <v>80</v>
      </c>
      <c r="C1049" s="31"/>
      <c r="D1049" s="31" t="s">
        <v>81</v>
      </c>
      <c r="E1049" s="31" t="s">
        <v>82</v>
      </c>
      <c r="F1049" s="31" t="s">
        <v>32</v>
      </c>
      <c r="G1049" s="31">
        <v>2018</v>
      </c>
      <c r="H1049" s="30">
        <v>0.5061919504643962</v>
      </c>
      <c r="O1049" s="33"/>
    </row>
    <row r="1050" spans="1:15" ht="16.8">
      <c r="A1050" s="31" t="s">
        <v>73</v>
      </c>
      <c r="B1050" s="31" t="s">
        <v>80</v>
      </c>
      <c r="C1050" s="31"/>
      <c r="D1050" s="31" t="s">
        <v>81</v>
      </c>
      <c r="E1050" s="31" t="s">
        <v>82</v>
      </c>
      <c r="F1050" s="31" t="s">
        <v>32</v>
      </c>
      <c r="G1050" s="31">
        <v>2019</v>
      </c>
      <c r="H1050" s="30">
        <v>0.5217903415783275</v>
      </c>
      <c r="O1050" s="33"/>
    </row>
    <row r="1051" spans="1:15" ht="16.8">
      <c r="A1051" s="31" t="s">
        <v>73</v>
      </c>
      <c r="B1051" s="31" t="s">
        <v>80</v>
      </c>
      <c r="C1051" s="31"/>
      <c r="D1051" s="31" t="s">
        <v>83</v>
      </c>
      <c r="E1051" s="31" t="s">
        <v>39</v>
      </c>
      <c r="F1051" s="31" t="s">
        <v>27</v>
      </c>
      <c r="G1051" s="31">
        <v>2013</v>
      </c>
      <c r="H1051" s="30">
        <v>0.639373416488014</v>
      </c>
      <c r="O1051" s="33"/>
    </row>
    <row r="1052" spans="1:15" ht="16.8">
      <c r="A1052" s="31" t="s">
        <v>73</v>
      </c>
      <c r="B1052" s="31" t="s">
        <v>80</v>
      </c>
      <c r="C1052" s="31"/>
      <c r="D1052" s="31" t="s">
        <v>83</v>
      </c>
      <c r="E1052" s="31" t="s">
        <v>39</v>
      </c>
      <c r="F1052" s="31" t="s">
        <v>27</v>
      </c>
      <c r="G1052" s="31">
        <v>2014</v>
      </c>
      <c r="H1052" s="30">
        <v>0.6314253005151689</v>
      </c>
      <c r="O1052" s="33"/>
    </row>
    <row r="1053" spans="1:15" ht="16.8">
      <c r="A1053" s="31" t="s">
        <v>73</v>
      </c>
      <c r="B1053" s="31" t="s">
        <v>80</v>
      </c>
      <c r="C1053" s="31"/>
      <c r="D1053" s="31" t="s">
        <v>83</v>
      </c>
      <c r="E1053" s="31" t="s">
        <v>39</v>
      </c>
      <c r="F1053" s="31" t="s">
        <v>27</v>
      </c>
      <c r="G1053" s="31">
        <v>2015</v>
      </c>
      <c r="H1053" s="30">
        <v>0.6320245528627368</v>
      </c>
      <c r="O1053" s="33"/>
    </row>
    <row r="1054" spans="1:15" ht="16.8">
      <c r="A1054" s="31" t="s">
        <v>73</v>
      </c>
      <c r="B1054" s="31" t="s">
        <v>80</v>
      </c>
      <c r="C1054" s="31"/>
      <c r="D1054" s="31" t="s">
        <v>83</v>
      </c>
      <c r="E1054" s="31" t="s">
        <v>39</v>
      </c>
      <c r="F1054" s="31" t="s">
        <v>27</v>
      </c>
      <c r="G1054" s="31">
        <v>2016</v>
      </c>
      <c r="H1054" s="30">
        <v>0.680595665603576</v>
      </c>
      <c r="O1054" s="33"/>
    </row>
    <row r="1055" spans="1:15" ht="16.8">
      <c r="A1055" s="31" t="s">
        <v>73</v>
      </c>
      <c r="B1055" s="31" t="s">
        <v>80</v>
      </c>
      <c r="C1055" s="31"/>
      <c r="D1055" s="31" t="s">
        <v>83</v>
      </c>
      <c r="E1055" s="31" t="s">
        <v>39</v>
      </c>
      <c r="F1055" s="31" t="s">
        <v>27</v>
      </c>
      <c r="G1055" s="31">
        <v>2017</v>
      </c>
      <c r="H1055" s="30">
        <v>0.6954049831693214</v>
      </c>
      <c r="O1055" s="33"/>
    </row>
    <row r="1056" spans="1:15" ht="16.8">
      <c r="A1056" s="31" t="s">
        <v>73</v>
      </c>
      <c r="B1056" s="31" t="s">
        <v>80</v>
      </c>
      <c r="C1056" s="31"/>
      <c r="D1056" s="31" t="s">
        <v>83</v>
      </c>
      <c r="E1056" s="31" t="s">
        <v>39</v>
      </c>
      <c r="F1056" s="31" t="s">
        <v>27</v>
      </c>
      <c r="G1056" s="31">
        <v>2018</v>
      </c>
      <c r="H1056" s="30">
        <v>0.6997813074935657</v>
      </c>
      <c r="O1056" s="33"/>
    </row>
    <row r="1057" spans="1:15" ht="16.8">
      <c r="A1057" s="31" t="s">
        <v>73</v>
      </c>
      <c r="B1057" s="31" t="s">
        <v>80</v>
      </c>
      <c r="C1057" s="31"/>
      <c r="D1057" s="31" t="s">
        <v>83</v>
      </c>
      <c r="E1057" s="31" t="s">
        <v>39</v>
      </c>
      <c r="F1057" s="31" t="s">
        <v>27</v>
      </c>
      <c r="G1057" s="31">
        <v>2019</v>
      </c>
      <c r="H1057" s="30">
        <v>0.6673066569144344</v>
      </c>
      <c r="O1057" s="33"/>
    </row>
    <row r="1058" spans="1:15" ht="16.8">
      <c r="A1058" s="31" t="s">
        <v>73</v>
      </c>
      <c r="B1058" s="31" t="s">
        <v>80</v>
      </c>
      <c r="C1058" s="31"/>
      <c r="D1058" s="31" t="s">
        <v>83</v>
      </c>
      <c r="E1058" s="31" t="s">
        <v>39</v>
      </c>
      <c r="F1058" s="31" t="s">
        <v>34</v>
      </c>
      <c r="G1058" s="31">
        <v>2013</v>
      </c>
      <c r="H1058" s="30">
        <v>1</v>
      </c>
      <c r="O1058" s="33"/>
    </row>
    <row r="1059" spans="1:15" ht="16.8">
      <c r="A1059" s="31" t="s">
        <v>73</v>
      </c>
      <c r="B1059" s="31" t="s">
        <v>80</v>
      </c>
      <c r="C1059" s="31"/>
      <c r="D1059" s="31" t="s">
        <v>83</v>
      </c>
      <c r="E1059" s="31" t="s">
        <v>39</v>
      </c>
      <c r="F1059" s="31" t="s">
        <v>34</v>
      </c>
      <c r="G1059" s="31">
        <v>2014</v>
      </c>
      <c r="H1059" s="30">
        <v>1</v>
      </c>
      <c r="O1059" s="33"/>
    </row>
    <row r="1060" spans="1:15" ht="16.8">
      <c r="A1060" s="31" t="s">
        <v>73</v>
      </c>
      <c r="B1060" s="31" t="s">
        <v>80</v>
      </c>
      <c r="C1060" s="31"/>
      <c r="D1060" s="31" t="s">
        <v>83</v>
      </c>
      <c r="E1060" s="31" t="s">
        <v>39</v>
      </c>
      <c r="F1060" s="31" t="s">
        <v>34</v>
      </c>
      <c r="G1060" s="31">
        <v>2015</v>
      </c>
      <c r="H1060" s="30">
        <v>1</v>
      </c>
      <c r="O1060" s="33"/>
    </row>
    <row r="1061" spans="1:15" ht="16.8">
      <c r="A1061" s="31" t="s">
        <v>73</v>
      </c>
      <c r="B1061" s="31" t="s">
        <v>80</v>
      </c>
      <c r="C1061" s="31"/>
      <c r="D1061" s="31" t="s">
        <v>83</v>
      </c>
      <c r="E1061" s="31" t="s">
        <v>39</v>
      </c>
      <c r="F1061" s="31" t="s">
        <v>34</v>
      </c>
      <c r="G1061" s="31">
        <v>2016</v>
      </c>
      <c r="H1061" s="30">
        <v>1</v>
      </c>
      <c r="O1061" s="33"/>
    </row>
    <row r="1062" spans="1:15" ht="16.8">
      <c r="A1062" s="31" t="s">
        <v>73</v>
      </c>
      <c r="B1062" s="31" t="s">
        <v>80</v>
      </c>
      <c r="C1062" s="31"/>
      <c r="D1062" s="31" t="s">
        <v>83</v>
      </c>
      <c r="E1062" s="31" t="s">
        <v>39</v>
      </c>
      <c r="F1062" s="31" t="s">
        <v>34</v>
      </c>
      <c r="G1062" s="31">
        <v>2017</v>
      </c>
      <c r="H1062" s="30">
        <v>1</v>
      </c>
      <c r="O1062" s="33"/>
    </row>
    <row r="1063" spans="1:15" ht="16.8">
      <c r="A1063" s="31" t="s">
        <v>73</v>
      </c>
      <c r="B1063" s="31" t="s">
        <v>80</v>
      </c>
      <c r="C1063" s="31"/>
      <c r="D1063" s="31" t="s">
        <v>83</v>
      </c>
      <c r="E1063" s="31" t="s">
        <v>39</v>
      </c>
      <c r="F1063" s="31" t="s">
        <v>34</v>
      </c>
      <c r="G1063" s="31">
        <v>2018</v>
      </c>
      <c r="H1063" s="30">
        <v>1</v>
      </c>
      <c r="O1063" s="33"/>
    </row>
    <row r="1064" spans="1:15" ht="16.8">
      <c r="A1064" s="31" t="s">
        <v>73</v>
      </c>
      <c r="B1064" s="31" t="s">
        <v>80</v>
      </c>
      <c r="C1064" s="31"/>
      <c r="D1064" s="31" t="s">
        <v>83</v>
      </c>
      <c r="E1064" s="31" t="s">
        <v>39</v>
      </c>
      <c r="F1064" s="31" t="s">
        <v>34</v>
      </c>
      <c r="G1064" s="31">
        <v>2019</v>
      </c>
      <c r="H1064" s="30">
        <v>0.7358270017533606</v>
      </c>
      <c r="O1064" s="33"/>
    </row>
    <row r="1065" spans="1:15" ht="16.8">
      <c r="A1065" s="31" t="s">
        <v>73</v>
      </c>
      <c r="B1065" s="31" t="s">
        <v>80</v>
      </c>
      <c r="C1065" s="31"/>
      <c r="D1065" s="31" t="s">
        <v>83</v>
      </c>
      <c r="E1065" s="31" t="s">
        <v>39</v>
      </c>
      <c r="F1065" s="31" t="s">
        <v>32</v>
      </c>
      <c r="G1065" s="31">
        <v>2013</v>
      </c>
      <c r="H1065" s="30">
        <v>0.7171354368127314</v>
      </c>
      <c r="O1065" s="33"/>
    </row>
    <row r="1066" spans="1:15" ht="16.8">
      <c r="A1066" s="31" t="s">
        <v>73</v>
      </c>
      <c r="B1066" s="31" t="s">
        <v>80</v>
      </c>
      <c r="C1066" s="31"/>
      <c r="D1066" s="31" t="s">
        <v>83</v>
      </c>
      <c r="E1066" s="31" t="s">
        <v>39</v>
      </c>
      <c r="F1066" s="31" t="s">
        <v>32</v>
      </c>
      <c r="G1066" s="31">
        <v>2014</v>
      </c>
      <c r="H1066" s="30">
        <v>0.7157894736842105</v>
      </c>
      <c r="O1066" s="33"/>
    </row>
    <row r="1067" spans="1:15" ht="16.8">
      <c r="A1067" s="31" t="s">
        <v>73</v>
      </c>
      <c r="B1067" s="31" t="s">
        <v>80</v>
      </c>
      <c r="C1067" s="31"/>
      <c r="D1067" s="31" t="s">
        <v>83</v>
      </c>
      <c r="E1067" s="31" t="s">
        <v>39</v>
      </c>
      <c r="F1067" s="31" t="s">
        <v>32</v>
      </c>
      <c r="G1067" s="31">
        <v>2015</v>
      </c>
      <c r="H1067" s="30">
        <v>1</v>
      </c>
      <c r="O1067" s="33"/>
    </row>
    <row r="1068" spans="1:15" ht="16.8">
      <c r="A1068" s="31" t="s">
        <v>73</v>
      </c>
      <c r="B1068" s="31" t="s">
        <v>80</v>
      </c>
      <c r="C1068" s="31"/>
      <c r="D1068" s="31" t="s">
        <v>83</v>
      </c>
      <c r="E1068" s="31" t="s">
        <v>39</v>
      </c>
      <c r="F1068" s="31" t="s">
        <v>32</v>
      </c>
      <c r="G1068" s="31">
        <v>2016</v>
      </c>
      <c r="H1068" s="30">
        <v>0.9659685863874345</v>
      </c>
      <c r="O1068" s="33"/>
    </row>
    <row r="1069" spans="1:15" ht="16.8">
      <c r="A1069" s="31" t="s">
        <v>73</v>
      </c>
      <c r="B1069" s="31" t="s">
        <v>80</v>
      </c>
      <c r="C1069" s="31"/>
      <c r="D1069" s="31" t="s">
        <v>83</v>
      </c>
      <c r="E1069" s="31" t="s">
        <v>39</v>
      </c>
      <c r="F1069" s="31" t="s">
        <v>32</v>
      </c>
      <c r="G1069" s="31">
        <v>2017</v>
      </c>
      <c r="H1069" s="30">
        <v>0.9151463725074247</v>
      </c>
      <c r="O1069" s="33"/>
    </row>
    <row r="1070" spans="1:15" ht="16.8">
      <c r="A1070" s="31" t="s">
        <v>73</v>
      </c>
      <c r="B1070" s="31" t="s">
        <v>80</v>
      </c>
      <c r="C1070" s="31"/>
      <c r="D1070" s="31" t="s">
        <v>83</v>
      </c>
      <c r="E1070" s="31" t="s">
        <v>39</v>
      </c>
      <c r="F1070" s="31" t="s">
        <v>32</v>
      </c>
      <c r="G1070" s="31">
        <v>2018</v>
      </c>
      <c r="H1070" s="30">
        <v>0.8577376821651631</v>
      </c>
      <c r="O1070" s="33"/>
    </row>
    <row r="1071" spans="1:15" ht="16.8">
      <c r="A1071" s="31" t="s">
        <v>73</v>
      </c>
      <c r="B1071" s="31" t="s">
        <v>80</v>
      </c>
      <c r="C1071" s="31"/>
      <c r="D1071" s="31" t="s">
        <v>83</v>
      </c>
      <c r="E1071" s="31" t="s">
        <v>39</v>
      </c>
      <c r="F1071" s="31" t="s">
        <v>32</v>
      </c>
      <c r="G1071" s="31">
        <v>2019</v>
      </c>
      <c r="H1071" s="30">
        <v>0.7141765380206343</v>
      </c>
      <c r="O1071" s="33"/>
    </row>
    <row r="1072" spans="1:15" ht="16.8">
      <c r="A1072" s="31" t="s">
        <v>73</v>
      </c>
      <c r="B1072" s="31" t="s">
        <v>80</v>
      </c>
      <c r="C1072" s="31"/>
      <c r="D1072" s="31" t="s">
        <v>83</v>
      </c>
      <c r="E1072" s="31" t="s">
        <v>82</v>
      </c>
      <c r="F1072" s="31" t="s">
        <v>27</v>
      </c>
      <c r="G1072" s="31">
        <v>2013</v>
      </c>
      <c r="H1072" s="30">
        <v>0.9254092526690392</v>
      </c>
      <c r="O1072" s="33"/>
    </row>
    <row r="1073" spans="1:15" ht="16.8">
      <c r="A1073" s="31" t="s">
        <v>73</v>
      </c>
      <c r="B1073" s="31" t="s">
        <v>80</v>
      </c>
      <c r="C1073" s="31"/>
      <c r="D1073" s="31" t="s">
        <v>83</v>
      </c>
      <c r="E1073" s="31" t="s">
        <v>82</v>
      </c>
      <c r="F1073" s="31" t="s">
        <v>27</v>
      </c>
      <c r="G1073" s="31">
        <v>2014</v>
      </c>
      <c r="H1073" s="30">
        <v>0.7624521072796935</v>
      </c>
      <c r="O1073" s="33"/>
    </row>
    <row r="1074" spans="1:15" ht="16.8">
      <c r="A1074" s="31" t="s">
        <v>73</v>
      </c>
      <c r="B1074" s="31" t="s">
        <v>80</v>
      </c>
      <c r="C1074" s="31"/>
      <c r="D1074" s="31" t="s">
        <v>83</v>
      </c>
      <c r="E1074" s="31" t="s">
        <v>82</v>
      </c>
      <c r="F1074" s="31" t="s">
        <v>27</v>
      </c>
      <c r="G1074" s="31">
        <v>2015</v>
      </c>
      <c r="H1074" s="30">
        <v>0.6818172088277477</v>
      </c>
      <c r="O1074" s="33"/>
    </row>
    <row r="1075" spans="1:15" ht="16.8">
      <c r="A1075" s="31" t="s">
        <v>73</v>
      </c>
      <c r="B1075" s="31" t="s">
        <v>80</v>
      </c>
      <c r="C1075" s="31"/>
      <c r="D1075" s="31" t="s">
        <v>83</v>
      </c>
      <c r="E1075" s="31" t="s">
        <v>82</v>
      </c>
      <c r="F1075" s="31" t="s">
        <v>27</v>
      </c>
      <c r="G1075" s="31">
        <v>2016</v>
      </c>
      <c r="H1075" s="30">
        <v>0.682978031675259</v>
      </c>
      <c r="O1075" s="33"/>
    </row>
    <row r="1076" spans="1:15" ht="16.8">
      <c r="A1076" s="31" t="s">
        <v>73</v>
      </c>
      <c r="B1076" s="31" t="s">
        <v>80</v>
      </c>
      <c r="C1076" s="31"/>
      <c r="D1076" s="31" t="s">
        <v>83</v>
      </c>
      <c r="E1076" s="31" t="s">
        <v>82</v>
      </c>
      <c r="F1076" s="31" t="s">
        <v>27</v>
      </c>
      <c r="G1076" s="31">
        <v>2017</v>
      </c>
      <c r="H1076" s="30">
        <v>0.6910965868800257</v>
      </c>
      <c r="O1076" s="33"/>
    </row>
    <row r="1077" spans="1:15" ht="16.8">
      <c r="A1077" s="31" t="s">
        <v>73</v>
      </c>
      <c r="B1077" s="31" t="s">
        <v>80</v>
      </c>
      <c r="C1077" s="31"/>
      <c r="D1077" s="31" t="s">
        <v>83</v>
      </c>
      <c r="E1077" s="31" t="s">
        <v>82</v>
      </c>
      <c r="F1077" s="31" t="s">
        <v>27</v>
      </c>
      <c r="G1077" s="31">
        <v>2018</v>
      </c>
      <c r="H1077" s="30">
        <v>0.6933622360843295</v>
      </c>
      <c r="O1077" s="33"/>
    </row>
    <row r="1078" spans="1:15" ht="16.8">
      <c r="A1078" s="31" t="s">
        <v>73</v>
      </c>
      <c r="B1078" s="31" t="s">
        <v>80</v>
      </c>
      <c r="C1078" s="31"/>
      <c r="D1078" s="31" t="s">
        <v>83</v>
      </c>
      <c r="E1078" s="31" t="s">
        <v>82</v>
      </c>
      <c r="F1078" s="31" t="s">
        <v>27</v>
      </c>
      <c r="G1078" s="31">
        <v>2019</v>
      </c>
      <c r="H1078" s="30">
        <v>0.681295048079101</v>
      </c>
      <c r="O1078" s="33"/>
    </row>
    <row r="1079" spans="1:15" ht="16.8">
      <c r="A1079" s="31" t="s">
        <v>73</v>
      </c>
      <c r="B1079" s="31" t="s">
        <v>80</v>
      </c>
      <c r="C1079" s="31"/>
      <c r="D1079" s="31" t="s">
        <v>83</v>
      </c>
      <c r="E1079" s="31" t="s">
        <v>82</v>
      </c>
      <c r="F1079" s="31" t="s">
        <v>34</v>
      </c>
      <c r="G1079" s="31">
        <v>2014</v>
      </c>
      <c r="H1079" s="30">
        <v>1</v>
      </c>
      <c r="O1079" s="33"/>
    </row>
    <row r="1080" spans="1:15" ht="16.8">
      <c r="A1080" s="31" t="s">
        <v>73</v>
      </c>
      <c r="B1080" s="31" t="s">
        <v>80</v>
      </c>
      <c r="C1080" s="31"/>
      <c r="D1080" s="31" t="s">
        <v>83</v>
      </c>
      <c r="E1080" s="31" t="s">
        <v>82</v>
      </c>
      <c r="F1080" s="31" t="s">
        <v>34</v>
      </c>
      <c r="G1080" s="31">
        <v>2015</v>
      </c>
      <c r="H1080" s="30">
        <v>1</v>
      </c>
      <c r="O1080" s="33"/>
    </row>
    <row r="1081" spans="1:15" ht="16.8">
      <c r="A1081" s="31" t="s">
        <v>73</v>
      </c>
      <c r="B1081" s="31" t="s">
        <v>80</v>
      </c>
      <c r="C1081" s="31"/>
      <c r="D1081" s="31" t="s">
        <v>83</v>
      </c>
      <c r="E1081" s="31" t="s">
        <v>82</v>
      </c>
      <c r="F1081" s="31" t="s">
        <v>34</v>
      </c>
      <c r="G1081" s="31">
        <v>2016</v>
      </c>
      <c r="H1081" s="30">
        <v>0.9156626506024096</v>
      </c>
      <c r="O1081" s="33"/>
    </row>
    <row r="1082" spans="1:15" ht="16.8">
      <c r="A1082" s="31" t="s">
        <v>73</v>
      </c>
      <c r="B1082" s="31" t="s">
        <v>80</v>
      </c>
      <c r="C1082" s="31"/>
      <c r="D1082" s="31" t="s">
        <v>83</v>
      </c>
      <c r="E1082" s="31" t="s">
        <v>82</v>
      </c>
      <c r="F1082" s="31" t="s">
        <v>34</v>
      </c>
      <c r="G1082" s="31">
        <v>2017</v>
      </c>
      <c r="H1082" s="30">
        <v>1</v>
      </c>
      <c r="O1082" s="33"/>
    </row>
    <row r="1083" spans="1:15" ht="16.8">
      <c r="A1083" s="31" t="s">
        <v>73</v>
      </c>
      <c r="B1083" s="31" t="s">
        <v>80</v>
      </c>
      <c r="C1083" s="31"/>
      <c r="D1083" s="31" t="s">
        <v>83</v>
      </c>
      <c r="E1083" s="31" t="s">
        <v>82</v>
      </c>
      <c r="F1083" s="31" t="s">
        <v>34</v>
      </c>
      <c r="G1083" s="31">
        <v>2018</v>
      </c>
      <c r="H1083" s="30">
        <v>1</v>
      </c>
      <c r="O1083" s="33"/>
    </row>
    <row r="1084" spans="1:15" ht="16.8">
      <c r="A1084" s="31" t="s">
        <v>73</v>
      </c>
      <c r="B1084" s="31" t="s">
        <v>80</v>
      </c>
      <c r="C1084" s="31"/>
      <c r="D1084" s="31" t="s">
        <v>83</v>
      </c>
      <c r="E1084" s="31" t="s">
        <v>82</v>
      </c>
      <c r="F1084" s="31" t="s">
        <v>34</v>
      </c>
      <c r="G1084" s="31">
        <v>2019</v>
      </c>
      <c r="H1084" s="30">
        <v>0.562992125984252</v>
      </c>
      <c r="O1084" s="33"/>
    </row>
    <row r="1085" spans="1:15" ht="16.8">
      <c r="A1085" s="31" t="s">
        <v>73</v>
      </c>
      <c r="B1085" s="31" t="s">
        <v>80</v>
      </c>
      <c r="C1085" s="31"/>
      <c r="D1085" s="31" t="s">
        <v>83</v>
      </c>
      <c r="E1085" s="31" t="s">
        <v>82</v>
      </c>
      <c r="F1085" s="31" t="s">
        <v>32</v>
      </c>
      <c r="G1085" s="31">
        <v>2014</v>
      </c>
      <c r="H1085" s="30">
        <v>0.6367952522255192</v>
      </c>
      <c r="O1085" s="33"/>
    </row>
    <row r="1086" spans="1:15" ht="16.8">
      <c r="A1086" s="31" t="s">
        <v>73</v>
      </c>
      <c r="B1086" s="31" t="s">
        <v>80</v>
      </c>
      <c r="C1086" s="31"/>
      <c r="D1086" s="31" t="s">
        <v>83</v>
      </c>
      <c r="E1086" s="31" t="s">
        <v>82</v>
      </c>
      <c r="F1086" s="31" t="s">
        <v>32</v>
      </c>
      <c r="G1086" s="31">
        <v>2015</v>
      </c>
      <c r="H1086" s="30">
        <v>0.8653339191564148</v>
      </c>
      <c r="O1086" s="33"/>
    </row>
    <row r="1087" spans="1:15" ht="16.8">
      <c r="A1087" s="31" t="s">
        <v>73</v>
      </c>
      <c r="B1087" s="31" t="s">
        <v>80</v>
      </c>
      <c r="C1087" s="31"/>
      <c r="D1087" s="31" t="s">
        <v>83</v>
      </c>
      <c r="E1087" s="31" t="s">
        <v>82</v>
      </c>
      <c r="F1087" s="31" t="s">
        <v>32</v>
      </c>
      <c r="G1087" s="31">
        <v>2016</v>
      </c>
      <c r="H1087" s="30">
        <v>0.8282227784730913</v>
      </c>
      <c r="O1087" s="33"/>
    </row>
    <row r="1088" spans="1:15" ht="16.8">
      <c r="A1088" s="31" t="s">
        <v>73</v>
      </c>
      <c r="B1088" s="31" t="s">
        <v>80</v>
      </c>
      <c r="C1088" s="31"/>
      <c r="D1088" s="31" t="s">
        <v>83</v>
      </c>
      <c r="E1088" s="31" t="s">
        <v>82</v>
      </c>
      <c r="F1088" s="31" t="s">
        <v>32</v>
      </c>
      <c r="G1088" s="31">
        <v>2017</v>
      </c>
      <c r="H1088" s="30">
        <v>0.8572459584295612</v>
      </c>
      <c r="O1088" s="33"/>
    </row>
    <row r="1089" spans="1:15" ht="16.8">
      <c r="A1089" s="31" t="s">
        <v>73</v>
      </c>
      <c r="B1089" s="31" t="s">
        <v>80</v>
      </c>
      <c r="C1089" s="31"/>
      <c r="D1089" s="31" t="s">
        <v>83</v>
      </c>
      <c r="E1089" s="31" t="s">
        <v>82</v>
      </c>
      <c r="F1089" s="31" t="s">
        <v>32</v>
      </c>
      <c r="G1089" s="31">
        <v>2018</v>
      </c>
      <c r="H1089" s="30">
        <v>0.8068484042553191</v>
      </c>
      <c r="O1089" s="33"/>
    </row>
    <row r="1090" spans="1:15" ht="16.8">
      <c r="A1090" s="31" t="s">
        <v>73</v>
      </c>
      <c r="B1090" s="31" t="s">
        <v>80</v>
      </c>
      <c r="C1090" s="31"/>
      <c r="D1090" s="31" t="s">
        <v>83</v>
      </c>
      <c r="E1090" s="31" t="s">
        <v>82</v>
      </c>
      <c r="F1090" s="31" t="s">
        <v>32</v>
      </c>
      <c r="G1090" s="31">
        <v>2019</v>
      </c>
      <c r="H1090" s="30">
        <v>0.7396487629791052</v>
      </c>
      <c r="O1090" s="33"/>
    </row>
    <row r="1091" spans="1:15" ht="16.8">
      <c r="A1091" s="31" t="s">
        <v>73</v>
      </c>
      <c r="B1091" s="31" t="s">
        <v>80</v>
      </c>
      <c r="C1091" s="31"/>
      <c r="D1091" s="31" t="s">
        <v>84</v>
      </c>
      <c r="E1091" s="31" t="s">
        <v>46</v>
      </c>
      <c r="F1091" s="31" t="s">
        <v>27</v>
      </c>
      <c r="G1091" s="31">
        <v>2013</v>
      </c>
      <c r="H1091" s="30">
        <v>0.5176470588235295</v>
      </c>
      <c r="O1091" s="33"/>
    </row>
    <row r="1092" spans="1:15" ht="16.8">
      <c r="A1092" s="31" t="s">
        <v>73</v>
      </c>
      <c r="B1092" s="31" t="s">
        <v>80</v>
      </c>
      <c r="C1092" s="31"/>
      <c r="D1092" s="31" t="s">
        <v>84</v>
      </c>
      <c r="E1092" s="31" t="s">
        <v>46</v>
      </c>
      <c r="F1092" s="31" t="s">
        <v>27</v>
      </c>
      <c r="G1092" s="31">
        <v>2014</v>
      </c>
      <c r="H1092" s="30">
        <v>0.3716492503407542</v>
      </c>
      <c r="O1092" s="33"/>
    </row>
    <row r="1093" spans="1:15" ht="16.8">
      <c r="A1093" s="31" t="s">
        <v>73</v>
      </c>
      <c r="B1093" s="31" t="s">
        <v>80</v>
      </c>
      <c r="C1093" s="31"/>
      <c r="D1093" s="31" t="s">
        <v>84</v>
      </c>
      <c r="E1093" s="31" t="s">
        <v>46</v>
      </c>
      <c r="F1093" s="31" t="s">
        <v>27</v>
      </c>
      <c r="G1093" s="31">
        <v>2015</v>
      </c>
      <c r="H1093" s="30">
        <v>0.6191209167094236</v>
      </c>
      <c r="O1093" s="33"/>
    </row>
    <row r="1094" spans="1:15" ht="16.8">
      <c r="A1094" s="31" t="s">
        <v>73</v>
      </c>
      <c r="B1094" s="31" t="s">
        <v>80</v>
      </c>
      <c r="C1094" s="31"/>
      <c r="D1094" s="31" t="s">
        <v>84</v>
      </c>
      <c r="E1094" s="31" t="s">
        <v>46</v>
      </c>
      <c r="F1094" s="31" t="s">
        <v>27</v>
      </c>
      <c r="G1094" s="31">
        <v>2016</v>
      </c>
      <c r="H1094" s="30">
        <v>0.6551979151993238</v>
      </c>
      <c r="O1094" s="33"/>
    </row>
    <row r="1095" spans="1:15" ht="16.8">
      <c r="A1095" s="31" t="s">
        <v>73</v>
      </c>
      <c r="B1095" s="31" t="s">
        <v>80</v>
      </c>
      <c r="C1095" s="31"/>
      <c r="D1095" s="31" t="s">
        <v>84</v>
      </c>
      <c r="E1095" s="31" t="s">
        <v>46</v>
      </c>
      <c r="F1095" s="31" t="s">
        <v>27</v>
      </c>
      <c r="G1095" s="31">
        <v>2017</v>
      </c>
      <c r="H1095" s="30">
        <v>0.6970827512531843</v>
      </c>
      <c r="O1095" s="33"/>
    </row>
    <row r="1096" spans="1:15" ht="16.8">
      <c r="A1096" s="31" t="s">
        <v>73</v>
      </c>
      <c r="B1096" s="31" t="s">
        <v>80</v>
      </c>
      <c r="C1096" s="31"/>
      <c r="D1096" s="31" t="s">
        <v>84</v>
      </c>
      <c r="E1096" s="31" t="s">
        <v>46</v>
      </c>
      <c r="F1096" s="31" t="s">
        <v>27</v>
      </c>
      <c r="G1096" s="31">
        <v>2018</v>
      </c>
      <c r="H1096" s="30">
        <v>0.6517232033967207</v>
      </c>
      <c r="O1096" s="33"/>
    </row>
    <row r="1097" spans="1:15" ht="16.8">
      <c r="A1097" s="31" t="s">
        <v>73</v>
      </c>
      <c r="B1097" s="31" t="s">
        <v>80</v>
      </c>
      <c r="C1097" s="31"/>
      <c r="D1097" s="31" t="s">
        <v>84</v>
      </c>
      <c r="E1097" s="31" t="s">
        <v>46</v>
      </c>
      <c r="F1097" s="31" t="s">
        <v>27</v>
      </c>
      <c r="G1097" s="31">
        <v>2019</v>
      </c>
      <c r="H1097" s="30">
        <v>0.6334831786542924</v>
      </c>
      <c r="O1097" s="33"/>
    </row>
    <row r="1098" spans="1:15" ht="16.8">
      <c r="A1098" s="31" t="s">
        <v>73</v>
      </c>
      <c r="B1098" s="31" t="s">
        <v>80</v>
      </c>
      <c r="C1098" s="31"/>
      <c r="D1098" s="31" t="s">
        <v>84</v>
      </c>
      <c r="E1098" s="31" t="s">
        <v>46</v>
      </c>
      <c r="F1098" s="31" t="s">
        <v>34</v>
      </c>
      <c r="G1098" s="31">
        <v>2015</v>
      </c>
      <c r="H1098" s="30">
        <v>1</v>
      </c>
      <c r="O1098" s="33"/>
    </row>
    <row r="1099" spans="1:15" ht="16.8">
      <c r="A1099" s="31" t="s">
        <v>73</v>
      </c>
      <c r="B1099" s="31" t="s">
        <v>80</v>
      </c>
      <c r="C1099" s="31"/>
      <c r="D1099" s="31" t="s">
        <v>84</v>
      </c>
      <c r="E1099" s="31" t="s">
        <v>46</v>
      </c>
      <c r="F1099" s="31" t="s">
        <v>34</v>
      </c>
      <c r="G1099" s="31">
        <v>2016</v>
      </c>
      <c r="H1099" s="30">
        <v>1</v>
      </c>
      <c r="O1099" s="33"/>
    </row>
    <row r="1100" spans="1:15" ht="16.8">
      <c r="A1100" s="31" t="s">
        <v>73</v>
      </c>
      <c r="B1100" s="31" t="s">
        <v>80</v>
      </c>
      <c r="C1100" s="31"/>
      <c r="D1100" s="31" t="s">
        <v>84</v>
      </c>
      <c r="E1100" s="31" t="s">
        <v>46</v>
      </c>
      <c r="F1100" s="31" t="s">
        <v>34</v>
      </c>
      <c r="G1100" s="31">
        <v>2017</v>
      </c>
      <c r="H1100" s="30">
        <v>1</v>
      </c>
      <c r="O1100" s="33"/>
    </row>
    <row r="1101" spans="1:15" ht="16.8">
      <c r="A1101" s="31" t="s">
        <v>73</v>
      </c>
      <c r="B1101" s="31" t="s">
        <v>80</v>
      </c>
      <c r="C1101" s="31"/>
      <c r="D1101" s="31" t="s">
        <v>84</v>
      </c>
      <c r="E1101" s="31" t="s">
        <v>46</v>
      </c>
      <c r="F1101" s="31" t="s">
        <v>34</v>
      </c>
      <c r="G1101" s="31">
        <v>2018</v>
      </c>
      <c r="H1101" s="30">
        <v>1</v>
      </c>
      <c r="O1101" s="33"/>
    </row>
    <row r="1102" spans="1:15" ht="16.8">
      <c r="A1102" s="31" t="s">
        <v>73</v>
      </c>
      <c r="B1102" s="31" t="s">
        <v>80</v>
      </c>
      <c r="C1102" s="31"/>
      <c r="D1102" s="31" t="s">
        <v>84</v>
      </c>
      <c r="E1102" s="31" t="s">
        <v>46</v>
      </c>
      <c r="F1102" s="31" t="s">
        <v>34</v>
      </c>
      <c r="G1102" s="31">
        <v>2019</v>
      </c>
      <c r="H1102" s="30">
        <v>0.7419898819561551</v>
      </c>
      <c r="O1102" s="33"/>
    </row>
    <row r="1103" spans="1:15" ht="16.8">
      <c r="A1103" s="31" t="s">
        <v>73</v>
      </c>
      <c r="B1103" s="31" t="s">
        <v>80</v>
      </c>
      <c r="C1103" s="31"/>
      <c r="D1103" s="31" t="s">
        <v>84</v>
      </c>
      <c r="E1103" s="31" t="s">
        <v>46</v>
      </c>
      <c r="F1103" s="31" t="s">
        <v>32</v>
      </c>
      <c r="G1103" s="31">
        <v>2015</v>
      </c>
      <c r="H1103" s="30">
        <v>0.8364805142627562</v>
      </c>
      <c r="O1103" s="33"/>
    </row>
    <row r="1104" spans="1:15" ht="16.8">
      <c r="A1104" s="31" t="s">
        <v>73</v>
      </c>
      <c r="B1104" s="31" t="s">
        <v>80</v>
      </c>
      <c r="C1104" s="31"/>
      <c r="D1104" s="31" t="s">
        <v>84</v>
      </c>
      <c r="E1104" s="31" t="s">
        <v>46</v>
      </c>
      <c r="F1104" s="31" t="s">
        <v>32</v>
      </c>
      <c r="G1104" s="31">
        <v>2016</v>
      </c>
      <c r="H1104" s="30">
        <v>0.8668083599008147</v>
      </c>
      <c r="O1104" s="33"/>
    </row>
    <row r="1105" spans="1:15" ht="16.8">
      <c r="A1105" s="31" t="s">
        <v>73</v>
      </c>
      <c r="B1105" s="31" t="s">
        <v>80</v>
      </c>
      <c r="C1105" s="31"/>
      <c r="D1105" s="31" t="s">
        <v>84</v>
      </c>
      <c r="E1105" s="31" t="s">
        <v>46</v>
      </c>
      <c r="F1105" s="31" t="s">
        <v>32</v>
      </c>
      <c r="G1105" s="31">
        <v>2017</v>
      </c>
      <c r="H1105" s="30">
        <v>0.832378223495702</v>
      </c>
      <c r="O1105" s="33"/>
    </row>
    <row r="1106" spans="1:15" ht="16.8">
      <c r="A1106" s="31" t="s">
        <v>73</v>
      </c>
      <c r="B1106" s="31" t="s">
        <v>80</v>
      </c>
      <c r="C1106" s="31"/>
      <c r="D1106" s="31" t="s">
        <v>84</v>
      </c>
      <c r="E1106" s="31" t="s">
        <v>46</v>
      </c>
      <c r="F1106" s="31" t="s">
        <v>32</v>
      </c>
      <c r="G1106" s="31">
        <v>2018</v>
      </c>
      <c r="H1106" s="30">
        <v>0.855473013414076</v>
      </c>
      <c r="O1106" s="33"/>
    </row>
    <row r="1107" spans="1:15" ht="16.8">
      <c r="A1107" s="31" t="s">
        <v>73</v>
      </c>
      <c r="B1107" s="31" t="s">
        <v>80</v>
      </c>
      <c r="C1107" s="31"/>
      <c r="D1107" s="31" t="s">
        <v>84</v>
      </c>
      <c r="E1107" s="31" t="s">
        <v>46</v>
      </c>
      <c r="F1107" s="31" t="s">
        <v>32</v>
      </c>
      <c r="G1107" s="31">
        <v>2019</v>
      </c>
      <c r="H1107" s="30">
        <v>0.7265538290788013</v>
      </c>
      <c r="O1107" s="33"/>
    </row>
    <row r="1108" spans="1:15" ht="16.8">
      <c r="A1108" s="31" t="s">
        <v>73</v>
      </c>
      <c r="B1108" s="31" t="s">
        <v>85</v>
      </c>
      <c r="C1108" s="31"/>
      <c r="D1108" s="31"/>
      <c r="E1108" s="31" t="s">
        <v>39</v>
      </c>
      <c r="F1108" s="31" t="s">
        <v>27</v>
      </c>
      <c r="G1108" s="31">
        <v>2013</v>
      </c>
      <c r="H1108" s="30">
        <v>0.563573883161512</v>
      </c>
      <c r="O1108" s="33"/>
    </row>
    <row r="1109" spans="1:15" ht="16.8">
      <c r="A1109" s="31" t="s">
        <v>73</v>
      </c>
      <c r="B1109" s="31" t="s">
        <v>85</v>
      </c>
      <c r="C1109" s="31"/>
      <c r="D1109" s="31"/>
      <c r="E1109" s="31" t="s">
        <v>39</v>
      </c>
      <c r="F1109" s="31" t="s">
        <v>27</v>
      </c>
      <c r="G1109" s="31">
        <v>2014</v>
      </c>
      <c r="H1109" s="30">
        <v>0.6772247360482655</v>
      </c>
      <c r="O1109" s="33"/>
    </row>
    <row r="1110" spans="1:15" ht="16.8">
      <c r="A1110" s="31" t="s">
        <v>73</v>
      </c>
      <c r="B1110" s="31" t="s">
        <v>85</v>
      </c>
      <c r="C1110" s="31"/>
      <c r="D1110" s="31"/>
      <c r="E1110" s="31" t="s">
        <v>39</v>
      </c>
      <c r="F1110" s="31" t="s">
        <v>27</v>
      </c>
      <c r="G1110" s="31">
        <v>2015</v>
      </c>
      <c r="H1110" s="30">
        <v>0.717451062057476</v>
      </c>
      <c r="O1110" s="33"/>
    </row>
    <row r="1111" spans="1:15" ht="16.8">
      <c r="A1111" s="31" t="s">
        <v>73</v>
      </c>
      <c r="B1111" s="31" t="s">
        <v>85</v>
      </c>
      <c r="C1111" s="31"/>
      <c r="D1111" s="31"/>
      <c r="E1111" s="31" t="s">
        <v>39</v>
      </c>
      <c r="F1111" s="31" t="s">
        <v>27</v>
      </c>
      <c r="G1111" s="31">
        <v>2016</v>
      </c>
      <c r="H1111" s="30">
        <v>0.7103070425750485</v>
      </c>
      <c r="O1111" s="33"/>
    </row>
    <row r="1112" spans="1:15" ht="16.8">
      <c r="A1112" s="31" t="s">
        <v>73</v>
      </c>
      <c r="B1112" s="31" t="s">
        <v>85</v>
      </c>
      <c r="C1112" s="31"/>
      <c r="D1112" s="31"/>
      <c r="E1112" s="31" t="s">
        <v>39</v>
      </c>
      <c r="F1112" s="31" t="s">
        <v>27</v>
      </c>
      <c r="G1112" s="31">
        <v>2017</v>
      </c>
      <c r="H1112" s="30">
        <v>0.6978243352135375</v>
      </c>
      <c r="O1112" s="33"/>
    </row>
    <row r="1113" spans="1:15" ht="16.8">
      <c r="A1113" s="31" t="s">
        <v>73</v>
      </c>
      <c r="B1113" s="31" t="s">
        <v>85</v>
      </c>
      <c r="C1113" s="31"/>
      <c r="D1113" s="31"/>
      <c r="E1113" s="31" t="s">
        <v>39</v>
      </c>
      <c r="F1113" s="31" t="s">
        <v>27</v>
      </c>
      <c r="G1113" s="31">
        <v>2018</v>
      </c>
      <c r="H1113" s="30">
        <v>0.6899019042123485</v>
      </c>
      <c r="O1113" s="33"/>
    </row>
    <row r="1114" spans="1:15" ht="16.8">
      <c r="A1114" s="31" t="s">
        <v>73</v>
      </c>
      <c r="B1114" s="31" t="s">
        <v>85</v>
      </c>
      <c r="C1114" s="31"/>
      <c r="D1114" s="31"/>
      <c r="E1114" s="31" t="s">
        <v>39</v>
      </c>
      <c r="F1114" s="31" t="s">
        <v>27</v>
      </c>
      <c r="G1114" s="31">
        <v>2019</v>
      </c>
      <c r="H1114" s="30">
        <v>0.7258220502901354</v>
      </c>
      <c r="O1114" s="33"/>
    </row>
    <row r="1115" spans="1:15" ht="16.8">
      <c r="A1115" s="31" t="s">
        <v>73</v>
      </c>
      <c r="B1115" s="31" t="s">
        <v>85</v>
      </c>
      <c r="C1115" s="31"/>
      <c r="D1115" s="31"/>
      <c r="E1115" s="31" t="s">
        <v>39</v>
      </c>
      <c r="F1115" s="31" t="s">
        <v>34</v>
      </c>
      <c r="G1115" s="31">
        <v>2014</v>
      </c>
      <c r="H1115" s="30">
        <v>1</v>
      </c>
      <c r="O1115" s="33"/>
    </row>
    <row r="1116" spans="1:15" ht="16.8">
      <c r="A1116" s="31" t="s">
        <v>73</v>
      </c>
      <c r="B1116" s="31" t="s">
        <v>85</v>
      </c>
      <c r="C1116" s="31"/>
      <c r="D1116" s="31"/>
      <c r="E1116" s="31" t="s">
        <v>39</v>
      </c>
      <c r="F1116" s="31" t="s">
        <v>34</v>
      </c>
      <c r="G1116" s="31">
        <v>2015</v>
      </c>
      <c r="H1116" s="30">
        <v>1</v>
      </c>
      <c r="O1116" s="33"/>
    </row>
    <row r="1117" spans="1:15" ht="16.8">
      <c r="A1117" s="31" t="s">
        <v>73</v>
      </c>
      <c r="B1117" s="31" t="s">
        <v>85</v>
      </c>
      <c r="C1117" s="31"/>
      <c r="D1117" s="31"/>
      <c r="E1117" s="31" t="s">
        <v>39</v>
      </c>
      <c r="F1117" s="31" t="s">
        <v>34</v>
      </c>
      <c r="G1117" s="31">
        <v>2016</v>
      </c>
      <c r="H1117" s="30">
        <v>1</v>
      </c>
      <c r="O1117" s="33"/>
    </row>
    <row r="1118" spans="1:15" ht="16.8">
      <c r="A1118" s="31" t="s">
        <v>73</v>
      </c>
      <c r="B1118" s="31" t="s">
        <v>85</v>
      </c>
      <c r="C1118" s="31"/>
      <c r="D1118" s="31"/>
      <c r="E1118" s="31" t="s">
        <v>39</v>
      </c>
      <c r="F1118" s="31" t="s">
        <v>34</v>
      </c>
      <c r="G1118" s="31">
        <v>2017</v>
      </c>
      <c r="H1118" s="30">
        <v>1</v>
      </c>
      <c r="O1118" s="33"/>
    </row>
    <row r="1119" spans="1:15" ht="16.8">
      <c r="A1119" s="31" t="s">
        <v>73</v>
      </c>
      <c r="B1119" s="31" t="s">
        <v>85</v>
      </c>
      <c r="C1119" s="31"/>
      <c r="D1119" s="31"/>
      <c r="E1119" s="31" t="s">
        <v>39</v>
      </c>
      <c r="F1119" s="31" t="s">
        <v>34</v>
      </c>
      <c r="G1119" s="31">
        <v>2018</v>
      </c>
      <c r="H1119" s="30">
        <v>1</v>
      </c>
      <c r="O1119" s="33"/>
    </row>
    <row r="1120" spans="1:15" ht="16.8">
      <c r="A1120" s="31" t="s">
        <v>73</v>
      </c>
      <c r="B1120" s="31" t="s">
        <v>85</v>
      </c>
      <c r="C1120" s="31"/>
      <c r="D1120" s="31"/>
      <c r="E1120" s="31" t="s">
        <v>39</v>
      </c>
      <c r="F1120" s="31" t="s">
        <v>34</v>
      </c>
      <c r="G1120" s="31">
        <v>2019</v>
      </c>
      <c r="H1120" s="30">
        <v>0.9920034579641236</v>
      </c>
      <c r="O1120" s="33"/>
    </row>
    <row r="1121" spans="1:15" ht="16.8">
      <c r="A1121" s="31" t="s">
        <v>73</v>
      </c>
      <c r="B1121" s="31" t="s">
        <v>85</v>
      </c>
      <c r="C1121" s="31"/>
      <c r="D1121" s="31"/>
      <c r="E1121" s="31" t="s">
        <v>39</v>
      </c>
      <c r="F1121" s="31" t="s">
        <v>32</v>
      </c>
      <c r="G1121" s="31">
        <v>2013</v>
      </c>
      <c r="H1121" s="30">
        <v>0.9989615784008308</v>
      </c>
      <c r="O1121" s="33"/>
    </row>
    <row r="1122" spans="1:15" ht="16.8">
      <c r="A1122" s="31" t="s">
        <v>73</v>
      </c>
      <c r="B1122" s="31" t="s">
        <v>85</v>
      </c>
      <c r="C1122" s="31"/>
      <c r="D1122" s="31"/>
      <c r="E1122" s="31" t="s">
        <v>39</v>
      </c>
      <c r="F1122" s="31" t="s">
        <v>32</v>
      </c>
      <c r="G1122" s="31">
        <v>2014</v>
      </c>
      <c r="H1122" s="30">
        <v>0.99967277486911</v>
      </c>
      <c r="O1122" s="33"/>
    </row>
    <row r="1123" spans="1:15" ht="16.8">
      <c r="A1123" s="31" t="s">
        <v>73</v>
      </c>
      <c r="B1123" s="31" t="s">
        <v>85</v>
      </c>
      <c r="C1123" s="31"/>
      <c r="D1123" s="31"/>
      <c r="E1123" s="31" t="s">
        <v>39</v>
      </c>
      <c r="F1123" s="31" t="s">
        <v>32</v>
      </c>
      <c r="G1123" s="31">
        <v>2015</v>
      </c>
      <c r="H1123" s="30">
        <v>0.9986666666666667</v>
      </c>
      <c r="O1123" s="33"/>
    </row>
    <row r="1124" spans="1:15" ht="16.8">
      <c r="A1124" s="31" t="s">
        <v>73</v>
      </c>
      <c r="B1124" s="31" t="s">
        <v>85</v>
      </c>
      <c r="C1124" s="31"/>
      <c r="D1124" s="31"/>
      <c r="E1124" s="31" t="s">
        <v>39</v>
      </c>
      <c r="F1124" s="31" t="s">
        <v>32</v>
      </c>
      <c r="G1124" s="31">
        <v>2016</v>
      </c>
      <c r="H1124" s="30">
        <v>0.9956616052060737</v>
      </c>
      <c r="O1124" s="33"/>
    </row>
    <row r="1125" spans="1:15" ht="16.8">
      <c r="A1125" s="31" t="s">
        <v>73</v>
      </c>
      <c r="B1125" s="31" t="s">
        <v>85</v>
      </c>
      <c r="C1125" s="31"/>
      <c r="D1125" s="31"/>
      <c r="E1125" s="31" t="s">
        <v>39</v>
      </c>
      <c r="F1125" s="31" t="s">
        <v>32</v>
      </c>
      <c r="G1125" s="31">
        <v>2017</v>
      </c>
      <c r="H1125" s="30">
        <v>0.9985632183908046</v>
      </c>
      <c r="O1125" s="33"/>
    </row>
    <row r="1126" spans="1:15" ht="16.8">
      <c r="A1126" s="31" t="s">
        <v>73</v>
      </c>
      <c r="B1126" s="31" t="s">
        <v>85</v>
      </c>
      <c r="C1126" s="31"/>
      <c r="D1126" s="31"/>
      <c r="E1126" s="31" t="s">
        <v>39</v>
      </c>
      <c r="F1126" s="31" t="s">
        <v>32</v>
      </c>
      <c r="G1126" s="31">
        <v>2018</v>
      </c>
      <c r="H1126" s="30">
        <v>1</v>
      </c>
      <c r="O1126" s="33"/>
    </row>
    <row r="1127" spans="1:15" ht="16.8">
      <c r="A1127" s="31" t="s">
        <v>73</v>
      </c>
      <c r="B1127" s="31" t="s">
        <v>85</v>
      </c>
      <c r="C1127" s="31"/>
      <c r="D1127" s="31"/>
      <c r="E1127" s="31" t="s">
        <v>39</v>
      </c>
      <c r="F1127" s="31" t="s">
        <v>32</v>
      </c>
      <c r="G1127" s="31">
        <v>2019</v>
      </c>
      <c r="H1127" s="30">
        <v>0.9306122448979591</v>
      </c>
      <c r="O1127" s="33"/>
    </row>
    <row r="1128" spans="1:15" ht="16.8">
      <c r="A1128" s="31" t="s">
        <v>73</v>
      </c>
      <c r="B1128" s="31" t="s">
        <v>86</v>
      </c>
      <c r="C1128" s="31"/>
      <c r="D1128" s="31"/>
      <c r="E1128" s="31" t="s">
        <v>39</v>
      </c>
      <c r="F1128" s="31" t="s">
        <v>27</v>
      </c>
      <c r="G1128" s="31">
        <v>2013</v>
      </c>
      <c r="H1128" s="30">
        <v>0.6279514996809189</v>
      </c>
      <c r="O1128" s="33"/>
    </row>
    <row r="1129" spans="1:15" ht="16.8">
      <c r="A1129" s="31" t="s">
        <v>73</v>
      </c>
      <c r="B1129" s="31" t="s">
        <v>86</v>
      </c>
      <c r="C1129" s="31"/>
      <c r="D1129" s="31"/>
      <c r="E1129" s="31" t="s">
        <v>39</v>
      </c>
      <c r="F1129" s="31" t="s">
        <v>27</v>
      </c>
      <c r="G1129" s="31">
        <v>2014</v>
      </c>
      <c r="H1129" s="30">
        <v>0.6034188034188034</v>
      </c>
      <c r="O1129" s="33"/>
    </row>
    <row r="1130" spans="1:15" ht="16.8">
      <c r="A1130" s="31" t="s">
        <v>73</v>
      </c>
      <c r="B1130" s="31" t="s">
        <v>86</v>
      </c>
      <c r="C1130" s="31"/>
      <c r="D1130" s="31"/>
      <c r="E1130" s="31" t="s">
        <v>39</v>
      </c>
      <c r="F1130" s="31" t="s">
        <v>27</v>
      </c>
      <c r="G1130" s="31">
        <v>2015</v>
      </c>
      <c r="H1130" s="30">
        <v>0.6375601926163724</v>
      </c>
      <c r="O1130" s="33"/>
    </row>
    <row r="1131" spans="1:15" ht="16.8">
      <c r="A1131" s="31" t="s">
        <v>73</v>
      </c>
      <c r="B1131" s="31" t="s">
        <v>86</v>
      </c>
      <c r="C1131" s="31"/>
      <c r="D1131" s="31"/>
      <c r="E1131" s="31" t="s">
        <v>39</v>
      </c>
      <c r="F1131" s="31" t="s">
        <v>27</v>
      </c>
      <c r="G1131" s="31">
        <v>2016</v>
      </c>
      <c r="H1131" s="30">
        <v>0.671649990190308</v>
      </c>
      <c r="O1131" s="33"/>
    </row>
    <row r="1132" spans="1:15" ht="16.8">
      <c r="A1132" s="31" t="s">
        <v>73</v>
      </c>
      <c r="B1132" s="31" t="s">
        <v>86</v>
      </c>
      <c r="C1132" s="31"/>
      <c r="D1132" s="31"/>
      <c r="E1132" s="31" t="s">
        <v>39</v>
      </c>
      <c r="F1132" s="31" t="s">
        <v>27</v>
      </c>
      <c r="G1132" s="31">
        <v>2017</v>
      </c>
      <c r="H1132" s="30">
        <v>0.7369608493696085</v>
      </c>
      <c r="O1132" s="33"/>
    </row>
    <row r="1133" spans="1:15" ht="16.8">
      <c r="A1133" s="31" t="s">
        <v>73</v>
      </c>
      <c r="B1133" s="31" t="s">
        <v>86</v>
      </c>
      <c r="C1133" s="31"/>
      <c r="D1133" s="31"/>
      <c r="E1133" s="31" t="s">
        <v>39</v>
      </c>
      <c r="F1133" s="31" t="s">
        <v>27</v>
      </c>
      <c r="G1133" s="31">
        <v>2018</v>
      </c>
      <c r="H1133" s="30">
        <v>0.6982217573221757</v>
      </c>
      <c r="O1133" s="33"/>
    </row>
    <row r="1134" spans="1:15" ht="16.8">
      <c r="A1134" s="31" t="s">
        <v>73</v>
      </c>
      <c r="B1134" s="31" t="s">
        <v>86</v>
      </c>
      <c r="C1134" s="31"/>
      <c r="D1134" s="31"/>
      <c r="E1134" s="31" t="s">
        <v>39</v>
      </c>
      <c r="F1134" s="31" t="s">
        <v>27</v>
      </c>
      <c r="G1134" s="31">
        <v>2019</v>
      </c>
      <c r="H1134" s="30">
        <v>0.7529187164990088</v>
      </c>
      <c r="O1134" s="33"/>
    </row>
    <row r="1135" spans="1:15" ht="16.8">
      <c r="A1135" s="31" t="s">
        <v>73</v>
      </c>
      <c r="B1135" s="31" t="s">
        <v>86</v>
      </c>
      <c r="C1135" s="31"/>
      <c r="D1135" s="31"/>
      <c r="E1135" s="31" t="s">
        <v>39</v>
      </c>
      <c r="F1135" s="31" t="s">
        <v>34</v>
      </c>
      <c r="G1135" s="31">
        <v>2014</v>
      </c>
      <c r="H1135" s="30">
        <v>0.7599053814311059</v>
      </c>
      <c r="O1135" s="33"/>
    </row>
    <row r="1136" spans="1:15" ht="16.8">
      <c r="A1136" s="31" t="s">
        <v>73</v>
      </c>
      <c r="B1136" s="31" t="s">
        <v>86</v>
      </c>
      <c r="C1136" s="31"/>
      <c r="D1136" s="31"/>
      <c r="E1136" s="31" t="s">
        <v>39</v>
      </c>
      <c r="F1136" s="31" t="s">
        <v>34</v>
      </c>
      <c r="G1136" s="31">
        <v>2015</v>
      </c>
      <c r="H1136" s="30">
        <v>0.7928047968021319</v>
      </c>
      <c r="O1136" s="33"/>
    </row>
    <row r="1137" spans="1:15" ht="16.8">
      <c r="A1137" s="31" t="s">
        <v>73</v>
      </c>
      <c r="B1137" s="31" t="s">
        <v>86</v>
      </c>
      <c r="C1137" s="31"/>
      <c r="D1137" s="31"/>
      <c r="E1137" s="31" t="s">
        <v>39</v>
      </c>
      <c r="F1137" s="31" t="s">
        <v>34</v>
      </c>
      <c r="G1137" s="31">
        <v>2016</v>
      </c>
      <c r="H1137" s="30">
        <v>0.7618261000150173</v>
      </c>
      <c r="O1137" s="33"/>
    </row>
    <row r="1138" spans="1:15" ht="16.8">
      <c r="A1138" s="31" t="s">
        <v>73</v>
      </c>
      <c r="B1138" s="31" t="s">
        <v>86</v>
      </c>
      <c r="C1138" s="31"/>
      <c r="D1138" s="31"/>
      <c r="E1138" s="31" t="s">
        <v>39</v>
      </c>
      <c r="F1138" s="31" t="s">
        <v>34</v>
      </c>
      <c r="G1138" s="31">
        <v>2017</v>
      </c>
      <c r="H1138" s="30">
        <v>1</v>
      </c>
      <c r="O1138" s="33"/>
    </row>
    <row r="1139" spans="1:15" ht="16.8">
      <c r="A1139" s="31" t="s">
        <v>73</v>
      </c>
      <c r="B1139" s="31" t="s">
        <v>86</v>
      </c>
      <c r="C1139" s="31"/>
      <c r="D1139" s="31"/>
      <c r="E1139" s="31" t="s">
        <v>39</v>
      </c>
      <c r="F1139" s="31" t="s">
        <v>34</v>
      </c>
      <c r="G1139" s="31">
        <v>2018</v>
      </c>
      <c r="H1139" s="30">
        <v>1</v>
      </c>
      <c r="O1139" s="33"/>
    </row>
    <row r="1140" spans="1:15" ht="16.8">
      <c r="A1140" s="31" t="s">
        <v>73</v>
      </c>
      <c r="B1140" s="31" t="s">
        <v>86</v>
      </c>
      <c r="C1140" s="31"/>
      <c r="D1140" s="31"/>
      <c r="E1140" s="31" t="s">
        <v>39</v>
      </c>
      <c r="F1140" s="31" t="s">
        <v>34</v>
      </c>
      <c r="G1140" s="31">
        <v>2019</v>
      </c>
      <c r="H1140" s="30">
        <v>0.9823651452282157</v>
      </c>
      <c r="O1140" s="33"/>
    </row>
    <row r="1141" spans="1:15" ht="16.8">
      <c r="A1141" s="31" t="s">
        <v>73</v>
      </c>
      <c r="B1141" s="31" t="s">
        <v>86</v>
      </c>
      <c r="C1141" s="31"/>
      <c r="D1141" s="31"/>
      <c r="E1141" s="31" t="s">
        <v>39</v>
      </c>
      <c r="F1141" s="31" t="s">
        <v>32</v>
      </c>
      <c r="G1141" s="31">
        <v>2015</v>
      </c>
      <c r="H1141" s="30">
        <v>1</v>
      </c>
      <c r="O1141" s="33"/>
    </row>
    <row r="1142" spans="1:15" ht="16.8">
      <c r="A1142" s="31" t="s">
        <v>73</v>
      </c>
      <c r="B1142" s="31" t="s">
        <v>86</v>
      </c>
      <c r="C1142" s="31"/>
      <c r="D1142" s="31"/>
      <c r="E1142" s="31" t="s">
        <v>39</v>
      </c>
      <c r="F1142" s="31" t="s">
        <v>32</v>
      </c>
      <c r="G1142" s="31">
        <v>2016</v>
      </c>
      <c r="H1142" s="30">
        <v>0.9943043124491456</v>
      </c>
      <c r="O1142" s="33"/>
    </row>
    <row r="1143" spans="1:15" ht="16.8">
      <c r="A1143" s="31" t="s">
        <v>73</v>
      </c>
      <c r="B1143" s="31" t="s">
        <v>86</v>
      </c>
      <c r="C1143" s="31"/>
      <c r="D1143" s="31"/>
      <c r="E1143" s="31" t="s">
        <v>39</v>
      </c>
      <c r="F1143" s="31" t="s">
        <v>32</v>
      </c>
      <c r="G1143" s="31">
        <v>2017</v>
      </c>
      <c r="H1143" s="30">
        <v>0.8189482135688478</v>
      </c>
      <c r="O1143" s="33"/>
    </row>
    <row r="1144" spans="1:15" ht="16.8">
      <c r="A1144" s="31" t="s">
        <v>73</v>
      </c>
      <c r="B1144" s="31" t="s">
        <v>86</v>
      </c>
      <c r="C1144" s="31"/>
      <c r="D1144" s="31"/>
      <c r="E1144" s="31" t="s">
        <v>39</v>
      </c>
      <c r="F1144" s="31" t="s">
        <v>32</v>
      </c>
      <c r="G1144" s="31">
        <v>2018</v>
      </c>
      <c r="H1144" s="30">
        <v>0.8152183463667516</v>
      </c>
      <c r="O1144" s="33"/>
    </row>
    <row r="1145" spans="1:15" ht="16.8">
      <c r="A1145" s="31" t="s">
        <v>73</v>
      </c>
      <c r="B1145" s="31" t="s">
        <v>86</v>
      </c>
      <c r="C1145" s="31"/>
      <c r="D1145" s="31"/>
      <c r="E1145" s="31" t="s">
        <v>39</v>
      </c>
      <c r="F1145" s="31" t="s">
        <v>32</v>
      </c>
      <c r="G1145" s="31">
        <v>2019</v>
      </c>
      <c r="H1145" s="30">
        <v>0.7891096394407653</v>
      </c>
      <c r="O1145" s="33"/>
    </row>
    <row r="1146" spans="1:15" ht="16.8">
      <c r="A1146" s="31" t="s">
        <v>73</v>
      </c>
      <c r="B1146" s="31" t="s">
        <v>87</v>
      </c>
      <c r="C1146" s="31"/>
      <c r="D1146" s="31" t="s">
        <v>88</v>
      </c>
      <c r="E1146" s="31" t="s">
        <v>39</v>
      </c>
      <c r="F1146" s="31" t="s">
        <v>27</v>
      </c>
      <c r="G1146" s="31">
        <v>2013</v>
      </c>
      <c r="H1146" s="30">
        <v>0.5708120831698705</v>
      </c>
      <c r="O1146" s="33"/>
    </row>
    <row r="1147" spans="1:15" ht="16.8">
      <c r="A1147" s="31" t="s">
        <v>73</v>
      </c>
      <c r="B1147" s="31" t="s">
        <v>87</v>
      </c>
      <c r="C1147" s="31"/>
      <c r="D1147" s="31" t="s">
        <v>88</v>
      </c>
      <c r="E1147" s="31" t="s">
        <v>39</v>
      </c>
      <c r="F1147" s="31" t="s">
        <v>27</v>
      </c>
      <c r="G1147" s="31">
        <v>2014</v>
      </c>
      <c r="H1147" s="30">
        <v>0.473886267295849</v>
      </c>
      <c r="O1147" s="33"/>
    </row>
    <row r="1148" spans="1:15" ht="16.8">
      <c r="A1148" s="31" t="s">
        <v>73</v>
      </c>
      <c r="B1148" s="31" t="s">
        <v>87</v>
      </c>
      <c r="C1148" s="31"/>
      <c r="D1148" s="31" t="s">
        <v>88</v>
      </c>
      <c r="E1148" s="31" t="s">
        <v>39</v>
      </c>
      <c r="F1148" s="31" t="s">
        <v>27</v>
      </c>
      <c r="G1148" s="31">
        <v>2015</v>
      </c>
      <c r="H1148" s="30">
        <v>0.579340417000802</v>
      </c>
      <c r="O1148" s="33"/>
    </row>
    <row r="1149" spans="1:15" ht="16.8">
      <c r="A1149" s="31" t="s">
        <v>73</v>
      </c>
      <c r="B1149" s="31" t="s">
        <v>87</v>
      </c>
      <c r="C1149" s="31"/>
      <c r="D1149" s="31" t="s">
        <v>88</v>
      </c>
      <c r="E1149" s="31" t="s">
        <v>39</v>
      </c>
      <c r="F1149" s="31" t="s">
        <v>27</v>
      </c>
      <c r="G1149" s="31">
        <v>2016</v>
      </c>
      <c r="H1149" s="30">
        <v>0.6522108843537415</v>
      </c>
      <c r="O1149" s="33"/>
    </row>
    <row r="1150" spans="1:15" ht="16.8">
      <c r="A1150" s="31" t="s">
        <v>73</v>
      </c>
      <c r="B1150" s="31" t="s">
        <v>87</v>
      </c>
      <c r="C1150" s="31"/>
      <c r="D1150" s="31" t="s">
        <v>88</v>
      </c>
      <c r="E1150" s="31" t="s">
        <v>39</v>
      </c>
      <c r="F1150" s="31" t="s">
        <v>27</v>
      </c>
      <c r="G1150" s="31">
        <v>2017</v>
      </c>
      <c r="H1150" s="30">
        <v>0.6300078261841762</v>
      </c>
      <c r="O1150" s="33"/>
    </row>
    <row r="1151" spans="1:15" ht="16.8">
      <c r="A1151" s="31" t="s">
        <v>73</v>
      </c>
      <c r="B1151" s="31" t="s">
        <v>87</v>
      </c>
      <c r="C1151" s="31"/>
      <c r="D1151" s="31" t="s">
        <v>88</v>
      </c>
      <c r="E1151" s="31" t="s">
        <v>39</v>
      </c>
      <c r="F1151" s="31" t="s">
        <v>27</v>
      </c>
      <c r="G1151" s="31">
        <v>2018</v>
      </c>
      <c r="H1151" s="30">
        <v>0.6227844377436199</v>
      </c>
      <c r="O1151" s="33"/>
    </row>
    <row r="1152" spans="1:15" ht="16.8">
      <c r="A1152" s="31" t="s">
        <v>73</v>
      </c>
      <c r="B1152" s="31" t="s">
        <v>87</v>
      </c>
      <c r="C1152" s="31"/>
      <c r="D1152" s="31" t="s">
        <v>88</v>
      </c>
      <c r="E1152" s="31" t="s">
        <v>39</v>
      </c>
      <c r="F1152" s="31" t="s">
        <v>27</v>
      </c>
      <c r="G1152" s="31">
        <v>2019</v>
      </c>
      <c r="H1152" s="30">
        <v>0.643629932727651</v>
      </c>
      <c r="O1152" s="33"/>
    </row>
    <row r="1153" spans="1:15" ht="16.8">
      <c r="A1153" s="31" t="s">
        <v>73</v>
      </c>
      <c r="B1153" s="31" t="s">
        <v>87</v>
      </c>
      <c r="C1153" s="31"/>
      <c r="D1153" s="31" t="s">
        <v>88</v>
      </c>
      <c r="E1153" s="31" t="s">
        <v>39</v>
      </c>
      <c r="F1153" s="31" t="s">
        <v>34</v>
      </c>
      <c r="G1153" s="31">
        <v>2013</v>
      </c>
      <c r="H1153" s="30">
        <v>1</v>
      </c>
      <c r="O1153" s="33"/>
    </row>
    <row r="1154" spans="1:15" ht="16.8">
      <c r="A1154" s="31" t="s">
        <v>73</v>
      </c>
      <c r="B1154" s="31" t="s">
        <v>87</v>
      </c>
      <c r="C1154" s="31"/>
      <c r="D1154" s="31" t="s">
        <v>88</v>
      </c>
      <c r="E1154" s="31" t="s">
        <v>39</v>
      </c>
      <c r="F1154" s="31" t="s">
        <v>34</v>
      </c>
      <c r="G1154" s="31">
        <v>2014</v>
      </c>
      <c r="H1154" s="30">
        <v>1</v>
      </c>
      <c r="O1154" s="33"/>
    </row>
    <row r="1155" spans="1:15" ht="16.8">
      <c r="A1155" s="31" t="s">
        <v>73</v>
      </c>
      <c r="B1155" s="31" t="s">
        <v>87</v>
      </c>
      <c r="C1155" s="31"/>
      <c r="D1155" s="31" t="s">
        <v>88</v>
      </c>
      <c r="E1155" s="31" t="s">
        <v>39</v>
      </c>
      <c r="F1155" s="31" t="s">
        <v>34</v>
      </c>
      <c r="G1155" s="31">
        <v>2015</v>
      </c>
      <c r="H1155" s="30">
        <v>1</v>
      </c>
      <c r="O1155" s="33"/>
    </row>
    <row r="1156" spans="1:15" ht="16.8">
      <c r="A1156" s="31" t="s">
        <v>73</v>
      </c>
      <c r="B1156" s="31" t="s">
        <v>87</v>
      </c>
      <c r="C1156" s="31"/>
      <c r="D1156" s="31" t="s">
        <v>88</v>
      </c>
      <c r="E1156" s="31" t="s">
        <v>39</v>
      </c>
      <c r="F1156" s="31" t="s">
        <v>34</v>
      </c>
      <c r="G1156" s="31">
        <v>2016</v>
      </c>
      <c r="H1156" s="30">
        <v>1</v>
      </c>
      <c r="O1156" s="33"/>
    </row>
    <row r="1157" spans="1:15" ht="16.8">
      <c r="A1157" s="31" t="s">
        <v>73</v>
      </c>
      <c r="B1157" s="31" t="s">
        <v>87</v>
      </c>
      <c r="C1157" s="31"/>
      <c r="D1157" s="31" t="s">
        <v>88</v>
      </c>
      <c r="E1157" s="31" t="s">
        <v>39</v>
      </c>
      <c r="F1157" s="31" t="s">
        <v>34</v>
      </c>
      <c r="G1157" s="31">
        <v>2017</v>
      </c>
      <c r="H1157" s="30">
        <v>1</v>
      </c>
      <c r="O1157" s="33"/>
    </row>
    <row r="1158" spans="1:15" ht="16.8">
      <c r="A1158" s="31" t="s">
        <v>73</v>
      </c>
      <c r="B1158" s="31" t="s">
        <v>87</v>
      </c>
      <c r="C1158" s="31"/>
      <c r="D1158" s="31" t="s">
        <v>88</v>
      </c>
      <c r="E1158" s="31" t="s">
        <v>39</v>
      </c>
      <c r="F1158" s="31" t="s">
        <v>34</v>
      </c>
      <c r="G1158" s="31">
        <v>2018</v>
      </c>
      <c r="H1158" s="30">
        <v>1</v>
      </c>
      <c r="O1158" s="33"/>
    </row>
    <row r="1159" spans="1:15" ht="16.8">
      <c r="A1159" s="31" t="s">
        <v>73</v>
      </c>
      <c r="B1159" s="31" t="s">
        <v>87</v>
      </c>
      <c r="C1159" s="31"/>
      <c r="D1159" s="31" t="s">
        <v>88</v>
      </c>
      <c r="E1159" s="31" t="s">
        <v>39</v>
      </c>
      <c r="F1159" s="31" t="s">
        <v>34</v>
      </c>
      <c r="G1159" s="31">
        <v>2019</v>
      </c>
      <c r="H1159" s="30">
        <v>0.023508137432188065</v>
      </c>
      <c r="O1159" s="33"/>
    </row>
    <row r="1160" spans="1:15" ht="16.8">
      <c r="A1160" s="31" t="s">
        <v>73</v>
      </c>
      <c r="B1160" s="31" t="s">
        <v>87</v>
      </c>
      <c r="C1160" s="31"/>
      <c r="D1160" s="31" t="s">
        <v>88</v>
      </c>
      <c r="E1160" s="31" t="s">
        <v>39</v>
      </c>
      <c r="F1160" s="31" t="s">
        <v>32</v>
      </c>
      <c r="G1160" s="31">
        <v>2013</v>
      </c>
      <c r="H1160" s="30">
        <v>0.9664429530201343</v>
      </c>
      <c r="O1160" s="33"/>
    </row>
    <row r="1161" spans="1:15" ht="16.8">
      <c r="A1161" s="31" t="s">
        <v>73</v>
      </c>
      <c r="B1161" s="31" t="s">
        <v>87</v>
      </c>
      <c r="C1161" s="31"/>
      <c r="D1161" s="31" t="s">
        <v>88</v>
      </c>
      <c r="E1161" s="31" t="s">
        <v>39</v>
      </c>
      <c r="F1161" s="31" t="s">
        <v>32</v>
      </c>
      <c r="G1161" s="31">
        <v>2014</v>
      </c>
      <c r="H1161" s="30">
        <v>0.9673469387755103</v>
      </c>
      <c r="O1161" s="33"/>
    </row>
    <row r="1162" spans="1:15" ht="16.8">
      <c r="A1162" s="31" t="s">
        <v>73</v>
      </c>
      <c r="B1162" s="31" t="s">
        <v>87</v>
      </c>
      <c r="C1162" s="31"/>
      <c r="D1162" s="31" t="s">
        <v>88</v>
      </c>
      <c r="E1162" s="31" t="s">
        <v>39</v>
      </c>
      <c r="F1162" s="31" t="s">
        <v>32</v>
      </c>
      <c r="G1162" s="31">
        <v>2015</v>
      </c>
      <c r="H1162" s="30">
        <v>0.9912891986062717</v>
      </c>
      <c r="O1162" s="33"/>
    </row>
    <row r="1163" spans="1:15" ht="16.8">
      <c r="A1163" s="31" t="s">
        <v>73</v>
      </c>
      <c r="B1163" s="31" t="s">
        <v>87</v>
      </c>
      <c r="C1163" s="31"/>
      <c r="D1163" s="31" t="s">
        <v>88</v>
      </c>
      <c r="E1163" s="31" t="s">
        <v>39</v>
      </c>
      <c r="F1163" s="31" t="s">
        <v>32</v>
      </c>
      <c r="G1163" s="31">
        <v>2016</v>
      </c>
      <c r="H1163" s="30">
        <v>0.9142185663924794</v>
      </c>
      <c r="O1163" s="33"/>
    </row>
    <row r="1164" spans="1:15" ht="16.8">
      <c r="A1164" s="31" t="s">
        <v>73</v>
      </c>
      <c r="B1164" s="31" t="s">
        <v>87</v>
      </c>
      <c r="C1164" s="31"/>
      <c r="D1164" s="31" t="s">
        <v>88</v>
      </c>
      <c r="E1164" s="31" t="s">
        <v>39</v>
      </c>
      <c r="F1164" s="31" t="s">
        <v>32</v>
      </c>
      <c r="G1164" s="31">
        <v>2017</v>
      </c>
      <c r="H1164" s="30">
        <v>0.8209982788296041</v>
      </c>
      <c r="O1164" s="33"/>
    </row>
    <row r="1165" spans="1:15" ht="16.8">
      <c r="A1165" s="31" t="s">
        <v>73</v>
      </c>
      <c r="B1165" s="31" t="s">
        <v>87</v>
      </c>
      <c r="C1165" s="31"/>
      <c r="D1165" s="31" t="s">
        <v>88</v>
      </c>
      <c r="E1165" s="31" t="s">
        <v>39</v>
      </c>
      <c r="F1165" s="31" t="s">
        <v>32</v>
      </c>
      <c r="G1165" s="31">
        <v>2018</v>
      </c>
      <c r="H1165" s="30">
        <v>0.8877005347593583</v>
      </c>
      <c r="O1165" s="33"/>
    </row>
    <row r="1166" spans="1:15" ht="16.8">
      <c r="A1166" s="31" t="s">
        <v>73</v>
      </c>
      <c r="B1166" s="31" t="s">
        <v>87</v>
      </c>
      <c r="C1166" s="31"/>
      <c r="D1166" s="31" t="s">
        <v>88</v>
      </c>
      <c r="E1166" s="31" t="s">
        <v>39</v>
      </c>
      <c r="F1166" s="31" t="s">
        <v>32</v>
      </c>
      <c r="G1166" s="31">
        <v>2019</v>
      </c>
      <c r="H1166" s="30">
        <v>0.8773500447627574</v>
      </c>
      <c r="O1166" s="33"/>
    </row>
    <row r="1167" spans="1:15" ht="16.8">
      <c r="A1167" s="31" t="s">
        <v>73</v>
      </c>
      <c r="B1167" s="31" t="s">
        <v>87</v>
      </c>
      <c r="C1167" s="31"/>
      <c r="D1167" s="31" t="s">
        <v>89</v>
      </c>
      <c r="E1167" s="31" t="s">
        <v>39</v>
      </c>
      <c r="F1167" s="31" t="s">
        <v>27</v>
      </c>
      <c r="G1167" s="31">
        <v>2013</v>
      </c>
      <c r="H1167" s="30">
        <v>0.5712395235994706</v>
      </c>
      <c r="O1167" s="33"/>
    </row>
    <row r="1168" spans="1:15" ht="16.8">
      <c r="A1168" s="31" t="s">
        <v>73</v>
      </c>
      <c r="B1168" s="31" t="s">
        <v>87</v>
      </c>
      <c r="C1168" s="31"/>
      <c r="D1168" s="31" t="s">
        <v>89</v>
      </c>
      <c r="E1168" s="31" t="s">
        <v>39</v>
      </c>
      <c r="F1168" s="31" t="s">
        <v>27</v>
      </c>
      <c r="G1168" s="31">
        <v>2014</v>
      </c>
      <c r="H1168" s="30">
        <v>0.4755858542820622</v>
      </c>
      <c r="O1168" s="33"/>
    </row>
    <row r="1169" spans="1:15" ht="16.8">
      <c r="A1169" s="31" t="s">
        <v>73</v>
      </c>
      <c r="B1169" s="31" t="s">
        <v>87</v>
      </c>
      <c r="C1169" s="31"/>
      <c r="D1169" s="31" t="s">
        <v>89</v>
      </c>
      <c r="E1169" s="31" t="s">
        <v>39</v>
      </c>
      <c r="F1169" s="31" t="s">
        <v>27</v>
      </c>
      <c r="G1169" s="31">
        <v>2015</v>
      </c>
      <c r="H1169" s="30">
        <v>0.587218045112782</v>
      </c>
      <c r="O1169" s="33"/>
    </row>
    <row r="1170" spans="1:15" ht="16.8">
      <c r="A1170" s="31" t="s">
        <v>73</v>
      </c>
      <c r="B1170" s="31" t="s">
        <v>87</v>
      </c>
      <c r="C1170" s="31"/>
      <c r="D1170" s="31" t="s">
        <v>89</v>
      </c>
      <c r="E1170" s="31" t="s">
        <v>39</v>
      </c>
      <c r="F1170" s="31" t="s">
        <v>27</v>
      </c>
      <c r="G1170" s="31">
        <v>2016</v>
      </c>
      <c r="H1170" s="30">
        <v>0.574368486133192</v>
      </c>
      <c r="O1170" s="33"/>
    </row>
    <row r="1171" spans="1:15" ht="16.8">
      <c r="A1171" s="31" t="s">
        <v>73</v>
      </c>
      <c r="B1171" s="31" t="s">
        <v>87</v>
      </c>
      <c r="C1171" s="31"/>
      <c r="D1171" s="31" t="s">
        <v>89</v>
      </c>
      <c r="E1171" s="31" t="s">
        <v>39</v>
      </c>
      <c r="F1171" s="31" t="s">
        <v>27</v>
      </c>
      <c r="G1171" s="31">
        <v>2017</v>
      </c>
      <c r="H1171" s="30">
        <v>0.573163388197511</v>
      </c>
      <c r="O1171" s="33"/>
    </row>
    <row r="1172" spans="1:15" ht="16.8">
      <c r="A1172" s="31" t="s">
        <v>73</v>
      </c>
      <c r="B1172" s="31" t="s">
        <v>87</v>
      </c>
      <c r="C1172" s="31"/>
      <c r="D1172" s="31" t="s">
        <v>89</v>
      </c>
      <c r="E1172" s="31" t="s">
        <v>39</v>
      </c>
      <c r="F1172" s="31" t="s">
        <v>27</v>
      </c>
      <c r="G1172" s="31">
        <v>2018</v>
      </c>
      <c r="H1172" s="30">
        <v>0.5701129782588057</v>
      </c>
      <c r="O1172" s="33"/>
    </row>
    <row r="1173" spans="1:15" ht="16.8">
      <c r="A1173" s="31" t="s">
        <v>73</v>
      </c>
      <c r="B1173" s="31" t="s">
        <v>87</v>
      </c>
      <c r="C1173" s="31"/>
      <c r="D1173" s="31" t="s">
        <v>89</v>
      </c>
      <c r="E1173" s="31" t="s">
        <v>39</v>
      </c>
      <c r="F1173" s="31" t="s">
        <v>27</v>
      </c>
      <c r="G1173" s="31">
        <v>2019</v>
      </c>
      <c r="H1173" s="30">
        <v>0.5858167637571614</v>
      </c>
      <c r="O1173" s="33"/>
    </row>
    <row r="1174" spans="1:15" ht="16.8">
      <c r="A1174" s="31" t="s">
        <v>73</v>
      </c>
      <c r="B1174" s="31" t="s">
        <v>87</v>
      </c>
      <c r="C1174" s="31"/>
      <c r="D1174" s="31" t="s">
        <v>89</v>
      </c>
      <c r="E1174" s="31" t="s">
        <v>39</v>
      </c>
      <c r="F1174" s="31" t="s">
        <v>34</v>
      </c>
      <c r="G1174" s="31">
        <v>2013</v>
      </c>
      <c r="H1174" s="30">
        <v>1</v>
      </c>
      <c r="O1174" s="33"/>
    </row>
    <row r="1175" spans="1:15" ht="16.8">
      <c r="A1175" s="31" t="s">
        <v>73</v>
      </c>
      <c r="B1175" s="31" t="s">
        <v>87</v>
      </c>
      <c r="C1175" s="31"/>
      <c r="D1175" s="31" t="s">
        <v>89</v>
      </c>
      <c r="E1175" s="31" t="s">
        <v>39</v>
      </c>
      <c r="F1175" s="31" t="s">
        <v>34</v>
      </c>
      <c r="G1175" s="31">
        <v>2014</v>
      </c>
      <c r="H1175" s="30">
        <v>1</v>
      </c>
      <c r="O1175" s="33"/>
    </row>
    <row r="1176" spans="1:15" ht="16.8">
      <c r="A1176" s="31" t="s">
        <v>73</v>
      </c>
      <c r="B1176" s="31" t="s">
        <v>87</v>
      </c>
      <c r="C1176" s="31"/>
      <c r="D1176" s="31" t="s">
        <v>89</v>
      </c>
      <c r="E1176" s="31" t="s">
        <v>39</v>
      </c>
      <c r="F1176" s="31" t="s">
        <v>34</v>
      </c>
      <c r="G1176" s="31">
        <v>2015</v>
      </c>
      <c r="H1176" s="30">
        <v>1</v>
      </c>
      <c r="O1176" s="33"/>
    </row>
    <row r="1177" spans="1:15" ht="16.8">
      <c r="A1177" s="31" t="s">
        <v>73</v>
      </c>
      <c r="B1177" s="31" t="s">
        <v>87</v>
      </c>
      <c r="C1177" s="31"/>
      <c r="D1177" s="31" t="s">
        <v>89</v>
      </c>
      <c r="E1177" s="31" t="s">
        <v>39</v>
      </c>
      <c r="F1177" s="31" t="s">
        <v>34</v>
      </c>
      <c r="G1177" s="31">
        <v>2016</v>
      </c>
      <c r="H1177" s="30">
        <v>1</v>
      </c>
      <c r="O1177" s="33"/>
    </row>
    <row r="1178" spans="1:15" ht="16.8">
      <c r="A1178" s="31" t="s">
        <v>73</v>
      </c>
      <c r="B1178" s="31" t="s">
        <v>87</v>
      </c>
      <c r="C1178" s="31"/>
      <c r="D1178" s="31" t="s">
        <v>89</v>
      </c>
      <c r="E1178" s="31" t="s">
        <v>39</v>
      </c>
      <c r="F1178" s="31" t="s">
        <v>34</v>
      </c>
      <c r="G1178" s="31">
        <v>2017</v>
      </c>
      <c r="H1178" s="30">
        <v>1</v>
      </c>
      <c r="O1178" s="33"/>
    </row>
    <row r="1179" spans="1:15" ht="16.8">
      <c r="A1179" s="31" t="s">
        <v>73</v>
      </c>
      <c r="B1179" s="31" t="s">
        <v>87</v>
      </c>
      <c r="C1179" s="31"/>
      <c r="D1179" s="31" t="s">
        <v>89</v>
      </c>
      <c r="E1179" s="31" t="s">
        <v>39</v>
      </c>
      <c r="F1179" s="31" t="s">
        <v>34</v>
      </c>
      <c r="G1179" s="31">
        <v>2018</v>
      </c>
      <c r="H1179" s="30">
        <v>1</v>
      </c>
      <c r="O1179" s="33"/>
    </row>
    <row r="1180" spans="1:15" ht="16.8">
      <c r="A1180" s="31" t="s">
        <v>73</v>
      </c>
      <c r="B1180" s="31" t="s">
        <v>87</v>
      </c>
      <c r="C1180" s="31"/>
      <c r="D1180" s="31" t="s">
        <v>89</v>
      </c>
      <c r="E1180" s="31" t="s">
        <v>39</v>
      </c>
      <c r="F1180" s="31" t="s">
        <v>34</v>
      </c>
      <c r="G1180" s="31">
        <v>2019</v>
      </c>
      <c r="H1180" s="30">
        <v>0.7630672027570362</v>
      </c>
      <c r="O1180" s="33"/>
    </row>
    <row r="1181" spans="1:15" ht="16.8">
      <c r="A1181" s="31" t="s">
        <v>73</v>
      </c>
      <c r="B1181" s="31" t="s">
        <v>87</v>
      </c>
      <c r="C1181" s="31"/>
      <c r="D1181" s="31" t="s">
        <v>89</v>
      </c>
      <c r="E1181" s="31" t="s">
        <v>39</v>
      </c>
      <c r="F1181" s="31" t="s">
        <v>32</v>
      </c>
      <c r="G1181" s="31">
        <v>2013</v>
      </c>
      <c r="H1181" s="30">
        <v>0.9660377358490566</v>
      </c>
      <c r="O1181" s="33"/>
    </row>
    <row r="1182" spans="1:15" ht="16.8">
      <c r="A1182" s="31" t="s">
        <v>73</v>
      </c>
      <c r="B1182" s="31" t="s">
        <v>87</v>
      </c>
      <c r="C1182" s="31"/>
      <c r="D1182" s="31" t="s">
        <v>89</v>
      </c>
      <c r="E1182" s="31" t="s">
        <v>39</v>
      </c>
      <c r="F1182" s="31" t="s">
        <v>32</v>
      </c>
      <c r="G1182" s="31">
        <v>2014</v>
      </c>
      <c r="H1182" s="30">
        <v>0.9715698393077874</v>
      </c>
      <c r="O1182" s="33"/>
    </row>
    <row r="1183" spans="1:15" ht="16.8">
      <c r="A1183" s="31" t="s">
        <v>73</v>
      </c>
      <c r="B1183" s="31" t="s">
        <v>87</v>
      </c>
      <c r="C1183" s="31"/>
      <c r="D1183" s="31" t="s">
        <v>89</v>
      </c>
      <c r="E1183" s="31" t="s">
        <v>39</v>
      </c>
      <c r="F1183" s="31" t="s">
        <v>32</v>
      </c>
      <c r="G1183" s="31">
        <v>2015</v>
      </c>
      <c r="H1183" s="30">
        <v>1</v>
      </c>
      <c r="O1183" s="33"/>
    </row>
    <row r="1184" spans="1:15" ht="16.8">
      <c r="A1184" s="31" t="s">
        <v>73</v>
      </c>
      <c r="B1184" s="31" t="s">
        <v>87</v>
      </c>
      <c r="C1184" s="31"/>
      <c r="D1184" s="31" t="s">
        <v>89</v>
      </c>
      <c r="E1184" s="31" t="s">
        <v>39</v>
      </c>
      <c r="F1184" s="31" t="s">
        <v>32</v>
      </c>
      <c r="G1184" s="31">
        <v>2016</v>
      </c>
      <c r="H1184" s="30">
        <v>0.9943582510578279</v>
      </c>
      <c r="O1184" s="33"/>
    </row>
    <row r="1185" spans="1:15" ht="16.8">
      <c r="A1185" s="31" t="s">
        <v>73</v>
      </c>
      <c r="B1185" s="31" t="s">
        <v>87</v>
      </c>
      <c r="C1185" s="31"/>
      <c r="D1185" s="31" t="s">
        <v>89</v>
      </c>
      <c r="E1185" s="31" t="s">
        <v>39</v>
      </c>
      <c r="F1185" s="31" t="s">
        <v>32</v>
      </c>
      <c r="G1185" s="31">
        <v>2017</v>
      </c>
      <c r="H1185" s="30">
        <v>0.9583828775267539</v>
      </c>
      <c r="O1185" s="33"/>
    </row>
    <row r="1186" spans="1:15" ht="16.8">
      <c r="A1186" s="31" t="s">
        <v>73</v>
      </c>
      <c r="B1186" s="31" t="s">
        <v>87</v>
      </c>
      <c r="C1186" s="31"/>
      <c r="D1186" s="31" t="s">
        <v>89</v>
      </c>
      <c r="E1186" s="31" t="s">
        <v>39</v>
      </c>
      <c r="F1186" s="31" t="s">
        <v>32</v>
      </c>
      <c r="G1186" s="31">
        <v>2018</v>
      </c>
      <c r="H1186" s="30">
        <v>0.948019801980198</v>
      </c>
      <c r="O1186" s="33"/>
    </row>
    <row r="1187" spans="1:15" ht="16.8">
      <c r="A1187" s="31" t="s">
        <v>73</v>
      </c>
      <c r="B1187" s="31" t="s">
        <v>87</v>
      </c>
      <c r="C1187" s="31"/>
      <c r="D1187" s="31" t="s">
        <v>89</v>
      </c>
      <c r="E1187" s="31" t="s">
        <v>39</v>
      </c>
      <c r="F1187" s="31" t="s">
        <v>32</v>
      </c>
      <c r="G1187" s="31">
        <v>2019</v>
      </c>
      <c r="H1187" s="30">
        <v>0.9262048192771084</v>
      </c>
      <c r="O1187" s="33"/>
    </row>
    <row r="1188" spans="1:15" ht="16.8">
      <c r="A1188" s="31" t="s">
        <v>73</v>
      </c>
      <c r="B1188" s="31" t="s">
        <v>90</v>
      </c>
      <c r="C1188" s="31"/>
      <c r="D1188" s="31"/>
      <c r="E1188" s="31" t="s">
        <v>39</v>
      </c>
      <c r="F1188" s="31" t="s">
        <v>27</v>
      </c>
      <c r="G1188" s="31">
        <v>2013</v>
      </c>
      <c r="H1188" s="30">
        <v>0.6783611383709519</v>
      </c>
      <c r="O1188" s="33"/>
    </row>
    <row r="1189" spans="1:15" ht="16.8">
      <c r="A1189" s="31" t="s">
        <v>73</v>
      </c>
      <c r="B1189" s="31" t="s">
        <v>90</v>
      </c>
      <c r="C1189" s="31"/>
      <c r="D1189" s="31"/>
      <c r="E1189" s="31" t="s">
        <v>39</v>
      </c>
      <c r="F1189" s="31" t="s">
        <v>27</v>
      </c>
      <c r="G1189" s="31">
        <v>2014</v>
      </c>
      <c r="H1189" s="30">
        <v>0.6831487341772152</v>
      </c>
      <c r="O1189" s="33"/>
    </row>
    <row r="1190" spans="1:15" ht="16.8">
      <c r="A1190" s="31" t="s">
        <v>73</v>
      </c>
      <c r="B1190" s="31" t="s">
        <v>90</v>
      </c>
      <c r="C1190" s="31"/>
      <c r="D1190" s="31"/>
      <c r="E1190" s="31" t="s">
        <v>39</v>
      </c>
      <c r="F1190" s="31" t="s">
        <v>27</v>
      </c>
      <c r="G1190" s="31">
        <v>2015</v>
      </c>
      <c r="H1190" s="30">
        <v>0.6290210061235563</v>
      </c>
      <c r="O1190" s="33"/>
    </row>
    <row r="1191" spans="1:15" ht="16.8">
      <c r="A1191" s="31" t="s">
        <v>73</v>
      </c>
      <c r="B1191" s="31" t="s">
        <v>90</v>
      </c>
      <c r="C1191" s="31"/>
      <c r="D1191" s="31"/>
      <c r="E1191" s="31" t="s">
        <v>39</v>
      </c>
      <c r="F1191" s="31" t="s">
        <v>27</v>
      </c>
      <c r="G1191" s="31">
        <v>2016</v>
      </c>
      <c r="H1191" s="30">
        <v>0.6862470862470863</v>
      </c>
      <c r="O1191" s="33"/>
    </row>
    <row r="1192" spans="1:15" ht="16.8">
      <c r="A1192" s="31" t="s">
        <v>73</v>
      </c>
      <c r="B1192" s="31" t="s">
        <v>90</v>
      </c>
      <c r="C1192" s="31"/>
      <c r="D1192" s="31"/>
      <c r="E1192" s="31" t="s">
        <v>39</v>
      </c>
      <c r="F1192" s="31" t="s">
        <v>27</v>
      </c>
      <c r="G1192" s="31">
        <v>2017</v>
      </c>
      <c r="H1192" s="30">
        <v>0.6789092932665554</v>
      </c>
      <c r="O1192" s="33"/>
    </row>
    <row r="1193" spans="1:15" ht="16.8">
      <c r="A1193" s="31" t="s">
        <v>73</v>
      </c>
      <c r="B1193" s="31" t="s">
        <v>90</v>
      </c>
      <c r="C1193" s="31"/>
      <c r="D1193" s="31"/>
      <c r="E1193" s="31" t="s">
        <v>39</v>
      </c>
      <c r="F1193" s="31" t="s">
        <v>27</v>
      </c>
      <c r="G1193" s="31">
        <v>2018</v>
      </c>
      <c r="H1193" s="30">
        <v>0.6963709954037182</v>
      </c>
      <c r="O1193" s="33"/>
    </row>
    <row r="1194" spans="1:15" ht="16.8">
      <c r="A1194" s="31" t="s">
        <v>73</v>
      </c>
      <c r="B1194" s="31" t="s">
        <v>90</v>
      </c>
      <c r="C1194" s="31"/>
      <c r="D1194" s="31"/>
      <c r="E1194" s="31" t="s">
        <v>39</v>
      </c>
      <c r="F1194" s="31" t="s">
        <v>27</v>
      </c>
      <c r="G1194" s="31">
        <v>2019</v>
      </c>
      <c r="H1194" s="30">
        <v>0.6890722275649137</v>
      </c>
      <c r="O1194" s="33"/>
    </row>
    <row r="1195" spans="1:15" ht="16.8">
      <c r="A1195" s="31" t="s">
        <v>73</v>
      </c>
      <c r="B1195" s="31" t="s">
        <v>90</v>
      </c>
      <c r="C1195" s="31"/>
      <c r="D1195" s="31"/>
      <c r="E1195" s="31" t="s">
        <v>39</v>
      </c>
      <c r="F1195" s="31" t="s">
        <v>34</v>
      </c>
      <c r="G1195" s="31">
        <v>2013</v>
      </c>
      <c r="H1195" s="30">
        <v>1</v>
      </c>
      <c r="O1195" s="33"/>
    </row>
    <row r="1196" spans="1:15" ht="16.8">
      <c r="A1196" s="31" t="s">
        <v>73</v>
      </c>
      <c r="B1196" s="31" t="s">
        <v>90</v>
      </c>
      <c r="C1196" s="31"/>
      <c r="D1196" s="31"/>
      <c r="E1196" s="31" t="s">
        <v>39</v>
      </c>
      <c r="F1196" s="31" t="s">
        <v>34</v>
      </c>
      <c r="G1196" s="31">
        <v>2014</v>
      </c>
      <c r="H1196" s="30">
        <v>1</v>
      </c>
      <c r="O1196" s="33"/>
    </row>
    <row r="1197" spans="1:15" ht="16.8">
      <c r="A1197" s="31" t="s">
        <v>73</v>
      </c>
      <c r="B1197" s="31" t="s">
        <v>90</v>
      </c>
      <c r="C1197" s="31"/>
      <c r="D1197" s="31"/>
      <c r="E1197" s="31" t="s">
        <v>39</v>
      </c>
      <c r="F1197" s="31" t="s">
        <v>34</v>
      </c>
      <c r="G1197" s="31">
        <v>2015</v>
      </c>
      <c r="H1197" s="30">
        <v>1</v>
      </c>
      <c r="O1197" s="33"/>
    </row>
    <row r="1198" spans="1:15" ht="16.8">
      <c r="A1198" s="31" t="s">
        <v>73</v>
      </c>
      <c r="B1198" s="31" t="s">
        <v>90</v>
      </c>
      <c r="C1198" s="31"/>
      <c r="D1198" s="31"/>
      <c r="E1198" s="31" t="s">
        <v>39</v>
      </c>
      <c r="F1198" s="31" t="s">
        <v>34</v>
      </c>
      <c r="G1198" s="31">
        <v>2016</v>
      </c>
      <c r="H1198" s="30">
        <v>1</v>
      </c>
      <c r="O1198" s="33"/>
    </row>
    <row r="1199" spans="1:15" ht="16.8">
      <c r="A1199" s="31" t="s">
        <v>73</v>
      </c>
      <c r="B1199" s="31" t="s">
        <v>90</v>
      </c>
      <c r="C1199" s="31"/>
      <c r="D1199" s="31"/>
      <c r="E1199" s="31" t="s">
        <v>39</v>
      </c>
      <c r="F1199" s="31" t="s">
        <v>34</v>
      </c>
      <c r="G1199" s="31">
        <v>2017</v>
      </c>
      <c r="H1199" s="30">
        <v>1</v>
      </c>
      <c r="O1199" s="33"/>
    </row>
    <row r="1200" spans="1:15" ht="16.8">
      <c r="A1200" s="31" t="s">
        <v>73</v>
      </c>
      <c r="B1200" s="31" t="s">
        <v>90</v>
      </c>
      <c r="C1200" s="31"/>
      <c r="D1200" s="31"/>
      <c r="E1200" s="31" t="s">
        <v>39</v>
      </c>
      <c r="F1200" s="31" t="s">
        <v>34</v>
      </c>
      <c r="G1200" s="31">
        <v>2018</v>
      </c>
      <c r="H1200" s="30">
        <v>1</v>
      </c>
      <c r="O1200" s="33"/>
    </row>
    <row r="1201" spans="1:15" ht="16.8">
      <c r="A1201" s="31" t="s">
        <v>73</v>
      </c>
      <c r="B1201" s="31" t="s">
        <v>90</v>
      </c>
      <c r="C1201" s="31"/>
      <c r="D1201" s="31"/>
      <c r="E1201" s="31" t="s">
        <v>39</v>
      </c>
      <c r="F1201" s="31" t="s">
        <v>34</v>
      </c>
      <c r="G1201" s="31">
        <v>2019</v>
      </c>
      <c r="H1201" s="30">
        <v>0.21730382293762576</v>
      </c>
      <c r="O1201" s="33"/>
    </row>
    <row r="1202" spans="1:15" ht="16.8">
      <c r="A1202" s="31" t="s">
        <v>73</v>
      </c>
      <c r="B1202" s="31" t="s">
        <v>90</v>
      </c>
      <c r="C1202" s="31"/>
      <c r="D1202" s="31"/>
      <c r="E1202" s="31" t="s">
        <v>39</v>
      </c>
      <c r="F1202" s="31" t="s">
        <v>32</v>
      </c>
      <c r="G1202" s="31">
        <v>2013</v>
      </c>
      <c r="H1202" s="30">
        <v>1</v>
      </c>
      <c r="O1202" s="33"/>
    </row>
    <row r="1203" spans="1:15" ht="16.8">
      <c r="A1203" s="31" t="s">
        <v>73</v>
      </c>
      <c r="B1203" s="31" t="s">
        <v>90</v>
      </c>
      <c r="C1203" s="31"/>
      <c r="D1203" s="31"/>
      <c r="E1203" s="31" t="s">
        <v>39</v>
      </c>
      <c r="F1203" s="31" t="s">
        <v>32</v>
      </c>
      <c r="G1203" s="31">
        <v>2014</v>
      </c>
      <c r="H1203" s="30">
        <v>0.9885057471264368</v>
      </c>
      <c r="O1203" s="33"/>
    </row>
    <row r="1204" spans="1:15" ht="16.8">
      <c r="A1204" s="31" t="s">
        <v>73</v>
      </c>
      <c r="B1204" s="31" t="s">
        <v>90</v>
      </c>
      <c r="C1204" s="31"/>
      <c r="D1204" s="31"/>
      <c r="E1204" s="31" t="s">
        <v>39</v>
      </c>
      <c r="F1204" s="31" t="s">
        <v>32</v>
      </c>
      <c r="G1204" s="31">
        <v>2015</v>
      </c>
      <c r="H1204" s="30">
        <v>0.9884393063583815</v>
      </c>
      <c r="O1204" s="33"/>
    </row>
    <row r="1205" spans="1:15" ht="16.8">
      <c r="A1205" s="31" t="s">
        <v>73</v>
      </c>
      <c r="B1205" s="31" t="s">
        <v>90</v>
      </c>
      <c r="C1205" s="31"/>
      <c r="D1205" s="31"/>
      <c r="E1205" s="31" t="s">
        <v>39</v>
      </c>
      <c r="F1205" s="31" t="s">
        <v>32</v>
      </c>
      <c r="G1205" s="31">
        <v>2016</v>
      </c>
      <c r="H1205" s="30">
        <v>0.9902439024390244</v>
      </c>
      <c r="O1205" s="33"/>
    </row>
    <row r="1206" spans="1:15" ht="16.8">
      <c r="A1206" s="31" t="s">
        <v>73</v>
      </c>
      <c r="B1206" s="31" t="s">
        <v>90</v>
      </c>
      <c r="C1206" s="31"/>
      <c r="D1206" s="31"/>
      <c r="E1206" s="31" t="s">
        <v>39</v>
      </c>
      <c r="F1206" s="31" t="s">
        <v>32</v>
      </c>
      <c r="G1206" s="31">
        <v>2017</v>
      </c>
      <c r="H1206" s="30">
        <v>0.9577464788732394</v>
      </c>
      <c r="O1206" s="33"/>
    </row>
    <row r="1207" spans="1:15" ht="16.8">
      <c r="A1207" s="31" t="s">
        <v>73</v>
      </c>
      <c r="B1207" s="31" t="s">
        <v>90</v>
      </c>
      <c r="C1207" s="31"/>
      <c r="D1207" s="31"/>
      <c r="E1207" s="31" t="s">
        <v>39</v>
      </c>
      <c r="F1207" s="31" t="s">
        <v>32</v>
      </c>
      <c r="G1207" s="31">
        <v>2018</v>
      </c>
      <c r="H1207" s="30">
        <v>0.9778142974527527</v>
      </c>
      <c r="O1207" s="33"/>
    </row>
    <row r="1208" spans="1:15" ht="16.8">
      <c r="A1208" s="31" t="s">
        <v>73</v>
      </c>
      <c r="B1208" s="31" t="s">
        <v>90</v>
      </c>
      <c r="C1208" s="31"/>
      <c r="D1208" s="31"/>
      <c r="E1208" s="31" t="s">
        <v>39</v>
      </c>
      <c r="F1208" s="31" t="s">
        <v>32</v>
      </c>
      <c r="G1208" s="31">
        <v>2019</v>
      </c>
      <c r="H1208" s="30">
        <v>0.914018691588785</v>
      </c>
      <c r="O1208" s="33"/>
    </row>
    <row r="1209" spans="1:15" ht="16.8">
      <c r="A1209" s="31" t="s">
        <v>73</v>
      </c>
      <c r="B1209" s="31" t="s">
        <v>91</v>
      </c>
      <c r="C1209" s="31"/>
      <c r="D1209" s="31"/>
      <c r="E1209" s="31" t="s">
        <v>39</v>
      </c>
      <c r="F1209" s="31" t="s">
        <v>27</v>
      </c>
      <c r="G1209" s="31">
        <v>2013</v>
      </c>
      <c r="H1209" s="30">
        <v>0.4096662830840046</v>
      </c>
      <c r="O1209" s="33"/>
    </row>
    <row r="1210" spans="1:15" ht="16.8">
      <c r="A1210" s="31" t="s">
        <v>73</v>
      </c>
      <c r="B1210" s="31" t="s">
        <v>91</v>
      </c>
      <c r="C1210" s="31"/>
      <c r="D1210" s="31"/>
      <c r="E1210" s="31" t="s">
        <v>39</v>
      </c>
      <c r="F1210" s="31" t="s">
        <v>27</v>
      </c>
      <c r="G1210" s="31">
        <v>2014</v>
      </c>
      <c r="H1210" s="30">
        <v>0.3867387592487194</v>
      </c>
      <c r="O1210" s="33"/>
    </row>
    <row r="1211" spans="1:15" ht="16.8">
      <c r="A1211" s="31" t="s">
        <v>73</v>
      </c>
      <c r="B1211" s="31" t="s">
        <v>91</v>
      </c>
      <c r="C1211" s="31"/>
      <c r="D1211" s="31"/>
      <c r="E1211" s="31" t="s">
        <v>39</v>
      </c>
      <c r="F1211" s="31" t="s">
        <v>27</v>
      </c>
      <c r="G1211" s="31">
        <v>2015</v>
      </c>
      <c r="H1211" s="30">
        <v>0.462310144384024</v>
      </c>
      <c r="O1211" s="33"/>
    </row>
    <row r="1212" spans="1:15" ht="16.8">
      <c r="A1212" s="31" t="s">
        <v>73</v>
      </c>
      <c r="B1212" s="31" t="s">
        <v>91</v>
      </c>
      <c r="C1212" s="31"/>
      <c r="D1212" s="31"/>
      <c r="E1212" s="31" t="s">
        <v>39</v>
      </c>
      <c r="F1212" s="31" t="s">
        <v>27</v>
      </c>
      <c r="G1212" s="31">
        <v>2016</v>
      </c>
      <c r="H1212" s="30">
        <v>0.5041932237504193</v>
      </c>
      <c r="O1212" s="33"/>
    </row>
    <row r="1213" spans="1:15" ht="16.8">
      <c r="A1213" s="31" t="s">
        <v>73</v>
      </c>
      <c r="B1213" s="31" t="s">
        <v>91</v>
      </c>
      <c r="C1213" s="31"/>
      <c r="D1213" s="31"/>
      <c r="E1213" s="31" t="s">
        <v>39</v>
      </c>
      <c r="F1213" s="31" t="s">
        <v>27</v>
      </c>
      <c r="G1213" s="31">
        <v>2017</v>
      </c>
      <c r="H1213" s="30">
        <v>0.5008060182697475</v>
      </c>
      <c r="O1213" s="33"/>
    </row>
    <row r="1214" spans="1:15" ht="16.8">
      <c r="A1214" s="31" t="s">
        <v>73</v>
      </c>
      <c r="B1214" s="31" t="s">
        <v>91</v>
      </c>
      <c r="C1214" s="31"/>
      <c r="D1214" s="31"/>
      <c r="E1214" s="31" t="s">
        <v>39</v>
      </c>
      <c r="F1214" s="31" t="s">
        <v>27</v>
      </c>
      <c r="G1214" s="31">
        <v>2018</v>
      </c>
      <c r="H1214" s="30">
        <v>0.4747259144270884</v>
      </c>
      <c r="O1214" s="33"/>
    </row>
    <row r="1215" spans="1:15" ht="16.8">
      <c r="A1215" s="31" t="s">
        <v>73</v>
      </c>
      <c r="B1215" s="31" t="s">
        <v>91</v>
      </c>
      <c r="C1215" s="31"/>
      <c r="D1215" s="31"/>
      <c r="E1215" s="31" t="s">
        <v>39</v>
      </c>
      <c r="F1215" s="31" t="s">
        <v>27</v>
      </c>
      <c r="G1215" s="31">
        <v>2019</v>
      </c>
      <c r="H1215" s="30">
        <v>0.466994875916809</v>
      </c>
      <c r="O1215" s="33"/>
    </row>
    <row r="1216" spans="1:15" ht="16.8">
      <c r="A1216" s="31" t="s">
        <v>73</v>
      </c>
      <c r="B1216" s="31" t="s">
        <v>91</v>
      </c>
      <c r="C1216" s="31"/>
      <c r="D1216" s="31"/>
      <c r="E1216" s="31" t="s">
        <v>39</v>
      </c>
      <c r="F1216" s="31" t="s">
        <v>34</v>
      </c>
      <c r="G1216" s="31">
        <v>2013</v>
      </c>
      <c r="H1216" s="30">
        <v>1</v>
      </c>
      <c r="O1216" s="33"/>
    </row>
    <row r="1217" spans="1:15" ht="16.8">
      <c r="A1217" s="31" t="s">
        <v>73</v>
      </c>
      <c r="B1217" s="31" t="s">
        <v>91</v>
      </c>
      <c r="C1217" s="31"/>
      <c r="D1217" s="31"/>
      <c r="E1217" s="31" t="s">
        <v>39</v>
      </c>
      <c r="F1217" s="31" t="s">
        <v>34</v>
      </c>
      <c r="G1217" s="31">
        <v>2014</v>
      </c>
      <c r="H1217" s="30">
        <v>1</v>
      </c>
      <c r="O1217" s="33"/>
    </row>
    <row r="1218" spans="1:15" ht="16.8">
      <c r="A1218" s="31" t="s">
        <v>73</v>
      </c>
      <c r="B1218" s="31" t="s">
        <v>91</v>
      </c>
      <c r="C1218" s="31"/>
      <c r="D1218" s="31"/>
      <c r="E1218" s="31" t="s">
        <v>39</v>
      </c>
      <c r="F1218" s="31" t="s">
        <v>34</v>
      </c>
      <c r="G1218" s="31">
        <v>2015</v>
      </c>
      <c r="H1218" s="30">
        <v>1</v>
      </c>
      <c r="O1218" s="33"/>
    </row>
    <row r="1219" spans="1:15" ht="16.8">
      <c r="A1219" s="31" t="s">
        <v>73</v>
      </c>
      <c r="B1219" s="31" t="s">
        <v>91</v>
      </c>
      <c r="C1219" s="31"/>
      <c r="D1219" s="31"/>
      <c r="E1219" s="31" t="s">
        <v>39</v>
      </c>
      <c r="F1219" s="31" t="s">
        <v>34</v>
      </c>
      <c r="G1219" s="31">
        <v>2016</v>
      </c>
      <c r="H1219" s="30">
        <v>1</v>
      </c>
      <c r="O1219" s="33"/>
    </row>
    <row r="1220" spans="1:15" ht="16.8">
      <c r="A1220" s="31" t="s">
        <v>73</v>
      </c>
      <c r="B1220" s="31" t="s">
        <v>91</v>
      </c>
      <c r="C1220" s="31"/>
      <c r="D1220" s="31"/>
      <c r="E1220" s="31" t="s">
        <v>39</v>
      </c>
      <c r="F1220" s="31" t="s">
        <v>34</v>
      </c>
      <c r="G1220" s="31">
        <v>2017</v>
      </c>
      <c r="H1220" s="30">
        <v>1</v>
      </c>
      <c r="O1220" s="33"/>
    </row>
    <row r="1221" spans="1:15" ht="16.8">
      <c r="A1221" s="31" t="s">
        <v>73</v>
      </c>
      <c r="B1221" s="31" t="s">
        <v>91</v>
      </c>
      <c r="C1221" s="31"/>
      <c r="D1221" s="31"/>
      <c r="E1221" s="31" t="s">
        <v>39</v>
      </c>
      <c r="F1221" s="31" t="s">
        <v>34</v>
      </c>
      <c r="G1221" s="31">
        <v>2018</v>
      </c>
      <c r="H1221" s="30">
        <v>1</v>
      </c>
      <c r="O1221" s="33"/>
    </row>
    <row r="1222" spans="1:15" ht="16.8">
      <c r="A1222" s="31" t="s">
        <v>73</v>
      </c>
      <c r="B1222" s="31" t="s">
        <v>91</v>
      </c>
      <c r="C1222" s="31"/>
      <c r="D1222" s="31"/>
      <c r="E1222" s="31" t="s">
        <v>39</v>
      </c>
      <c r="F1222" s="31" t="s">
        <v>34</v>
      </c>
      <c r="G1222" s="31">
        <v>2019</v>
      </c>
      <c r="H1222" s="30">
        <v>0.9347826086956522</v>
      </c>
      <c r="O1222" s="33"/>
    </row>
    <row r="1223" spans="1:15" ht="16.8">
      <c r="A1223" s="31" t="s">
        <v>73</v>
      </c>
      <c r="B1223" s="31" t="s">
        <v>91</v>
      </c>
      <c r="C1223" s="31"/>
      <c r="D1223" s="31"/>
      <c r="E1223" s="31" t="s">
        <v>39</v>
      </c>
      <c r="F1223" s="31" t="s">
        <v>32</v>
      </c>
      <c r="G1223" s="31">
        <v>2013</v>
      </c>
      <c r="H1223" s="30">
        <v>1</v>
      </c>
      <c r="O1223" s="33"/>
    </row>
    <row r="1224" spans="1:15" ht="16.8">
      <c r="A1224" s="31" t="s">
        <v>73</v>
      </c>
      <c r="B1224" s="31" t="s">
        <v>91</v>
      </c>
      <c r="C1224" s="31"/>
      <c r="D1224" s="31"/>
      <c r="E1224" s="31" t="s">
        <v>39</v>
      </c>
      <c r="F1224" s="31" t="s">
        <v>32</v>
      </c>
      <c r="G1224" s="31">
        <v>2014</v>
      </c>
      <c r="H1224" s="30">
        <v>1</v>
      </c>
      <c r="O1224" s="33"/>
    </row>
    <row r="1225" spans="1:15" ht="16.8">
      <c r="A1225" s="31" t="s">
        <v>73</v>
      </c>
      <c r="B1225" s="31" t="s">
        <v>91</v>
      </c>
      <c r="C1225" s="31"/>
      <c r="D1225" s="31"/>
      <c r="E1225" s="31" t="s">
        <v>39</v>
      </c>
      <c r="F1225" s="31" t="s">
        <v>32</v>
      </c>
      <c r="G1225" s="31">
        <v>2015</v>
      </c>
      <c r="H1225" s="30">
        <v>0.9875</v>
      </c>
      <c r="O1225" s="33"/>
    </row>
    <row r="1226" spans="1:15" ht="16.8">
      <c r="A1226" s="31" t="s">
        <v>73</v>
      </c>
      <c r="B1226" s="31" t="s">
        <v>91</v>
      </c>
      <c r="C1226" s="31"/>
      <c r="D1226" s="31"/>
      <c r="E1226" s="31" t="s">
        <v>39</v>
      </c>
      <c r="F1226" s="31" t="s">
        <v>32</v>
      </c>
      <c r="G1226" s="31">
        <v>2016</v>
      </c>
      <c r="H1226" s="30">
        <v>0.9966499162479062</v>
      </c>
      <c r="O1226" s="33"/>
    </row>
    <row r="1227" spans="1:15" ht="16.8">
      <c r="A1227" s="31" t="s">
        <v>73</v>
      </c>
      <c r="B1227" s="31" t="s">
        <v>91</v>
      </c>
      <c r="C1227" s="31"/>
      <c r="D1227" s="31"/>
      <c r="E1227" s="31" t="s">
        <v>39</v>
      </c>
      <c r="F1227" s="31" t="s">
        <v>32</v>
      </c>
      <c r="G1227" s="31">
        <v>2017</v>
      </c>
      <c r="H1227" s="30">
        <v>0.9689922480620154</v>
      </c>
      <c r="O1227" s="33"/>
    </row>
    <row r="1228" spans="1:15" ht="16.8">
      <c r="A1228" s="31" t="s">
        <v>73</v>
      </c>
      <c r="B1228" s="31" t="s">
        <v>91</v>
      </c>
      <c r="C1228" s="31"/>
      <c r="D1228" s="31"/>
      <c r="E1228" s="31" t="s">
        <v>39</v>
      </c>
      <c r="F1228" s="31" t="s">
        <v>32</v>
      </c>
      <c r="G1228" s="31">
        <v>2018</v>
      </c>
      <c r="H1228" s="30">
        <v>0.9682539682539683</v>
      </c>
      <c r="O1228" s="33"/>
    </row>
    <row r="1229" spans="1:15" ht="16.8">
      <c r="A1229" s="31" t="s">
        <v>73</v>
      </c>
      <c r="B1229" s="31" t="s">
        <v>91</v>
      </c>
      <c r="C1229" s="31"/>
      <c r="D1229" s="31"/>
      <c r="E1229" s="31" t="s">
        <v>39</v>
      </c>
      <c r="F1229" s="31" t="s">
        <v>32</v>
      </c>
      <c r="G1229" s="31">
        <v>2019</v>
      </c>
      <c r="H1229" s="30">
        <v>0.9523809523809523</v>
      </c>
      <c r="O1229" s="33"/>
    </row>
    <row r="1230" spans="1:15" ht="16.8">
      <c r="A1230" s="31" t="s">
        <v>73</v>
      </c>
      <c r="B1230" s="31" t="s">
        <v>92</v>
      </c>
      <c r="C1230" s="31" t="s">
        <v>93</v>
      </c>
      <c r="D1230" s="31" t="s">
        <v>94</v>
      </c>
      <c r="E1230" s="31" t="s">
        <v>63</v>
      </c>
      <c r="F1230" s="31" t="s">
        <v>27</v>
      </c>
      <c r="G1230" s="31">
        <v>2013</v>
      </c>
      <c r="H1230" s="30">
        <v>0.8010471204188482</v>
      </c>
      <c r="O1230" s="33"/>
    </row>
    <row r="1231" spans="1:15" ht="16.8">
      <c r="A1231" s="31" t="s">
        <v>73</v>
      </c>
      <c r="B1231" s="31" t="s">
        <v>92</v>
      </c>
      <c r="C1231" s="31" t="s">
        <v>93</v>
      </c>
      <c r="D1231" s="31" t="s">
        <v>94</v>
      </c>
      <c r="E1231" s="31" t="s">
        <v>63</v>
      </c>
      <c r="F1231" s="31" t="s">
        <v>27</v>
      </c>
      <c r="G1231" s="31">
        <v>2014</v>
      </c>
      <c r="H1231" s="30">
        <v>0.8132099284812789</v>
      </c>
      <c r="O1231" s="33"/>
    </row>
    <row r="1232" spans="1:15" ht="16.8">
      <c r="A1232" s="31" t="s">
        <v>73</v>
      </c>
      <c r="B1232" s="31" t="s">
        <v>92</v>
      </c>
      <c r="C1232" s="31" t="s">
        <v>93</v>
      </c>
      <c r="D1232" s="31" t="s">
        <v>94</v>
      </c>
      <c r="E1232" s="31" t="s">
        <v>63</v>
      </c>
      <c r="F1232" s="31" t="s">
        <v>27</v>
      </c>
      <c r="G1232" s="31">
        <v>2015</v>
      </c>
      <c r="H1232" s="30">
        <v>0.8933904118420714</v>
      </c>
      <c r="O1232" s="33"/>
    </row>
    <row r="1233" spans="1:15" ht="16.8">
      <c r="A1233" s="31" t="s">
        <v>73</v>
      </c>
      <c r="B1233" s="31" t="s">
        <v>92</v>
      </c>
      <c r="C1233" s="31" t="s">
        <v>93</v>
      </c>
      <c r="D1233" s="31" t="s">
        <v>94</v>
      </c>
      <c r="E1233" s="31" t="s">
        <v>63</v>
      </c>
      <c r="F1233" s="31" t="s">
        <v>27</v>
      </c>
      <c r="G1233" s="31">
        <v>2016</v>
      </c>
      <c r="H1233" s="30">
        <v>0.9372608872608873</v>
      </c>
      <c r="O1233" s="33"/>
    </row>
    <row r="1234" spans="1:15" ht="16.8">
      <c r="A1234" s="31" t="s">
        <v>73</v>
      </c>
      <c r="B1234" s="31" t="s">
        <v>92</v>
      </c>
      <c r="C1234" s="31" t="s">
        <v>93</v>
      </c>
      <c r="D1234" s="31" t="s">
        <v>94</v>
      </c>
      <c r="E1234" s="31" t="s">
        <v>63</v>
      </c>
      <c r="F1234" s="31" t="s">
        <v>27</v>
      </c>
      <c r="G1234" s="31">
        <v>2017</v>
      </c>
      <c r="H1234" s="30">
        <v>0.9364436469281381</v>
      </c>
      <c r="O1234" s="33"/>
    </row>
    <row r="1235" spans="1:15" ht="16.8">
      <c r="A1235" s="31" t="s">
        <v>73</v>
      </c>
      <c r="B1235" s="31" t="s">
        <v>92</v>
      </c>
      <c r="C1235" s="31" t="s">
        <v>93</v>
      </c>
      <c r="D1235" s="31" t="s">
        <v>94</v>
      </c>
      <c r="E1235" s="31" t="s">
        <v>63</v>
      </c>
      <c r="F1235" s="31" t="s">
        <v>27</v>
      </c>
      <c r="G1235" s="31">
        <v>2018</v>
      </c>
      <c r="H1235" s="30">
        <v>0.9348931545135183</v>
      </c>
      <c r="O1235" s="33"/>
    </row>
    <row r="1236" spans="1:15" ht="16.8">
      <c r="A1236" s="31" t="s">
        <v>73</v>
      </c>
      <c r="B1236" s="31" t="s">
        <v>92</v>
      </c>
      <c r="C1236" s="31" t="s">
        <v>93</v>
      </c>
      <c r="D1236" s="31" t="s">
        <v>94</v>
      </c>
      <c r="E1236" s="31" t="s">
        <v>63</v>
      </c>
      <c r="F1236" s="31" t="s">
        <v>27</v>
      </c>
      <c r="G1236" s="31">
        <v>2019</v>
      </c>
      <c r="H1236" s="30">
        <v>0.9367048058679064</v>
      </c>
      <c r="O1236" s="33"/>
    </row>
    <row r="1237" spans="1:15" ht="16.8">
      <c r="A1237" s="31" t="s">
        <v>73</v>
      </c>
      <c r="B1237" s="31" t="s">
        <v>92</v>
      </c>
      <c r="C1237" s="31" t="s">
        <v>93</v>
      </c>
      <c r="D1237" s="31" t="s">
        <v>94</v>
      </c>
      <c r="E1237" s="31" t="s">
        <v>63</v>
      </c>
      <c r="F1237" s="31" t="s">
        <v>34</v>
      </c>
      <c r="G1237" s="31">
        <v>2013</v>
      </c>
      <c r="H1237" s="30">
        <v>1</v>
      </c>
      <c r="O1237" s="33"/>
    </row>
    <row r="1238" spans="1:15" ht="16.8">
      <c r="A1238" s="31" t="s">
        <v>73</v>
      </c>
      <c r="B1238" s="31" t="s">
        <v>92</v>
      </c>
      <c r="C1238" s="31" t="s">
        <v>93</v>
      </c>
      <c r="D1238" s="31" t="s">
        <v>94</v>
      </c>
      <c r="E1238" s="31" t="s">
        <v>63</v>
      </c>
      <c r="F1238" s="31" t="s">
        <v>34</v>
      </c>
      <c r="G1238" s="31">
        <v>2014</v>
      </c>
      <c r="H1238" s="30">
        <v>1</v>
      </c>
      <c r="O1238" s="33"/>
    </row>
    <row r="1239" spans="1:15" ht="16.8">
      <c r="A1239" s="31" t="s">
        <v>73</v>
      </c>
      <c r="B1239" s="31" t="s">
        <v>92</v>
      </c>
      <c r="C1239" s="31" t="s">
        <v>93</v>
      </c>
      <c r="D1239" s="31" t="s">
        <v>94</v>
      </c>
      <c r="E1239" s="31" t="s">
        <v>63</v>
      </c>
      <c r="F1239" s="31" t="s">
        <v>34</v>
      </c>
      <c r="G1239" s="31">
        <v>2015</v>
      </c>
      <c r="H1239" s="30">
        <v>1</v>
      </c>
      <c r="O1239" s="33"/>
    </row>
    <row r="1240" spans="1:15" ht="16.8">
      <c r="A1240" s="31" t="s">
        <v>73</v>
      </c>
      <c r="B1240" s="31" t="s">
        <v>92</v>
      </c>
      <c r="C1240" s="31" t="s">
        <v>93</v>
      </c>
      <c r="D1240" s="31" t="s">
        <v>94</v>
      </c>
      <c r="E1240" s="31" t="s">
        <v>63</v>
      </c>
      <c r="F1240" s="31" t="s">
        <v>34</v>
      </c>
      <c r="G1240" s="31">
        <v>2016</v>
      </c>
      <c r="H1240" s="30">
        <v>1</v>
      </c>
      <c r="O1240" s="33"/>
    </row>
    <row r="1241" spans="1:15" ht="16.8">
      <c r="A1241" s="31" t="s">
        <v>73</v>
      </c>
      <c r="B1241" s="31" t="s">
        <v>92</v>
      </c>
      <c r="C1241" s="31" t="s">
        <v>93</v>
      </c>
      <c r="D1241" s="31" t="s">
        <v>94</v>
      </c>
      <c r="E1241" s="31" t="s">
        <v>63</v>
      </c>
      <c r="F1241" s="31" t="s">
        <v>34</v>
      </c>
      <c r="G1241" s="31">
        <v>2017</v>
      </c>
      <c r="H1241" s="30">
        <v>1</v>
      </c>
      <c r="O1241" s="33"/>
    </row>
    <row r="1242" spans="1:15" ht="16.8">
      <c r="A1242" s="31" t="s">
        <v>73</v>
      </c>
      <c r="B1242" s="31" t="s">
        <v>92</v>
      </c>
      <c r="C1242" s="31" t="s">
        <v>93</v>
      </c>
      <c r="D1242" s="31" t="s">
        <v>94</v>
      </c>
      <c r="E1242" s="31" t="s">
        <v>63</v>
      </c>
      <c r="F1242" s="31" t="s">
        <v>34</v>
      </c>
      <c r="G1242" s="31">
        <v>2018</v>
      </c>
      <c r="H1242" s="30">
        <v>1</v>
      </c>
      <c r="O1242" s="33"/>
    </row>
    <row r="1243" spans="1:15" ht="16.8">
      <c r="A1243" s="31" t="s">
        <v>73</v>
      </c>
      <c r="B1243" s="31" t="s">
        <v>92</v>
      </c>
      <c r="C1243" s="31" t="s">
        <v>93</v>
      </c>
      <c r="D1243" s="31" t="s">
        <v>94</v>
      </c>
      <c r="E1243" s="31" t="s">
        <v>63</v>
      </c>
      <c r="F1243" s="31" t="s">
        <v>34</v>
      </c>
      <c r="G1243" s="31">
        <v>2019</v>
      </c>
      <c r="H1243" s="30">
        <v>0.9483737738771296</v>
      </c>
      <c r="O1243" s="33"/>
    </row>
    <row r="1244" spans="1:15" ht="16.8">
      <c r="A1244" s="31" t="s">
        <v>73</v>
      </c>
      <c r="B1244" s="31" t="s">
        <v>92</v>
      </c>
      <c r="C1244" s="31" t="s">
        <v>93</v>
      </c>
      <c r="D1244" s="31" t="s">
        <v>94</v>
      </c>
      <c r="E1244" s="31" t="s">
        <v>63</v>
      </c>
      <c r="F1244" s="31" t="s">
        <v>32</v>
      </c>
      <c r="G1244" s="31">
        <v>2013</v>
      </c>
      <c r="H1244" s="30">
        <v>0.9210526315789473</v>
      </c>
      <c r="O1244" s="33"/>
    </row>
    <row r="1245" spans="1:15" ht="16.8">
      <c r="A1245" s="31" t="s">
        <v>73</v>
      </c>
      <c r="B1245" s="31" t="s">
        <v>92</v>
      </c>
      <c r="C1245" s="31" t="s">
        <v>93</v>
      </c>
      <c r="D1245" s="31" t="s">
        <v>94</v>
      </c>
      <c r="E1245" s="31" t="s">
        <v>63</v>
      </c>
      <c r="F1245" s="31" t="s">
        <v>32</v>
      </c>
      <c r="G1245" s="31">
        <v>2014</v>
      </c>
      <c r="H1245" s="30">
        <v>0.9144372693726938</v>
      </c>
      <c r="O1245" s="33"/>
    </row>
    <row r="1246" spans="1:15" ht="16.8">
      <c r="A1246" s="31" t="s">
        <v>73</v>
      </c>
      <c r="B1246" s="31" t="s">
        <v>92</v>
      </c>
      <c r="C1246" s="31" t="s">
        <v>93</v>
      </c>
      <c r="D1246" s="31" t="s">
        <v>94</v>
      </c>
      <c r="E1246" s="31" t="s">
        <v>63</v>
      </c>
      <c r="F1246" s="31" t="s">
        <v>32</v>
      </c>
      <c r="G1246" s="31">
        <v>2015</v>
      </c>
      <c r="H1246" s="30">
        <v>0.8830597393806059</v>
      </c>
      <c r="O1246" s="33"/>
    </row>
    <row r="1247" spans="1:15" ht="16.8">
      <c r="A1247" s="31" t="s">
        <v>73</v>
      </c>
      <c r="B1247" s="31" t="s">
        <v>92</v>
      </c>
      <c r="C1247" s="31" t="s">
        <v>93</v>
      </c>
      <c r="D1247" s="31" t="s">
        <v>94</v>
      </c>
      <c r="E1247" s="31" t="s">
        <v>63</v>
      </c>
      <c r="F1247" s="31" t="s">
        <v>32</v>
      </c>
      <c r="G1247" s="31">
        <v>2016</v>
      </c>
      <c r="H1247" s="30">
        <v>0.932140757537583</v>
      </c>
      <c r="O1247" s="33"/>
    </row>
    <row r="1248" spans="1:15" ht="16.8">
      <c r="A1248" s="31" t="s">
        <v>73</v>
      </c>
      <c r="B1248" s="31" t="s">
        <v>92</v>
      </c>
      <c r="C1248" s="31" t="s">
        <v>93</v>
      </c>
      <c r="D1248" s="31" t="s">
        <v>94</v>
      </c>
      <c r="E1248" s="31" t="s">
        <v>63</v>
      </c>
      <c r="F1248" s="31" t="s">
        <v>32</v>
      </c>
      <c r="G1248" s="31">
        <v>2017</v>
      </c>
      <c r="H1248" s="30">
        <v>0.7857168843453268</v>
      </c>
      <c r="O1248" s="33"/>
    </row>
    <row r="1249" spans="1:15" ht="16.8">
      <c r="A1249" s="31" t="s">
        <v>73</v>
      </c>
      <c r="B1249" s="31" t="s">
        <v>92</v>
      </c>
      <c r="C1249" s="31" t="s">
        <v>93</v>
      </c>
      <c r="D1249" s="31" t="s">
        <v>94</v>
      </c>
      <c r="E1249" s="31" t="s">
        <v>63</v>
      </c>
      <c r="F1249" s="31" t="s">
        <v>32</v>
      </c>
      <c r="G1249" s="31">
        <v>2018</v>
      </c>
      <c r="H1249" s="30">
        <v>0.7273915098273609</v>
      </c>
      <c r="O1249" s="33"/>
    </row>
    <row r="1250" spans="1:15" ht="16.8">
      <c r="A1250" s="31" t="s">
        <v>73</v>
      </c>
      <c r="B1250" s="31" t="s">
        <v>92</v>
      </c>
      <c r="C1250" s="31" t="s">
        <v>93</v>
      </c>
      <c r="D1250" s="31" t="s">
        <v>94</v>
      </c>
      <c r="E1250" s="31" t="s">
        <v>63</v>
      </c>
      <c r="F1250" s="31" t="s">
        <v>32</v>
      </c>
      <c r="G1250" s="31">
        <v>2019</v>
      </c>
      <c r="H1250" s="30">
        <v>0.7418014007985861</v>
      </c>
      <c r="O1250" s="33"/>
    </row>
    <row r="1251" spans="1:15" ht="16.8">
      <c r="A1251" s="31" t="s">
        <v>73</v>
      </c>
      <c r="B1251" s="31" t="s">
        <v>92</v>
      </c>
      <c r="C1251" s="31" t="s">
        <v>93</v>
      </c>
      <c r="D1251" s="31" t="s">
        <v>95</v>
      </c>
      <c r="E1251" s="31" t="s">
        <v>63</v>
      </c>
      <c r="F1251" s="31" t="s">
        <v>27</v>
      </c>
      <c r="G1251" s="31">
        <v>2014</v>
      </c>
      <c r="H1251" s="30">
        <v>0.8427814829344841</v>
      </c>
      <c r="O1251" s="33"/>
    </row>
    <row r="1252" spans="1:15" ht="16.8">
      <c r="A1252" s="31" t="s">
        <v>73</v>
      </c>
      <c r="B1252" s="31" t="s">
        <v>92</v>
      </c>
      <c r="C1252" s="31" t="s">
        <v>93</v>
      </c>
      <c r="D1252" s="31" t="s">
        <v>95</v>
      </c>
      <c r="E1252" s="31" t="s">
        <v>63</v>
      </c>
      <c r="F1252" s="31" t="s">
        <v>27</v>
      </c>
      <c r="G1252" s="31">
        <v>2015</v>
      </c>
      <c r="H1252" s="30">
        <v>0.9809307795698925</v>
      </c>
      <c r="O1252" s="33"/>
    </row>
    <row r="1253" spans="1:15" ht="16.8">
      <c r="A1253" s="31" t="s">
        <v>73</v>
      </c>
      <c r="B1253" s="31" t="s">
        <v>92</v>
      </c>
      <c r="C1253" s="31" t="s">
        <v>93</v>
      </c>
      <c r="D1253" s="31" t="s">
        <v>95</v>
      </c>
      <c r="E1253" s="31" t="s">
        <v>63</v>
      </c>
      <c r="F1253" s="31" t="s">
        <v>27</v>
      </c>
      <c r="G1253" s="31">
        <v>2016</v>
      </c>
      <c r="H1253" s="30">
        <v>0.9955637024599886</v>
      </c>
      <c r="O1253" s="33"/>
    </row>
    <row r="1254" spans="1:15" ht="16.8">
      <c r="A1254" s="31" t="s">
        <v>73</v>
      </c>
      <c r="B1254" s="31" t="s">
        <v>92</v>
      </c>
      <c r="C1254" s="31" t="s">
        <v>93</v>
      </c>
      <c r="D1254" s="31" t="s">
        <v>95</v>
      </c>
      <c r="E1254" s="31" t="s">
        <v>63</v>
      </c>
      <c r="F1254" s="31" t="s">
        <v>27</v>
      </c>
      <c r="G1254" s="31">
        <v>2017</v>
      </c>
      <c r="H1254" s="30">
        <v>0.9563378846545751</v>
      </c>
      <c r="O1254" s="33"/>
    </row>
    <row r="1255" spans="1:15" ht="16.8">
      <c r="A1255" s="31" t="s">
        <v>73</v>
      </c>
      <c r="B1255" s="31" t="s">
        <v>92</v>
      </c>
      <c r="C1255" s="31" t="s">
        <v>93</v>
      </c>
      <c r="D1255" s="31" t="s">
        <v>95</v>
      </c>
      <c r="E1255" s="31" t="s">
        <v>63</v>
      </c>
      <c r="F1255" s="31" t="s">
        <v>27</v>
      </c>
      <c r="G1255" s="31">
        <v>2018</v>
      </c>
      <c r="H1255" s="30">
        <v>0.9091344618332801</v>
      </c>
      <c r="O1255" s="33"/>
    </row>
    <row r="1256" spans="1:15" ht="16.8">
      <c r="A1256" s="31" t="s">
        <v>73</v>
      </c>
      <c r="B1256" s="31" t="s">
        <v>92</v>
      </c>
      <c r="C1256" s="31" t="s">
        <v>93</v>
      </c>
      <c r="D1256" s="31" t="s">
        <v>95</v>
      </c>
      <c r="E1256" s="31" t="s">
        <v>63</v>
      </c>
      <c r="F1256" s="31" t="s">
        <v>27</v>
      </c>
      <c r="G1256" s="31">
        <v>2019</v>
      </c>
      <c r="H1256" s="30">
        <v>0.9144111848001434</v>
      </c>
      <c r="O1256" s="33"/>
    </row>
    <row r="1257" spans="1:15" ht="16.8">
      <c r="A1257" s="31" t="s">
        <v>73</v>
      </c>
      <c r="B1257" s="31" t="s">
        <v>92</v>
      </c>
      <c r="C1257" s="31" t="s">
        <v>93</v>
      </c>
      <c r="D1257" s="31" t="s">
        <v>95</v>
      </c>
      <c r="E1257" s="31" t="s">
        <v>63</v>
      </c>
      <c r="F1257" s="31" t="s">
        <v>34</v>
      </c>
      <c r="G1257" s="31">
        <v>2014</v>
      </c>
      <c r="H1257" s="30">
        <v>1</v>
      </c>
      <c r="O1257" s="33"/>
    </row>
    <row r="1258" spans="1:15" ht="16.8">
      <c r="A1258" s="31" t="s">
        <v>73</v>
      </c>
      <c r="B1258" s="31" t="s">
        <v>92</v>
      </c>
      <c r="C1258" s="31" t="s">
        <v>93</v>
      </c>
      <c r="D1258" s="31" t="s">
        <v>95</v>
      </c>
      <c r="E1258" s="31" t="s">
        <v>63</v>
      </c>
      <c r="F1258" s="31" t="s">
        <v>34</v>
      </c>
      <c r="G1258" s="31">
        <v>2016</v>
      </c>
      <c r="H1258" s="30">
        <v>1</v>
      </c>
      <c r="O1258" s="33"/>
    </row>
    <row r="1259" spans="1:15" ht="16.8">
      <c r="A1259" s="31" t="s">
        <v>73</v>
      </c>
      <c r="B1259" s="31" t="s">
        <v>92</v>
      </c>
      <c r="C1259" s="31" t="s">
        <v>93</v>
      </c>
      <c r="D1259" s="31" t="s">
        <v>95</v>
      </c>
      <c r="E1259" s="31" t="s">
        <v>63</v>
      </c>
      <c r="F1259" s="31" t="s">
        <v>34</v>
      </c>
      <c r="G1259" s="31">
        <v>2017</v>
      </c>
      <c r="H1259" s="30">
        <v>1</v>
      </c>
      <c r="O1259" s="33"/>
    </row>
    <row r="1260" spans="1:15" ht="16.8">
      <c r="A1260" s="31" t="s">
        <v>73</v>
      </c>
      <c r="B1260" s="31" t="s">
        <v>92</v>
      </c>
      <c r="C1260" s="31" t="s">
        <v>93</v>
      </c>
      <c r="D1260" s="31" t="s">
        <v>95</v>
      </c>
      <c r="E1260" s="31" t="s">
        <v>63</v>
      </c>
      <c r="F1260" s="31" t="s">
        <v>34</v>
      </c>
      <c r="G1260" s="31">
        <v>2018</v>
      </c>
      <c r="H1260" s="30">
        <v>1</v>
      </c>
      <c r="O1260" s="33"/>
    </row>
    <row r="1261" spans="1:15" ht="16.8">
      <c r="A1261" s="31" t="s">
        <v>73</v>
      </c>
      <c r="B1261" s="31" t="s">
        <v>92</v>
      </c>
      <c r="C1261" s="31" t="s">
        <v>93</v>
      </c>
      <c r="D1261" s="31" t="s">
        <v>95</v>
      </c>
      <c r="E1261" s="31" t="s">
        <v>63</v>
      </c>
      <c r="F1261" s="31" t="s">
        <v>34</v>
      </c>
      <c r="G1261" s="31">
        <v>2019</v>
      </c>
      <c r="H1261" s="30">
        <v>1</v>
      </c>
      <c r="O1261" s="33"/>
    </row>
    <row r="1262" spans="1:15" ht="16.8">
      <c r="A1262" s="31" t="s">
        <v>73</v>
      </c>
      <c r="B1262" s="31" t="s">
        <v>92</v>
      </c>
      <c r="C1262" s="31" t="s">
        <v>93</v>
      </c>
      <c r="D1262" s="31" t="s">
        <v>95</v>
      </c>
      <c r="E1262" s="31" t="s">
        <v>63</v>
      </c>
      <c r="F1262" s="31" t="s">
        <v>32</v>
      </c>
      <c r="G1262" s="31">
        <v>2014</v>
      </c>
      <c r="H1262" s="30">
        <v>0.9949317738791423</v>
      </c>
      <c r="O1262" s="33"/>
    </row>
    <row r="1263" spans="1:15" ht="16.8">
      <c r="A1263" s="31" t="s">
        <v>73</v>
      </c>
      <c r="B1263" s="31" t="s">
        <v>92</v>
      </c>
      <c r="C1263" s="31" t="s">
        <v>93</v>
      </c>
      <c r="D1263" s="31" t="s">
        <v>95</v>
      </c>
      <c r="E1263" s="31" t="s">
        <v>63</v>
      </c>
      <c r="F1263" s="31" t="s">
        <v>32</v>
      </c>
      <c r="G1263" s="31">
        <v>2015</v>
      </c>
      <c r="H1263" s="30">
        <v>0.9809946933234605</v>
      </c>
      <c r="O1263" s="33"/>
    </row>
    <row r="1264" spans="1:15" ht="16.8">
      <c r="A1264" s="31" t="s">
        <v>73</v>
      </c>
      <c r="B1264" s="31" t="s">
        <v>92</v>
      </c>
      <c r="C1264" s="31" t="s">
        <v>93</v>
      </c>
      <c r="D1264" s="31" t="s">
        <v>95</v>
      </c>
      <c r="E1264" s="31" t="s">
        <v>63</v>
      </c>
      <c r="F1264" s="31" t="s">
        <v>32</v>
      </c>
      <c r="G1264" s="31">
        <v>2016</v>
      </c>
      <c r="H1264" s="30">
        <v>0.9759822848058142</v>
      </c>
      <c r="O1264" s="33"/>
    </row>
    <row r="1265" spans="1:15" ht="16.8">
      <c r="A1265" s="31" t="s">
        <v>73</v>
      </c>
      <c r="B1265" s="31" t="s">
        <v>92</v>
      </c>
      <c r="C1265" s="31" t="s">
        <v>93</v>
      </c>
      <c r="D1265" s="31" t="s">
        <v>95</v>
      </c>
      <c r="E1265" s="31" t="s">
        <v>63</v>
      </c>
      <c r="F1265" s="31" t="s">
        <v>32</v>
      </c>
      <c r="G1265" s="31">
        <v>2017</v>
      </c>
      <c r="H1265" s="30">
        <v>0.9416447347044871</v>
      </c>
      <c r="O1265" s="33"/>
    </row>
    <row r="1266" spans="1:15" ht="16.8">
      <c r="A1266" s="31" t="s">
        <v>73</v>
      </c>
      <c r="B1266" s="31" t="s">
        <v>92</v>
      </c>
      <c r="C1266" s="31" t="s">
        <v>93</v>
      </c>
      <c r="D1266" s="31" t="s">
        <v>95</v>
      </c>
      <c r="E1266" s="31" t="s">
        <v>63</v>
      </c>
      <c r="F1266" s="31" t="s">
        <v>32</v>
      </c>
      <c r="G1266" s="31">
        <v>2018</v>
      </c>
      <c r="H1266" s="30">
        <v>0.9528214285714286</v>
      </c>
      <c r="O1266" s="33"/>
    </row>
    <row r="1267" spans="1:15" ht="16.8">
      <c r="A1267" s="31" t="s">
        <v>73</v>
      </c>
      <c r="B1267" s="31" t="s">
        <v>92</v>
      </c>
      <c r="C1267" s="31" t="s">
        <v>93</v>
      </c>
      <c r="D1267" s="31" t="s">
        <v>95</v>
      </c>
      <c r="E1267" s="31" t="s">
        <v>63</v>
      </c>
      <c r="F1267" s="31" t="s">
        <v>32</v>
      </c>
      <c r="G1267" s="31">
        <v>2019</v>
      </c>
      <c r="H1267" s="30">
        <v>0.9482318799878303</v>
      </c>
      <c r="O1267" s="33"/>
    </row>
    <row r="1268" spans="1:15" ht="16.8">
      <c r="A1268" s="31" t="s">
        <v>73</v>
      </c>
      <c r="B1268" s="31" t="s">
        <v>92</v>
      </c>
      <c r="C1268" s="31" t="s">
        <v>93</v>
      </c>
      <c r="D1268" s="31" t="s">
        <v>96</v>
      </c>
      <c r="E1268" s="31" t="s">
        <v>63</v>
      </c>
      <c r="F1268" s="31" t="s">
        <v>27</v>
      </c>
      <c r="G1268" s="31">
        <v>2014</v>
      </c>
      <c r="H1268" s="30">
        <v>0.8300441560782194</v>
      </c>
      <c r="O1268" s="33"/>
    </row>
    <row r="1269" spans="1:15" ht="16.8">
      <c r="A1269" s="31" t="s">
        <v>73</v>
      </c>
      <c r="B1269" s="31" t="s">
        <v>92</v>
      </c>
      <c r="C1269" s="31" t="s">
        <v>93</v>
      </c>
      <c r="D1269" s="31" t="s">
        <v>96</v>
      </c>
      <c r="E1269" s="31" t="s">
        <v>63</v>
      </c>
      <c r="F1269" s="31" t="s">
        <v>27</v>
      </c>
      <c r="G1269" s="31">
        <v>2015</v>
      </c>
      <c r="H1269" s="30">
        <v>0.9227519703845235</v>
      </c>
      <c r="O1269" s="33"/>
    </row>
    <row r="1270" spans="1:15" ht="16.8">
      <c r="A1270" s="31" t="s">
        <v>73</v>
      </c>
      <c r="B1270" s="31" t="s">
        <v>92</v>
      </c>
      <c r="C1270" s="31" t="s">
        <v>93</v>
      </c>
      <c r="D1270" s="31" t="s">
        <v>96</v>
      </c>
      <c r="E1270" s="31" t="s">
        <v>63</v>
      </c>
      <c r="F1270" s="31" t="s">
        <v>27</v>
      </c>
      <c r="G1270" s="31">
        <v>2016</v>
      </c>
      <c r="H1270" s="30">
        <v>0.9262702794736458</v>
      </c>
      <c r="O1270" s="33"/>
    </row>
    <row r="1271" spans="1:15" ht="16.8">
      <c r="A1271" s="31" t="s">
        <v>73</v>
      </c>
      <c r="B1271" s="31" t="s">
        <v>92</v>
      </c>
      <c r="C1271" s="31" t="s">
        <v>93</v>
      </c>
      <c r="D1271" s="31" t="s">
        <v>96</v>
      </c>
      <c r="E1271" s="31" t="s">
        <v>63</v>
      </c>
      <c r="F1271" s="31" t="s">
        <v>27</v>
      </c>
      <c r="G1271" s="31">
        <v>2017</v>
      </c>
      <c r="H1271" s="30">
        <v>0.9396349599250352</v>
      </c>
      <c r="O1271" s="33"/>
    </row>
    <row r="1272" spans="1:15" ht="16.8">
      <c r="A1272" s="31" t="s">
        <v>73</v>
      </c>
      <c r="B1272" s="31" t="s">
        <v>92</v>
      </c>
      <c r="C1272" s="31" t="s">
        <v>93</v>
      </c>
      <c r="D1272" s="31" t="s">
        <v>96</v>
      </c>
      <c r="E1272" s="31" t="s">
        <v>63</v>
      </c>
      <c r="F1272" s="31" t="s">
        <v>27</v>
      </c>
      <c r="G1272" s="31">
        <v>2018</v>
      </c>
      <c r="H1272" s="30">
        <v>0.9258767116095693</v>
      </c>
      <c r="O1272" s="33"/>
    </row>
    <row r="1273" spans="1:15" ht="16.8">
      <c r="A1273" s="31" t="s">
        <v>73</v>
      </c>
      <c r="B1273" s="31" t="s">
        <v>92</v>
      </c>
      <c r="C1273" s="31" t="s">
        <v>93</v>
      </c>
      <c r="D1273" s="31" t="s">
        <v>96</v>
      </c>
      <c r="E1273" s="31" t="s">
        <v>63</v>
      </c>
      <c r="F1273" s="31" t="s">
        <v>27</v>
      </c>
      <c r="G1273" s="31">
        <v>2019</v>
      </c>
      <c r="H1273" s="30">
        <v>0.9269643791182366</v>
      </c>
      <c r="O1273" s="33"/>
    </row>
    <row r="1274" spans="1:15" ht="16.8">
      <c r="A1274" s="31" t="s">
        <v>73</v>
      </c>
      <c r="B1274" s="31" t="s">
        <v>92</v>
      </c>
      <c r="C1274" s="31" t="s">
        <v>93</v>
      </c>
      <c r="D1274" s="31" t="s">
        <v>96</v>
      </c>
      <c r="E1274" s="31" t="s">
        <v>63</v>
      </c>
      <c r="F1274" s="31" t="s">
        <v>34</v>
      </c>
      <c r="G1274" s="31">
        <v>2014</v>
      </c>
      <c r="H1274" s="30">
        <v>1</v>
      </c>
      <c r="O1274" s="33"/>
    </row>
    <row r="1275" spans="1:15" ht="16.8">
      <c r="A1275" s="31" t="s">
        <v>73</v>
      </c>
      <c r="B1275" s="31" t="s">
        <v>92</v>
      </c>
      <c r="C1275" s="31" t="s">
        <v>93</v>
      </c>
      <c r="D1275" s="31" t="s">
        <v>96</v>
      </c>
      <c r="E1275" s="31" t="s">
        <v>63</v>
      </c>
      <c r="F1275" s="31" t="s">
        <v>34</v>
      </c>
      <c r="G1275" s="31">
        <v>2015</v>
      </c>
      <c r="H1275" s="30">
        <v>1</v>
      </c>
      <c r="O1275" s="33"/>
    </row>
    <row r="1276" spans="1:15" ht="16.8">
      <c r="A1276" s="31" t="s">
        <v>73</v>
      </c>
      <c r="B1276" s="31" t="s">
        <v>92</v>
      </c>
      <c r="C1276" s="31" t="s">
        <v>93</v>
      </c>
      <c r="D1276" s="31" t="s">
        <v>96</v>
      </c>
      <c r="E1276" s="31" t="s">
        <v>63</v>
      </c>
      <c r="F1276" s="31" t="s">
        <v>34</v>
      </c>
      <c r="G1276" s="31">
        <v>2016</v>
      </c>
      <c r="H1276" s="30">
        <v>1</v>
      </c>
      <c r="O1276" s="33"/>
    </row>
    <row r="1277" spans="1:15" ht="16.8">
      <c r="A1277" s="31" t="s">
        <v>73</v>
      </c>
      <c r="B1277" s="31" t="s">
        <v>92</v>
      </c>
      <c r="C1277" s="31" t="s">
        <v>93</v>
      </c>
      <c r="D1277" s="31" t="s">
        <v>96</v>
      </c>
      <c r="E1277" s="31" t="s">
        <v>63</v>
      </c>
      <c r="F1277" s="31" t="s">
        <v>34</v>
      </c>
      <c r="G1277" s="31">
        <v>2017</v>
      </c>
      <c r="H1277" s="30">
        <v>1</v>
      </c>
      <c r="O1277" s="33"/>
    </row>
    <row r="1278" spans="1:15" ht="16.8">
      <c r="A1278" s="31" t="s">
        <v>73</v>
      </c>
      <c r="B1278" s="31" t="s">
        <v>92</v>
      </c>
      <c r="C1278" s="31" t="s">
        <v>93</v>
      </c>
      <c r="D1278" s="31" t="s">
        <v>96</v>
      </c>
      <c r="E1278" s="31" t="s">
        <v>63</v>
      </c>
      <c r="F1278" s="31" t="s">
        <v>34</v>
      </c>
      <c r="G1278" s="31">
        <v>2018</v>
      </c>
      <c r="H1278" s="30">
        <v>1</v>
      </c>
      <c r="O1278" s="33"/>
    </row>
    <row r="1279" spans="1:15" ht="16.8">
      <c r="A1279" s="31" t="s">
        <v>73</v>
      </c>
      <c r="B1279" s="31" t="s">
        <v>92</v>
      </c>
      <c r="C1279" s="31" t="s">
        <v>93</v>
      </c>
      <c r="D1279" s="31" t="s">
        <v>96</v>
      </c>
      <c r="E1279" s="31" t="s">
        <v>63</v>
      </c>
      <c r="F1279" s="31" t="s">
        <v>34</v>
      </c>
      <c r="G1279" s="31">
        <v>2019</v>
      </c>
      <c r="H1279" s="30">
        <v>1</v>
      </c>
      <c r="O1279" s="33"/>
    </row>
    <row r="1280" spans="1:15" ht="16.8">
      <c r="A1280" s="31" t="s">
        <v>73</v>
      </c>
      <c r="B1280" s="31" t="s">
        <v>92</v>
      </c>
      <c r="C1280" s="31" t="s">
        <v>93</v>
      </c>
      <c r="D1280" s="31" t="s">
        <v>96</v>
      </c>
      <c r="E1280" s="31" t="s">
        <v>63</v>
      </c>
      <c r="F1280" s="31" t="s">
        <v>32</v>
      </c>
      <c r="G1280" s="31">
        <v>2014</v>
      </c>
      <c r="H1280" s="30">
        <v>0.9284666177549523</v>
      </c>
      <c r="O1280" s="33"/>
    </row>
    <row r="1281" spans="1:15" ht="16.8">
      <c r="A1281" s="31" t="s">
        <v>73</v>
      </c>
      <c r="B1281" s="31" t="s">
        <v>92</v>
      </c>
      <c r="C1281" s="31" t="s">
        <v>93</v>
      </c>
      <c r="D1281" s="31" t="s">
        <v>96</v>
      </c>
      <c r="E1281" s="31" t="s">
        <v>63</v>
      </c>
      <c r="F1281" s="31" t="s">
        <v>32</v>
      </c>
      <c r="G1281" s="31">
        <v>2015</v>
      </c>
      <c r="H1281" s="30">
        <v>0.8566541134037023</v>
      </c>
      <c r="O1281" s="33"/>
    </row>
    <row r="1282" spans="1:15" ht="16.8">
      <c r="A1282" s="31" t="s">
        <v>73</v>
      </c>
      <c r="B1282" s="31" t="s">
        <v>92</v>
      </c>
      <c r="C1282" s="31" t="s">
        <v>93</v>
      </c>
      <c r="D1282" s="31" t="s">
        <v>96</v>
      </c>
      <c r="E1282" s="31" t="s">
        <v>63</v>
      </c>
      <c r="F1282" s="31" t="s">
        <v>32</v>
      </c>
      <c r="G1282" s="31">
        <v>2016</v>
      </c>
      <c r="H1282" s="30">
        <v>0.8528917402523615</v>
      </c>
      <c r="O1282" s="33"/>
    </row>
    <row r="1283" spans="1:15" ht="16.8">
      <c r="A1283" s="31" t="s">
        <v>73</v>
      </c>
      <c r="B1283" s="31" t="s">
        <v>92</v>
      </c>
      <c r="C1283" s="31" t="s">
        <v>93</v>
      </c>
      <c r="D1283" s="31" t="s">
        <v>96</v>
      </c>
      <c r="E1283" s="31" t="s">
        <v>63</v>
      </c>
      <c r="F1283" s="31" t="s">
        <v>32</v>
      </c>
      <c r="G1283" s="31">
        <v>2017</v>
      </c>
      <c r="H1283" s="30">
        <v>0.9572078360205672</v>
      </c>
      <c r="O1283" s="33"/>
    </row>
    <row r="1284" spans="1:15" ht="16.8">
      <c r="A1284" s="31" t="s">
        <v>73</v>
      </c>
      <c r="B1284" s="31" t="s">
        <v>92</v>
      </c>
      <c r="C1284" s="31" t="s">
        <v>93</v>
      </c>
      <c r="D1284" s="31" t="s">
        <v>96</v>
      </c>
      <c r="E1284" s="31" t="s">
        <v>63</v>
      </c>
      <c r="F1284" s="31" t="s">
        <v>32</v>
      </c>
      <c r="G1284" s="31">
        <v>2018</v>
      </c>
      <c r="H1284" s="30">
        <v>0.9706546834941004</v>
      </c>
      <c r="O1284" s="33"/>
    </row>
    <row r="1285" spans="1:15" ht="16.8">
      <c r="A1285" s="31" t="s">
        <v>73</v>
      </c>
      <c r="B1285" s="31" t="s">
        <v>92</v>
      </c>
      <c r="C1285" s="31" t="s">
        <v>93</v>
      </c>
      <c r="D1285" s="31" t="s">
        <v>96</v>
      </c>
      <c r="E1285" s="31" t="s">
        <v>63</v>
      </c>
      <c r="F1285" s="31" t="s">
        <v>32</v>
      </c>
      <c r="G1285" s="31">
        <v>2019</v>
      </c>
      <c r="H1285" s="30">
        <v>0.9461369194731781</v>
      </c>
      <c r="O1285" s="33"/>
    </row>
    <row r="1286" spans="1:15" ht="16.8">
      <c r="A1286" s="31" t="s">
        <v>73</v>
      </c>
      <c r="B1286" s="31" t="s">
        <v>92</v>
      </c>
      <c r="C1286" s="31" t="s">
        <v>93</v>
      </c>
      <c r="D1286" s="31" t="s">
        <v>142</v>
      </c>
      <c r="E1286" s="31" t="s">
        <v>63</v>
      </c>
      <c r="F1286" s="31" t="s">
        <v>27</v>
      </c>
      <c r="G1286" s="31">
        <v>2016</v>
      </c>
      <c r="H1286" s="30">
        <v>0</v>
      </c>
      <c r="O1286" s="33"/>
    </row>
    <row r="1287" spans="1:15" ht="16.8">
      <c r="A1287" s="31" t="s">
        <v>73</v>
      </c>
      <c r="B1287" s="31" t="s">
        <v>92</v>
      </c>
      <c r="C1287" s="31" t="s">
        <v>93</v>
      </c>
      <c r="D1287" s="31" t="s">
        <v>142</v>
      </c>
      <c r="E1287" s="31" t="s">
        <v>63</v>
      </c>
      <c r="F1287" s="31" t="s">
        <v>27</v>
      </c>
      <c r="G1287" s="31">
        <v>2017</v>
      </c>
      <c r="H1287" s="30">
        <v>0.6930784932269438</v>
      </c>
      <c r="O1287" s="33"/>
    </row>
    <row r="1288" spans="1:15" ht="16.8">
      <c r="A1288" s="31" t="s">
        <v>73</v>
      </c>
      <c r="B1288" s="31" t="s">
        <v>92</v>
      </c>
      <c r="C1288" s="31" t="s">
        <v>93</v>
      </c>
      <c r="D1288" s="31" t="s">
        <v>142</v>
      </c>
      <c r="E1288" s="31" t="s">
        <v>63</v>
      </c>
      <c r="F1288" s="31" t="s">
        <v>27</v>
      </c>
      <c r="G1288" s="31">
        <v>2018</v>
      </c>
      <c r="H1288" s="30">
        <v>0.3048136009832036</v>
      </c>
      <c r="O1288" s="33"/>
    </row>
    <row r="1289" spans="1:15" ht="16.8">
      <c r="A1289" s="31" t="s">
        <v>73</v>
      </c>
      <c r="B1289" s="31" t="s">
        <v>92</v>
      </c>
      <c r="C1289" s="31" t="s">
        <v>93</v>
      </c>
      <c r="D1289" s="31" t="s">
        <v>142</v>
      </c>
      <c r="E1289" s="31" t="s">
        <v>63</v>
      </c>
      <c r="F1289" s="31" t="s">
        <v>27</v>
      </c>
      <c r="G1289" s="31">
        <v>2019</v>
      </c>
      <c r="H1289" s="30">
        <v>0.4006606786573022</v>
      </c>
      <c r="O1289" s="33"/>
    </row>
    <row r="1290" spans="1:15" ht="16.8">
      <c r="A1290" s="31" t="s">
        <v>73</v>
      </c>
      <c r="B1290" s="31" t="s">
        <v>92</v>
      </c>
      <c r="C1290" s="31" t="s">
        <v>93</v>
      </c>
      <c r="D1290" s="31" t="s">
        <v>142</v>
      </c>
      <c r="E1290" s="31" t="s">
        <v>63</v>
      </c>
      <c r="F1290" s="31" t="s">
        <v>34</v>
      </c>
      <c r="G1290" s="31">
        <v>2019</v>
      </c>
      <c r="H1290" s="30">
        <v>0.9815043156596794</v>
      </c>
      <c r="O1290" s="33"/>
    </row>
    <row r="1291" spans="1:15" ht="16.8">
      <c r="A1291" s="31" t="s">
        <v>73</v>
      </c>
      <c r="B1291" s="31" t="s">
        <v>92</v>
      </c>
      <c r="C1291" s="31" t="s">
        <v>93</v>
      </c>
      <c r="D1291" s="31" t="s">
        <v>142</v>
      </c>
      <c r="E1291" s="31" t="s">
        <v>63</v>
      </c>
      <c r="F1291" s="31" t="s">
        <v>32</v>
      </c>
      <c r="G1291" s="31">
        <v>2018</v>
      </c>
      <c r="H1291" s="30">
        <v>0</v>
      </c>
      <c r="O1291" s="33"/>
    </row>
    <row r="1292" spans="1:15" ht="16.8">
      <c r="A1292" s="31" t="s">
        <v>73</v>
      </c>
      <c r="B1292" s="31" t="s">
        <v>92</v>
      </c>
      <c r="C1292" s="31" t="s">
        <v>93</v>
      </c>
      <c r="D1292" s="31" t="s">
        <v>142</v>
      </c>
      <c r="E1292" s="31" t="s">
        <v>63</v>
      </c>
      <c r="F1292" s="31" t="s">
        <v>32</v>
      </c>
      <c r="G1292" s="31">
        <v>2019</v>
      </c>
      <c r="H1292" s="30">
        <v>0</v>
      </c>
      <c r="O1292" s="33"/>
    </row>
    <row r="1293" spans="1:15" ht="16.8">
      <c r="A1293" s="31" t="s">
        <v>73</v>
      </c>
      <c r="B1293" s="31" t="s">
        <v>92</v>
      </c>
      <c r="C1293" s="31" t="s">
        <v>93</v>
      </c>
      <c r="D1293" s="31" t="s">
        <v>97</v>
      </c>
      <c r="E1293" s="31" t="s">
        <v>63</v>
      </c>
      <c r="F1293" s="31" t="s">
        <v>27</v>
      </c>
      <c r="G1293" s="31">
        <v>2013</v>
      </c>
      <c r="H1293" s="30">
        <v>0.8061068702290076</v>
      </c>
      <c r="O1293" s="33"/>
    </row>
    <row r="1294" spans="1:15" ht="16.8">
      <c r="A1294" s="31" t="s">
        <v>73</v>
      </c>
      <c r="B1294" s="31" t="s">
        <v>92</v>
      </c>
      <c r="C1294" s="31" t="s">
        <v>93</v>
      </c>
      <c r="D1294" s="31" t="s">
        <v>97</v>
      </c>
      <c r="E1294" s="31" t="s">
        <v>63</v>
      </c>
      <c r="F1294" s="31" t="s">
        <v>27</v>
      </c>
      <c r="G1294" s="31">
        <v>2014</v>
      </c>
      <c r="H1294" s="30">
        <v>0.8146757679180887</v>
      </c>
      <c r="O1294" s="33"/>
    </row>
    <row r="1295" spans="1:15" ht="16.8">
      <c r="A1295" s="31" t="s">
        <v>73</v>
      </c>
      <c r="B1295" s="31" t="s">
        <v>92</v>
      </c>
      <c r="C1295" s="31" t="s">
        <v>93</v>
      </c>
      <c r="D1295" s="31" t="s">
        <v>97</v>
      </c>
      <c r="E1295" s="31" t="s">
        <v>63</v>
      </c>
      <c r="F1295" s="31" t="s">
        <v>27</v>
      </c>
      <c r="G1295" s="31">
        <v>2015</v>
      </c>
      <c r="H1295" s="30">
        <v>0.9099037807367091</v>
      </c>
      <c r="O1295" s="33"/>
    </row>
    <row r="1296" spans="1:15" ht="16.8">
      <c r="A1296" s="31" t="s">
        <v>73</v>
      </c>
      <c r="B1296" s="31" t="s">
        <v>92</v>
      </c>
      <c r="C1296" s="31" t="s">
        <v>93</v>
      </c>
      <c r="D1296" s="31" t="s">
        <v>97</v>
      </c>
      <c r="E1296" s="31" t="s">
        <v>63</v>
      </c>
      <c r="F1296" s="31" t="s">
        <v>27</v>
      </c>
      <c r="G1296" s="31">
        <v>2016</v>
      </c>
      <c r="H1296" s="30">
        <v>0.9284926681534923</v>
      </c>
      <c r="O1296" s="33"/>
    </row>
    <row r="1297" spans="1:15" ht="16.8">
      <c r="A1297" s="31" t="s">
        <v>73</v>
      </c>
      <c r="B1297" s="31" t="s">
        <v>92</v>
      </c>
      <c r="C1297" s="31" t="s">
        <v>93</v>
      </c>
      <c r="D1297" s="31" t="s">
        <v>97</v>
      </c>
      <c r="E1297" s="31" t="s">
        <v>63</v>
      </c>
      <c r="F1297" s="31" t="s">
        <v>27</v>
      </c>
      <c r="G1297" s="31">
        <v>2017</v>
      </c>
      <c r="H1297" s="30">
        <v>0.9519713036310546</v>
      </c>
      <c r="O1297" s="33"/>
    </row>
    <row r="1298" spans="1:15" ht="16.8">
      <c r="A1298" s="31" t="s">
        <v>73</v>
      </c>
      <c r="B1298" s="31" t="s">
        <v>92</v>
      </c>
      <c r="C1298" s="31" t="s">
        <v>93</v>
      </c>
      <c r="D1298" s="31" t="s">
        <v>97</v>
      </c>
      <c r="E1298" s="31" t="s">
        <v>63</v>
      </c>
      <c r="F1298" s="31" t="s">
        <v>27</v>
      </c>
      <c r="G1298" s="31">
        <v>2018</v>
      </c>
      <c r="H1298" s="30">
        <v>0.922161985788709</v>
      </c>
      <c r="O1298" s="33"/>
    </row>
    <row r="1299" spans="1:15" ht="16.8">
      <c r="A1299" s="31" t="s">
        <v>73</v>
      </c>
      <c r="B1299" s="31" t="s">
        <v>92</v>
      </c>
      <c r="C1299" s="31" t="s">
        <v>93</v>
      </c>
      <c r="D1299" s="31" t="s">
        <v>97</v>
      </c>
      <c r="E1299" s="31" t="s">
        <v>63</v>
      </c>
      <c r="F1299" s="31" t="s">
        <v>27</v>
      </c>
      <c r="G1299" s="31">
        <v>2019</v>
      </c>
      <c r="H1299" s="30">
        <v>0.9281671279697603</v>
      </c>
      <c r="O1299" s="33"/>
    </row>
    <row r="1300" spans="1:15" ht="16.8">
      <c r="A1300" s="31" t="s">
        <v>73</v>
      </c>
      <c r="B1300" s="31" t="s">
        <v>92</v>
      </c>
      <c r="C1300" s="31" t="s">
        <v>93</v>
      </c>
      <c r="D1300" s="31" t="s">
        <v>97</v>
      </c>
      <c r="E1300" s="31" t="s">
        <v>63</v>
      </c>
      <c r="F1300" s="31" t="s">
        <v>34</v>
      </c>
      <c r="G1300" s="31">
        <v>2013</v>
      </c>
      <c r="H1300" s="30">
        <v>1</v>
      </c>
      <c r="O1300" s="33"/>
    </row>
    <row r="1301" spans="1:15" ht="16.8">
      <c r="A1301" s="31" t="s">
        <v>73</v>
      </c>
      <c r="B1301" s="31" t="s">
        <v>92</v>
      </c>
      <c r="C1301" s="31" t="s">
        <v>93</v>
      </c>
      <c r="D1301" s="31" t="s">
        <v>97</v>
      </c>
      <c r="E1301" s="31" t="s">
        <v>63</v>
      </c>
      <c r="F1301" s="31" t="s">
        <v>34</v>
      </c>
      <c r="G1301" s="31">
        <v>2014</v>
      </c>
      <c r="H1301" s="30">
        <v>1</v>
      </c>
      <c r="O1301" s="33"/>
    </row>
    <row r="1302" spans="1:15" ht="16.8">
      <c r="A1302" s="31" t="s">
        <v>73</v>
      </c>
      <c r="B1302" s="31" t="s">
        <v>92</v>
      </c>
      <c r="C1302" s="31" t="s">
        <v>93</v>
      </c>
      <c r="D1302" s="31" t="s">
        <v>97</v>
      </c>
      <c r="E1302" s="31" t="s">
        <v>63</v>
      </c>
      <c r="F1302" s="31" t="s">
        <v>34</v>
      </c>
      <c r="G1302" s="31">
        <v>2015</v>
      </c>
      <c r="H1302" s="30">
        <v>1</v>
      </c>
      <c r="O1302" s="33"/>
    </row>
    <row r="1303" spans="1:15" ht="16.8">
      <c r="A1303" s="31" t="s">
        <v>73</v>
      </c>
      <c r="B1303" s="31" t="s">
        <v>92</v>
      </c>
      <c r="C1303" s="31" t="s">
        <v>93</v>
      </c>
      <c r="D1303" s="31" t="s">
        <v>97</v>
      </c>
      <c r="E1303" s="31" t="s">
        <v>63</v>
      </c>
      <c r="F1303" s="31" t="s">
        <v>34</v>
      </c>
      <c r="G1303" s="31">
        <v>2016</v>
      </c>
      <c r="H1303" s="30">
        <v>1</v>
      </c>
      <c r="O1303" s="33"/>
    </row>
    <row r="1304" spans="1:15" ht="16.8">
      <c r="A1304" s="31" t="s">
        <v>73</v>
      </c>
      <c r="B1304" s="31" t="s">
        <v>92</v>
      </c>
      <c r="C1304" s="31" t="s">
        <v>93</v>
      </c>
      <c r="D1304" s="31" t="s">
        <v>97</v>
      </c>
      <c r="E1304" s="31" t="s">
        <v>63</v>
      </c>
      <c r="F1304" s="31" t="s">
        <v>34</v>
      </c>
      <c r="G1304" s="31">
        <v>2017</v>
      </c>
      <c r="H1304" s="30">
        <v>1</v>
      </c>
      <c r="O1304" s="33"/>
    </row>
    <row r="1305" spans="1:15" ht="16.8">
      <c r="A1305" s="31" t="s">
        <v>73</v>
      </c>
      <c r="B1305" s="31" t="s">
        <v>92</v>
      </c>
      <c r="C1305" s="31" t="s">
        <v>93</v>
      </c>
      <c r="D1305" s="31" t="s">
        <v>97</v>
      </c>
      <c r="E1305" s="31" t="s">
        <v>63</v>
      </c>
      <c r="F1305" s="31" t="s">
        <v>34</v>
      </c>
      <c r="G1305" s="31">
        <v>2018</v>
      </c>
      <c r="H1305" s="30">
        <v>1</v>
      </c>
      <c r="O1305" s="33"/>
    </row>
    <row r="1306" spans="1:15" ht="16.8">
      <c r="A1306" s="31" t="s">
        <v>73</v>
      </c>
      <c r="B1306" s="31" t="s">
        <v>92</v>
      </c>
      <c r="C1306" s="31" t="s">
        <v>93</v>
      </c>
      <c r="D1306" s="31" t="s">
        <v>97</v>
      </c>
      <c r="E1306" s="31" t="s">
        <v>63</v>
      </c>
      <c r="F1306" s="31" t="s">
        <v>34</v>
      </c>
      <c r="G1306" s="31">
        <v>2019</v>
      </c>
      <c r="H1306" s="30">
        <v>1</v>
      </c>
      <c r="O1306" s="33"/>
    </row>
    <row r="1307" spans="1:15" ht="16.8">
      <c r="A1307" s="31" t="s">
        <v>73</v>
      </c>
      <c r="B1307" s="31" t="s">
        <v>92</v>
      </c>
      <c r="C1307" s="31" t="s">
        <v>93</v>
      </c>
      <c r="D1307" s="31" t="s">
        <v>97</v>
      </c>
      <c r="E1307" s="31" t="s">
        <v>63</v>
      </c>
      <c r="F1307" s="31" t="s">
        <v>32</v>
      </c>
      <c r="G1307" s="31">
        <v>2013</v>
      </c>
      <c r="H1307" s="30">
        <v>0.941725812476653</v>
      </c>
      <c r="O1307" s="33"/>
    </row>
    <row r="1308" spans="1:15" ht="16.8">
      <c r="A1308" s="31" t="s">
        <v>73</v>
      </c>
      <c r="B1308" s="31" t="s">
        <v>92</v>
      </c>
      <c r="C1308" s="31" t="s">
        <v>93</v>
      </c>
      <c r="D1308" s="31" t="s">
        <v>97</v>
      </c>
      <c r="E1308" s="31" t="s">
        <v>63</v>
      </c>
      <c r="F1308" s="31" t="s">
        <v>32</v>
      </c>
      <c r="G1308" s="31">
        <v>2014</v>
      </c>
      <c r="H1308" s="30">
        <v>0.9420115872435931</v>
      </c>
      <c r="O1308" s="33"/>
    </row>
    <row r="1309" spans="1:15" ht="16.8">
      <c r="A1309" s="31" t="s">
        <v>73</v>
      </c>
      <c r="B1309" s="31" t="s">
        <v>92</v>
      </c>
      <c r="C1309" s="31" t="s">
        <v>93</v>
      </c>
      <c r="D1309" s="31" t="s">
        <v>97</v>
      </c>
      <c r="E1309" s="31" t="s">
        <v>63</v>
      </c>
      <c r="F1309" s="31" t="s">
        <v>32</v>
      </c>
      <c r="G1309" s="31">
        <v>2015</v>
      </c>
      <c r="H1309" s="30">
        <v>0.8746225368932867</v>
      </c>
      <c r="O1309" s="33"/>
    </row>
    <row r="1310" spans="1:15" ht="16.8">
      <c r="A1310" s="31" t="s">
        <v>73</v>
      </c>
      <c r="B1310" s="31" t="s">
        <v>92</v>
      </c>
      <c r="C1310" s="31" t="s">
        <v>93</v>
      </c>
      <c r="D1310" s="31" t="s">
        <v>97</v>
      </c>
      <c r="E1310" s="31" t="s">
        <v>63</v>
      </c>
      <c r="F1310" s="31" t="s">
        <v>32</v>
      </c>
      <c r="G1310" s="31">
        <v>2016</v>
      </c>
      <c r="H1310" s="30">
        <v>0.8872845387613686</v>
      </c>
      <c r="O1310" s="33"/>
    </row>
    <row r="1311" spans="1:15" ht="16.8">
      <c r="A1311" s="31" t="s">
        <v>73</v>
      </c>
      <c r="B1311" s="31" t="s">
        <v>92</v>
      </c>
      <c r="C1311" s="31" t="s">
        <v>93</v>
      </c>
      <c r="D1311" s="31" t="s">
        <v>97</v>
      </c>
      <c r="E1311" s="31" t="s">
        <v>63</v>
      </c>
      <c r="F1311" s="31" t="s">
        <v>32</v>
      </c>
      <c r="G1311" s="31">
        <v>2017</v>
      </c>
      <c r="H1311" s="30">
        <v>0.8725343838551386</v>
      </c>
      <c r="O1311" s="33"/>
    </row>
    <row r="1312" spans="1:15" ht="16.8">
      <c r="A1312" s="31" t="s">
        <v>73</v>
      </c>
      <c r="B1312" s="31" t="s">
        <v>92</v>
      </c>
      <c r="C1312" s="31" t="s">
        <v>93</v>
      </c>
      <c r="D1312" s="31" t="s">
        <v>97</v>
      </c>
      <c r="E1312" s="31" t="s">
        <v>63</v>
      </c>
      <c r="F1312" s="31" t="s">
        <v>32</v>
      </c>
      <c r="G1312" s="31">
        <v>2018</v>
      </c>
      <c r="H1312" s="30">
        <v>0.8850694058169862</v>
      </c>
      <c r="O1312" s="33"/>
    </row>
    <row r="1313" spans="1:15" ht="16.8">
      <c r="A1313" s="31" t="s">
        <v>73</v>
      </c>
      <c r="B1313" s="31" t="s">
        <v>92</v>
      </c>
      <c r="C1313" s="31" t="s">
        <v>93</v>
      </c>
      <c r="D1313" s="31" t="s">
        <v>97</v>
      </c>
      <c r="E1313" s="31" t="s">
        <v>63</v>
      </c>
      <c r="F1313" s="31" t="s">
        <v>32</v>
      </c>
      <c r="G1313" s="31">
        <v>2019</v>
      </c>
      <c r="H1313" s="30">
        <v>0.8941227488204356</v>
      </c>
      <c r="O1313" s="33"/>
    </row>
    <row r="1314" spans="1:15" ht="16.8">
      <c r="A1314" s="31" t="s">
        <v>73</v>
      </c>
      <c r="B1314" s="31" t="s">
        <v>92</v>
      </c>
      <c r="C1314" s="31" t="s">
        <v>93</v>
      </c>
      <c r="D1314" s="31" t="s">
        <v>149</v>
      </c>
      <c r="E1314" s="31" t="s">
        <v>63</v>
      </c>
      <c r="F1314" s="31" t="s">
        <v>27</v>
      </c>
      <c r="G1314" s="31">
        <v>2017</v>
      </c>
      <c r="H1314" s="30">
        <v>0.00047732696897374703</v>
      </c>
      <c r="O1314" s="33"/>
    </row>
    <row r="1315" spans="1:15" ht="16.8">
      <c r="A1315" s="31" t="s">
        <v>73</v>
      </c>
      <c r="B1315" s="31" t="s">
        <v>92</v>
      </c>
      <c r="C1315" s="31" t="s">
        <v>93</v>
      </c>
      <c r="D1315" s="31" t="s">
        <v>149</v>
      </c>
      <c r="E1315" s="31" t="s">
        <v>63</v>
      </c>
      <c r="F1315" s="31" t="s">
        <v>27</v>
      </c>
      <c r="G1315" s="31">
        <v>2018</v>
      </c>
      <c r="H1315" s="30">
        <v>0</v>
      </c>
      <c r="O1315" s="33"/>
    </row>
    <row r="1316" spans="1:15" ht="16.8">
      <c r="A1316" s="31" t="s">
        <v>73</v>
      </c>
      <c r="B1316" s="31" t="s">
        <v>92</v>
      </c>
      <c r="C1316" s="31" t="s">
        <v>93</v>
      </c>
      <c r="D1316" s="31" t="s">
        <v>149</v>
      </c>
      <c r="E1316" s="31" t="s">
        <v>63</v>
      </c>
      <c r="F1316" s="31" t="s">
        <v>27</v>
      </c>
      <c r="G1316" s="31">
        <v>2019</v>
      </c>
      <c r="H1316" s="30">
        <v>0</v>
      </c>
      <c r="O1316" s="33"/>
    </row>
    <row r="1317" spans="1:15" ht="16.8">
      <c r="A1317" s="31" t="s">
        <v>73</v>
      </c>
      <c r="B1317" s="31" t="s">
        <v>92</v>
      </c>
      <c r="C1317" s="31" t="s">
        <v>93</v>
      </c>
      <c r="D1317" s="31" t="s">
        <v>149</v>
      </c>
      <c r="E1317" s="31" t="s">
        <v>63</v>
      </c>
      <c r="F1317" s="31" t="s">
        <v>34</v>
      </c>
      <c r="G1317" s="31">
        <v>2019</v>
      </c>
      <c r="H1317" s="30">
        <v>0</v>
      </c>
      <c r="O1317" s="33"/>
    </row>
    <row r="1318" spans="1:15" ht="16.8">
      <c r="A1318" s="31" t="s">
        <v>73</v>
      </c>
      <c r="B1318" s="31" t="s">
        <v>92</v>
      </c>
      <c r="C1318" s="31" t="s">
        <v>93</v>
      </c>
      <c r="D1318" s="31" t="s">
        <v>149</v>
      </c>
      <c r="E1318" s="31" t="s">
        <v>63</v>
      </c>
      <c r="F1318" s="31" t="s">
        <v>32</v>
      </c>
      <c r="G1318" s="31">
        <v>2017</v>
      </c>
      <c r="H1318" s="30">
        <v>1</v>
      </c>
      <c r="O1318" s="33"/>
    </row>
    <row r="1319" spans="1:15" ht="16.8">
      <c r="A1319" s="31" t="s">
        <v>73</v>
      </c>
      <c r="B1319" s="31" t="s">
        <v>92</v>
      </c>
      <c r="C1319" s="31" t="s">
        <v>93</v>
      </c>
      <c r="D1319" s="31" t="s">
        <v>149</v>
      </c>
      <c r="E1319" s="31" t="s">
        <v>63</v>
      </c>
      <c r="F1319" s="31" t="s">
        <v>32</v>
      </c>
      <c r="G1319" s="31">
        <v>2018</v>
      </c>
      <c r="H1319" s="30">
        <v>1</v>
      </c>
      <c r="O1319" s="33"/>
    </row>
    <row r="1320" spans="1:15" ht="16.8">
      <c r="A1320" s="31" t="s">
        <v>73</v>
      </c>
      <c r="B1320" s="31" t="s">
        <v>92</v>
      </c>
      <c r="C1320" s="31" t="s">
        <v>93</v>
      </c>
      <c r="D1320" s="31" t="s">
        <v>149</v>
      </c>
      <c r="E1320" s="31" t="s">
        <v>63</v>
      </c>
      <c r="F1320" s="31" t="s">
        <v>32</v>
      </c>
      <c r="G1320" s="31">
        <v>2019</v>
      </c>
      <c r="H1320" s="30">
        <v>0.055734190782422297</v>
      </c>
      <c r="O1320" s="33"/>
    </row>
    <row r="1321" spans="1:15" ht="16.8">
      <c r="A1321" s="31" t="s">
        <v>73</v>
      </c>
      <c r="B1321" s="31" t="s">
        <v>98</v>
      </c>
      <c r="C1321" s="31"/>
      <c r="D1321" s="31"/>
      <c r="E1321" s="31" t="s">
        <v>39</v>
      </c>
      <c r="F1321" s="31" t="s">
        <v>27</v>
      </c>
      <c r="G1321" s="31">
        <v>2013</v>
      </c>
      <c r="H1321" s="30">
        <v>0.7496209162339751</v>
      </c>
      <c r="O1321" s="33"/>
    </row>
    <row r="1322" spans="1:15" ht="16.8">
      <c r="A1322" s="31" t="s">
        <v>73</v>
      </c>
      <c r="B1322" s="31" t="s">
        <v>98</v>
      </c>
      <c r="C1322" s="31"/>
      <c r="D1322" s="31"/>
      <c r="E1322" s="31" t="s">
        <v>39</v>
      </c>
      <c r="F1322" s="31" t="s">
        <v>27</v>
      </c>
      <c r="G1322" s="31">
        <v>2014</v>
      </c>
      <c r="H1322" s="30">
        <v>0.7254145777092171</v>
      </c>
      <c r="O1322" s="33"/>
    </row>
    <row r="1323" spans="1:15" ht="16.8">
      <c r="A1323" s="31" t="s">
        <v>73</v>
      </c>
      <c r="B1323" s="31" t="s">
        <v>98</v>
      </c>
      <c r="C1323" s="31"/>
      <c r="D1323" s="31"/>
      <c r="E1323" s="31" t="s">
        <v>39</v>
      </c>
      <c r="F1323" s="31" t="s">
        <v>27</v>
      </c>
      <c r="G1323" s="31">
        <v>2015</v>
      </c>
      <c r="H1323" s="30">
        <v>0.7461082212027564</v>
      </c>
      <c r="O1323" s="33"/>
    </row>
    <row r="1324" spans="1:15" ht="16.8">
      <c r="A1324" s="31" t="s">
        <v>73</v>
      </c>
      <c r="B1324" s="31" t="s">
        <v>98</v>
      </c>
      <c r="C1324" s="31"/>
      <c r="D1324" s="31"/>
      <c r="E1324" s="31" t="s">
        <v>39</v>
      </c>
      <c r="F1324" s="31" t="s">
        <v>27</v>
      </c>
      <c r="G1324" s="31">
        <v>2016</v>
      </c>
      <c r="H1324" s="30">
        <v>0.7267706969185377</v>
      </c>
      <c r="O1324" s="33"/>
    </row>
    <row r="1325" spans="1:15" ht="16.8">
      <c r="A1325" s="31" t="s">
        <v>73</v>
      </c>
      <c r="B1325" s="31" t="s">
        <v>98</v>
      </c>
      <c r="C1325" s="31"/>
      <c r="D1325" s="31"/>
      <c r="E1325" s="31" t="s">
        <v>39</v>
      </c>
      <c r="F1325" s="31" t="s">
        <v>27</v>
      </c>
      <c r="G1325" s="31">
        <v>2017</v>
      </c>
      <c r="H1325" s="30">
        <v>0.719082329471342</v>
      </c>
      <c r="O1325" s="33"/>
    </row>
    <row r="1326" spans="1:15" ht="16.8">
      <c r="A1326" s="31" t="s">
        <v>73</v>
      </c>
      <c r="B1326" s="31" t="s">
        <v>98</v>
      </c>
      <c r="C1326" s="31"/>
      <c r="D1326" s="31"/>
      <c r="E1326" s="31" t="s">
        <v>39</v>
      </c>
      <c r="F1326" s="31" t="s">
        <v>27</v>
      </c>
      <c r="G1326" s="31">
        <v>2018</v>
      </c>
      <c r="H1326" s="30">
        <v>0.7134718082463984</v>
      </c>
      <c r="O1326" s="33"/>
    </row>
    <row r="1327" spans="1:15" ht="16.8">
      <c r="A1327" s="31" t="s">
        <v>73</v>
      </c>
      <c r="B1327" s="31" t="s">
        <v>98</v>
      </c>
      <c r="C1327" s="31"/>
      <c r="D1327" s="31"/>
      <c r="E1327" s="31" t="s">
        <v>39</v>
      </c>
      <c r="F1327" s="31" t="s">
        <v>27</v>
      </c>
      <c r="G1327" s="31">
        <v>2019</v>
      </c>
      <c r="H1327" s="30">
        <v>0.7172288847559802</v>
      </c>
      <c r="O1327" s="33"/>
    </row>
    <row r="1328" spans="1:15" ht="16.8">
      <c r="A1328" s="31" t="s">
        <v>73</v>
      </c>
      <c r="B1328" s="31" t="s">
        <v>98</v>
      </c>
      <c r="C1328" s="31"/>
      <c r="D1328" s="31"/>
      <c r="E1328" s="31" t="s">
        <v>39</v>
      </c>
      <c r="F1328" s="31" t="s">
        <v>34</v>
      </c>
      <c r="G1328" s="31">
        <v>2013</v>
      </c>
      <c r="H1328" s="30">
        <v>1</v>
      </c>
      <c r="O1328" s="33"/>
    </row>
    <row r="1329" spans="1:15" ht="16.8">
      <c r="A1329" s="31" t="s">
        <v>73</v>
      </c>
      <c r="B1329" s="31" t="s">
        <v>98</v>
      </c>
      <c r="C1329" s="31"/>
      <c r="D1329" s="31"/>
      <c r="E1329" s="31" t="s">
        <v>39</v>
      </c>
      <c r="F1329" s="31" t="s">
        <v>34</v>
      </c>
      <c r="G1329" s="31">
        <v>2014</v>
      </c>
      <c r="H1329" s="30">
        <v>1</v>
      </c>
      <c r="O1329" s="33"/>
    </row>
    <row r="1330" spans="1:15" ht="16.8">
      <c r="A1330" s="31" t="s">
        <v>73</v>
      </c>
      <c r="B1330" s="31" t="s">
        <v>98</v>
      </c>
      <c r="C1330" s="31"/>
      <c r="D1330" s="31"/>
      <c r="E1330" s="31" t="s">
        <v>39</v>
      </c>
      <c r="F1330" s="31" t="s">
        <v>34</v>
      </c>
      <c r="G1330" s="31">
        <v>2015</v>
      </c>
      <c r="H1330" s="30">
        <v>1</v>
      </c>
      <c r="O1330" s="33"/>
    </row>
    <row r="1331" spans="1:15" ht="16.8">
      <c r="A1331" s="31" t="s">
        <v>73</v>
      </c>
      <c r="B1331" s="31" t="s">
        <v>98</v>
      </c>
      <c r="C1331" s="31"/>
      <c r="D1331" s="31"/>
      <c r="E1331" s="31" t="s">
        <v>39</v>
      </c>
      <c r="F1331" s="31" t="s">
        <v>34</v>
      </c>
      <c r="G1331" s="31">
        <v>2016</v>
      </c>
      <c r="H1331" s="30">
        <v>1</v>
      </c>
      <c r="O1331" s="33"/>
    </row>
    <row r="1332" spans="1:15" ht="16.8">
      <c r="A1332" s="31" t="s">
        <v>73</v>
      </c>
      <c r="B1332" s="31" t="s">
        <v>98</v>
      </c>
      <c r="C1332" s="31"/>
      <c r="D1332" s="31"/>
      <c r="E1332" s="31" t="s">
        <v>39</v>
      </c>
      <c r="F1332" s="31" t="s">
        <v>34</v>
      </c>
      <c r="G1332" s="31">
        <v>2017</v>
      </c>
      <c r="H1332" s="30">
        <v>1</v>
      </c>
      <c r="O1332" s="33"/>
    </row>
    <row r="1333" spans="1:15" ht="16.8">
      <c r="A1333" s="31" t="s">
        <v>73</v>
      </c>
      <c r="B1333" s="31" t="s">
        <v>98</v>
      </c>
      <c r="C1333" s="31"/>
      <c r="D1333" s="31"/>
      <c r="E1333" s="31" t="s">
        <v>39</v>
      </c>
      <c r="F1333" s="31" t="s">
        <v>34</v>
      </c>
      <c r="G1333" s="31">
        <v>2018</v>
      </c>
      <c r="H1333" s="30">
        <v>1</v>
      </c>
      <c r="O1333" s="33"/>
    </row>
    <row r="1334" spans="1:15" ht="16.8">
      <c r="A1334" s="31" t="s">
        <v>73</v>
      </c>
      <c r="B1334" s="31" t="s">
        <v>98</v>
      </c>
      <c r="C1334" s="31"/>
      <c r="D1334" s="31"/>
      <c r="E1334" s="31" t="s">
        <v>39</v>
      </c>
      <c r="F1334" s="31" t="s">
        <v>34</v>
      </c>
      <c r="G1334" s="31">
        <v>2019</v>
      </c>
      <c r="H1334" s="30">
        <v>0.8591679506933744</v>
      </c>
      <c r="O1334" s="33"/>
    </row>
    <row r="1335" spans="1:15" ht="16.8">
      <c r="A1335" s="31" t="s">
        <v>73</v>
      </c>
      <c r="B1335" s="31" t="s">
        <v>98</v>
      </c>
      <c r="C1335" s="31"/>
      <c r="D1335" s="31"/>
      <c r="E1335" s="31" t="s">
        <v>39</v>
      </c>
      <c r="F1335" s="31" t="s">
        <v>32</v>
      </c>
      <c r="G1335" s="31">
        <v>2013</v>
      </c>
      <c r="H1335" s="30">
        <v>0.942339373970346</v>
      </c>
      <c r="O1335" s="33"/>
    </row>
    <row r="1336" spans="1:15" ht="16.8">
      <c r="A1336" s="31" t="s">
        <v>73</v>
      </c>
      <c r="B1336" s="31" t="s">
        <v>98</v>
      </c>
      <c r="C1336" s="31"/>
      <c r="D1336" s="31"/>
      <c r="E1336" s="31" t="s">
        <v>39</v>
      </c>
      <c r="F1336" s="31" t="s">
        <v>32</v>
      </c>
      <c r="G1336" s="31">
        <v>2014</v>
      </c>
      <c r="H1336" s="30">
        <v>0.9437984496124031</v>
      </c>
      <c r="O1336" s="33"/>
    </row>
    <row r="1337" spans="1:15" ht="16.8">
      <c r="A1337" s="31" t="s">
        <v>73</v>
      </c>
      <c r="B1337" s="31" t="s">
        <v>98</v>
      </c>
      <c r="C1337" s="31"/>
      <c r="D1337" s="31"/>
      <c r="E1337" s="31" t="s">
        <v>39</v>
      </c>
      <c r="F1337" s="31" t="s">
        <v>32</v>
      </c>
      <c r="G1337" s="31">
        <v>2015</v>
      </c>
      <c r="H1337" s="30">
        <v>0.9844040103973264</v>
      </c>
      <c r="O1337" s="33"/>
    </row>
    <row r="1338" spans="1:15" ht="16.8">
      <c r="A1338" s="31" t="s">
        <v>73</v>
      </c>
      <c r="B1338" s="31" t="s">
        <v>98</v>
      </c>
      <c r="C1338" s="31"/>
      <c r="D1338" s="31"/>
      <c r="E1338" s="31" t="s">
        <v>39</v>
      </c>
      <c r="F1338" s="31" t="s">
        <v>32</v>
      </c>
      <c r="G1338" s="31">
        <v>2016</v>
      </c>
      <c r="H1338" s="30">
        <v>0.9277506689752872</v>
      </c>
      <c r="O1338" s="33"/>
    </row>
    <row r="1339" spans="1:15" ht="16.8">
      <c r="A1339" s="31" t="s">
        <v>73</v>
      </c>
      <c r="B1339" s="31" t="s">
        <v>98</v>
      </c>
      <c r="C1339" s="31"/>
      <c r="D1339" s="31"/>
      <c r="E1339" s="31" t="s">
        <v>39</v>
      </c>
      <c r="F1339" s="31" t="s">
        <v>32</v>
      </c>
      <c r="G1339" s="31">
        <v>2017</v>
      </c>
      <c r="H1339" s="30">
        <v>0.9295680171719882</v>
      </c>
      <c r="O1339" s="33"/>
    </row>
    <row r="1340" spans="1:15" ht="16.8">
      <c r="A1340" s="31" t="s">
        <v>73</v>
      </c>
      <c r="B1340" s="31" t="s">
        <v>98</v>
      </c>
      <c r="C1340" s="31"/>
      <c r="D1340" s="31"/>
      <c r="E1340" s="31" t="s">
        <v>39</v>
      </c>
      <c r="F1340" s="31" t="s">
        <v>32</v>
      </c>
      <c r="G1340" s="31">
        <v>2018</v>
      </c>
      <c r="H1340" s="30">
        <v>0.9293419633225458</v>
      </c>
      <c r="O1340" s="33"/>
    </row>
    <row r="1341" spans="1:15" ht="16.8">
      <c r="A1341" s="31" t="s">
        <v>73</v>
      </c>
      <c r="B1341" s="31" t="s">
        <v>98</v>
      </c>
      <c r="C1341" s="31"/>
      <c r="D1341" s="31"/>
      <c r="E1341" s="31" t="s">
        <v>39</v>
      </c>
      <c r="F1341" s="31" t="s">
        <v>32</v>
      </c>
      <c r="G1341" s="31">
        <v>2019</v>
      </c>
      <c r="H1341" s="30">
        <v>0.9117298578199052</v>
      </c>
      <c r="O1341" s="33"/>
    </row>
    <row r="1342" spans="1:15" ht="16.8">
      <c r="A1342" s="31" t="s">
        <v>73</v>
      </c>
      <c r="B1342" s="31" t="s">
        <v>99</v>
      </c>
      <c r="C1342" s="31"/>
      <c r="D1342" s="31" t="s">
        <v>100</v>
      </c>
      <c r="E1342" s="31" t="s">
        <v>39</v>
      </c>
      <c r="F1342" s="31" t="s">
        <v>27</v>
      </c>
      <c r="G1342" s="31">
        <v>2013</v>
      </c>
      <c r="H1342" s="30">
        <v>0.8669965075669382</v>
      </c>
      <c r="O1342" s="33"/>
    </row>
    <row r="1343" spans="1:15" ht="16.8">
      <c r="A1343" s="31" t="s">
        <v>73</v>
      </c>
      <c r="B1343" s="31" t="s">
        <v>99</v>
      </c>
      <c r="C1343" s="31"/>
      <c r="D1343" s="31" t="s">
        <v>100</v>
      </c>
      <c r="E1343" s="31" t="s">
        <v>39</v>
      </c>
      <c r="F1343" s="31" t="s">
        <v>27</v>
      </c>
      <c r="G1343" s="31">
        <v>2014</v>
      </c>
      <c r="H1343" s="30">
        <v>0.6948627103631533</v>
      </c>
      <c r="O1343" s="33"/>
    </row>
    <row r="1344" spans="1:15" ht="16.8">
      <c r="A1344" s="31" t="s">
        <v>73</v>
      </c>
      <c r="B1344" s="31" t="s">
        <v>99</v>
      </c>
      <c r="C1344" s="31"/>
      <c r="D1344" s="31" t="s">
        <v>100</v>
      </c>
      <c r="E1344" s="31" t="s">
        <v>39</v>
      </c>
      <c r="F1344" s="31" t="s">
        <v>27</v>
      </c>
      <c r="G1344" s="31">
        <v>2015</v>
      </c>
      <c r="H1344" s="30">
        <v>0.7738859180035651</v>
      </c>
      <c r="O1344" s="33"/>
    </row>
    <row r="1345" spans="1:15" ht="16.8">
      <c r="A1345" s="31" t="s">
        <v>73</v>
      </c>
      <c r="B1345" s="31" t="s">
        <v>99</v>
      </c>
      <c r="C1345" s="31"/>
      <c r="D1345" s="31" t="s">
        <v>100</v>
      </c>
      <c r="E1345" s="31" t="s">
        <v>39</v>
      </c>
      <c r="F1345" s="31" t="s">
        <v>27</v>
      </c>
      <c r="G1345" s="31">
        <v>2016</v>
      </c>
      <c r="H1345" s="30">
        <v>0.7909256918106475</v>
      </c>
      <c r="O1345" s="33"/>
    </row>
    <row r="1346" spans="1:15" ht="16.8">
      <c r="A1346" s="31" t="s">
        <v>73</v>
      </c>
      <c r="B1346" s="31" t="s">
        <v>99</v>
      </c>
      <c r="C1346" s="31"/>
      <c r="D1346" s="31" t="s">
        <v>100</v>
      </c>
      <c r="E1346" s="31" t="s">
        <v>39</v>
      </c>
      <c r="F1346" s="31" t="s">
        <v>27</v>
      </c>
      <c r="G1346" s="31">
        <v>2017</v>
      </c>
      <c r="H1346" s="30">
        <v>0.7760670434613136</v>
      </c>
      <c r="O1346" s="33"/>
    </row>
    <row r="1347" spans="1:15" ht="16.8">
      <c r="A1347" s="31" t="s">
        <v>73</v>
      </c>
      <c r="B1347" s="31" t="s">
        <v>99</v>
      </c>
      <c r="C1347" s="31"/>
      <c r="D1347" s="31" t="s">
        <v>100</v>
      </c>
      <c r="E1347" s="31" t="s">
        <v>39</v>
      </c>
      <c r="F1347" s="31" t="s">
        <v>27</v>
      </c>
      <c r="G1347" s="31">
        <v>2018</v>
      </c>
      <c r="H1347" s="30">
        <v>0.7044243997751666</v>
      </c>
      <c r="O1347" s="33"/>
    </row>
    <row r="1348" spans="1:15" ht="16.8">
      <c r="A1348" s="31" t="s">
        <v>73</v>
      </c>
      <c r="B1348" s="31" t="s">
        <v>99</v>
      </c>
      <c r="C1348" s="31"/>
      <c r="D1348" s="31" t="s">
        <v>100</v>
      </c>
      <c r="E1348" s="31" t="s">
        <v>39</v>
      </c>
      <c r="F1348" s="31" t="s">
        <v>27</v>
      </c>
      <c r="G1348" s="31">
        <v>2019</v>
      </c>
      <c r="H1348" s="30">
        <v>0.8404942257543773</v>
      </c>
      <c r="O1348" s="33"/>
    </row>
    <row r="1349" spans="1:15" ht="16.8">
      <c r="A1349" s="31" t="s">
        <v>73</v>
      </c>
      <c r="B1349" s="31" t="s">
        <v>99</v>
      </c>
      <c r="C1349" s="31"/>
      <c r="D1349" s="31" t="s">
        <v>100</v>
      </c>
      <c r="E1349" s="31" t="s">
        <v>39</v>
      </c>
      <c r="F1349" s="31" t="s">
        <v>34</v>
      </c>
      <c r="G1349" s="31">
        <v>2013</v>
      </c>
      <c r="H1349" s="30">
        <v>0.9488999290276792</v>
      </c>
      <c r="O1349" s="33"/>
    </row>
    <row r="1350" spans="1:15" ht="16.8">
      <c r="A1350" s="31" t="s">
        <v>73</v>
      </c>
      <c r="B1350" s="31" t="s">
        <v>99</v>
      </c>
      <c r="C1350" s="31"/>
      <c r="D1350" s="31" t="s">
        <v>100</v>
      </c>
      <c r="E1350" s="31" t="s">
        <v>39</v>
      </c>
      <c r="F1350" s="31" t="s">
        <v>34</v>
      </c>
      <c r="G1350" s="31">
        <v>2014</v>
      </c>
      <c r="H1350" s="30">
        <v>0.9596921207210857</v>
      </c>
      <c r="O1350" s="33"/>
    </row>
    <row r="1351" spans="1:15" ht="16.8">
      <c r="A1351" s="31" t="s">
        <v>73</v>
      </c>
      <c r="B1351" s="31" t="s">
        <v>99</v>
      </c>
      <c r="C1351" s="31"/>
      <c r="D1351" s="31" t="s">
        <v>100</v>
      </c>
      <c r="E1351" s="31" t="s">
        <v>39</v>
      </c>
      <c r="F1351" s="31" t="s">
        <v>34</v>
      </c>
      <c r="G1351" s="31">
        <v>2015</v>
      </c>
      <c r="H1351" s="30">
        <v>0.9192480239265114</v>
      </c>
      <c r="O1351" s="33"/>
    </row>
    <row r="1352" spans="1:15" ht="16.8">
      <c r="A1352" s="31" t="s">
        <v>73</v>
      </c>
      <c r="B1352" s="31" t="s">
        <v>99</v>
      </c>
      <c r="C1352" s="31"/>
      <c r="D1352" s="31" t="s">
        <v>100</v>
      </c>
      <c r="E1352" s="31" t="s">
        <v>39</v>
      </c>
      <c r="F1352" s="31" t="s">
        <v>34</v>
      </c>
      <c r="G1352" s="31">
        <v>2016</v>
      </c>
      <c r="H1352" s="30">
        <v>0.9192867837212467</v>
      </c>
      <c r="O1352" s="33"/>
    </row>
    <row r="1353" spans="1:15" ht="16.8">
      <c r="A1353" s="31" t="s">
        <v>73</v>
      </c>
      <c r="B1353" s="31" t="s">
        <v>99</v>
      </c>
      <c r="C1353" s="31"/>
      <c r="D1353" s="31" t="s">
        <v>100</v>
      </c>
      <c r="E1353" s="31" t="s">
        <v>39</v>
      </c>
      <c r="F1353" s="31" t="s">
        <v>34</v>
      </c>
      <c r="G1353" s="31">
        <v>2017</v>
      </c>
      <c r="H1353" s="30">
        <v>0.9164111300397502</v>
      </c>
      <c r="O1353" s="33"/>
    </row>
    <row r="1354" spans="1:15" ht="16.8">
      <c r="A1354" s="31" t="s">
        <v>73</v>
      </c>
      <c r="B1354" s="31" t="s">
        <v>99</v>
      </c>
      <c r="C1354" s="31"/>
      <c r="D1354" s="31" t="s">
        <v>100</v>
      </c>
      <c r="E1354" s="31" t="s">
        <v>39</v>
      </c>
      <c r="F1354" s="31" t="s">
        <v>34</v>
      </c>
      <c r="G1354" s="31">
        <v>2018</v>
      </c>
      <c r="H1354" s="30">
        <v>0.9245890101050727</v>
      </c>
      <c r="O1354" s="33"/>
    </row>
    <row r="1355" spans="1:15" ht="16.8">
      <c r="A1355" s="31" t="s">
        <v>73</v>
      </c>
      <c r="B1355" s="31" t="s">
        <v>99</v>
      </c>
      <c r="C1355" s="31"/>
      <c r="D1355" s="31" t="s">
        <v>100</v>
      </c>
      <c r="E1355" s="31" t="s">
        <v>39</v>
      </c>
      <c r="F1355" s="31" t="s">
        <v>34</v>
      </c>
      <c r="G1355" s="31">
        <v>2019</v>
      </c>
      <c r="H1355" s="30">
        <v>0.861422305983085</v>
      </c>
      <c r="O1355" s="33"/>
    </row>
    <row r="1356" spans="1:15" ht="16.8">
      <c r="A1356" s="31" t="s">
        <v>73</v>
      </c>
      <c r="B1356" s="31" t="s">
        <v>99</v>
      </c>
      <c r="C1356" s="31"/>
      <c r="D1356" s="31" t="s">
        <v>100</v>
      </c>
      <c r="E1356" s="31" t="s">
        <v>39</v>
      </c>
      <c r="F1356" s="31" t="s">
        <v>32</v>
      </c>
      <c r="G1356" s="31">
        <v>2013</v>
      </c>
      <c r="H1356" s="30">
        <v>0.9496124031007752</v>
      </c>
      <c r="O1356" s="33"/>
    </row>
    <row r="1357" spans="1:15" ht="16.8">
      <c r="A1357" s="31" t="s">
        <v>73</v>
      </c>
      <c r="B1357" s="31" t="s">
        <v>99</v>
      </c>
      <c r="C1357" s="31"/>
      <c r="D1357" s="31" t="s">
        <v>100</v>
      </c>
      <c r="E1357" s="31" t="s">
        <v>39</v>
      </c>
      <c r="F1357" s="31" t="s">
        <v>32</v>
      </c>
      <c r="G1357" s="31">
        <v>2014</v>
      </c>
      <c r="H1357" s="30">
        <v>0.9544501048846269</v>
      </c>
      <c r="O1357" s="33"/>
    </row>
    <row r="1358" spans="1:15" ht="16.8">
      <c r="A1358" s="31" t="s">
        <v>73</v>
      </c>
      <c r="B1358" s="31" t="s">
        <v>99</v>
      </c>
      <c r="C1358" s="31"/>
      <c r="D1358" s="31" t="s">
        <v>100</v>
      </c>
      <c r="E1358" s="31" t="s">
        <v>39</v>
      </c>
      <c r="F1358" s="31" t="s">
        <v>32</v>
      </c>
      <c r="G1358" s="31">
        <v>2015</v>
      </c>
      <c r="H1358" s="30">
        <v>0.9973333333333333</v>
      </c>
      <c r="O1358" s="33"/>
    </row>
    <row r="1359" spans="1:15" ht="16.8">
      <c r="A1359" s="31" t="s">
        <v>73</v>
      </c>
      <c r="B1359" s="31" t="s">
        <v>99</v>
      </c>
      <c r="C1359" s="31"/>
      <c r="D1359" s="31" t="s">
        <v>100</v>
      </c>
      <c r="E1359" s="31" t="s">
        <v>39</v>
      </c>
      <c r="F1359" s="31" t="s">
        <v>32</v>
      </c>
      <c r="G1359" s="31">
        <v>2016</v>
      </c>
      <c r="H1359" s="30">
        <v>0.9473377945883038</v>
      </c>
      <c r="O1359" s="33"/>
    </row>
    <row r="1360" spans="1:15" ht="16.8">
      <c r="A1360" s="31" t="s">
        <v>73</v>
      </c>
      <c r="B1360" s="31" t="s">
        <v>99</v>
      </c>
      <c r="C1360" s="31"/>
      <c r="D1360" s="31" t="s">
        <v>100</v>
      </c>
      <c r="E1360" s="31" t="s">
        <v>39</v>
      </c>
      <c r="F1360" s="31" t="s">
        <v>32</v>
      </c>
      <c r="G1360" s="31">
        <v>2017</v>
      </c>
      <c r="H1360" s="30">
        <v>0.8658020862700874</v>
      </c>
      <c r="O1360" s="33"/>
    </row>
    <row r="1361" spans="1:15" ht="16.8">
      <c r="A1361" s="31" t="s">
        <v>73</v>
      </c>
      <c r="B1361" s="31" t="s">
        <v>99</v>
      </c>
      <c r="C1361" s="31"/>
      <c r="D1361" s="31" t="s">
        <v>100</v>
      </c>
      <c r="E1361" s="31" t="s">
        <v>39</v>
      </c>
      <c r="F1361" s="31" t="s">
        <v>32</v>
      </c>
      <c r="G1361" s="31">
        <v>2018</v>
      </c>
      <c r="H1361" s="30">
        <v>0.8566411898368106</v>
      </c>
      <c r="O1361" s="33"/>
    </row>
    <row r="1362" spans="1:15" ht="16.8">
      <c r="A1362" s="31" t="s">
        <v>73</v>
      </c>
      <c r="B1362" s="31" t="s">
        <v>99</v>
      </c>
      <c r="C1362" s="31"/>
      <c r="D1362" s="31" t="s">
        <v>100</v>
      </c>
      <c r="E1362" s="31" t="s">
        <v>39</v>
      </c>
      <c r="F1362" s="31" t="s">
        <v>32</v>
      </c>
      <c r="G1362" s="31">
        <v>2019</v>
      </c>
      <c r="H1362" s="30">
        <v>0.7998708844415752</v>
      </c>
      <c r="O1362" s="33"/>
    </row>
    <row r="1363" spans="1:15" ht="16.8">
      <c r="A1363" s="31" t="s">
        <v>73</v>
      </c>
      <c r="B1363" s="31" t="s">
        <v>99</v>
      </c>
      <c r="C1363" s="31"/>
      <c r="D1363" s="31" t="s">
        <v>101</v>
      </c>
      <c r="E1363" s="31" t="s">
        <v>39</v>
      </c>
      <c r="F1363" s="31" t="s">
        <v>27</v>
      </c>
      <c r="G1363" s="31">
        <v>2013</v>
      </c>
      <c r="H1363" s="30">
        <v>0.9066121336059987</v>
      </c>
      <c r="O1363" s="33"/>
    </row>
    <row r="1364" spans="1:15" ht="16.8">
      <c r="A1364" s="31" t="s">
        <v>73</v>
      </c>
      <c r="B1364" s="31" t="s">
        <v>99</v>
      </c>
      <c r="C1364" s="31"/>
      <c r="D1364" s="31" t="s">
        <v>101</v>
      </c>
      <c r="E1364" s="31" t="s">
        <v>39</v>
      </c>
      <c r="F1364" s="31" t="s">
        <v>27</v>
      </c>
      <c r="G1364" s="31">
        <v>2014</v>
      </c>
      <c r="H1364" s="30">
        <v>0.9175338189386056</v>
      </c>
      <c r="O1364" s="33"/>
    </row>
    <row r="1365" spans="1:15" ht="16.8">
      <c r="A1365" s="31" t="s">
        <v>73</v>
      </c>
      <c r="B1365" s="31" t="s">
        <v>99</v>
      </c>
      <c r="C1365" s="31"/>
      <c r="D1365" s="31" t="s">
        <v>101</v>
      </c>
      <c r="E1365" s="31" t="s">
        <v>39</v>
      </c>
      <c r="F1365" s="31" t="s">
        <v>27</v>
      </c>
      <c r="G1365" s="31">
        <v>2015</v>
      </c>
      <c r="H1365" s="30">
        <v>0.9073415859786739</v>
      </c>
      <c r="O1365" s="33"/>
    </row>
    <row r="1366" spans="1:15" ht="16.8">
      <c r="A1366" s="31" t="s">
        <v>73</v>
      </c>
      <c r="B1366" s="31" t="s">
        <v>99</v>
      </c>
      <c r="C1366" s="31"/>
      <c r="D1366" s="31" t="s">
        <v>101</v>
      </c>
      <c r="E1366" s="31" t="s">
        <v>39</v>
      </c>
      <c r="F1366" s="31" t="s">
        <v>27</v>
      </c>
      <c r="G1366" s="31">
        <v>2016</v>
      </c>
      <c r="H1366" s="30">
        <v>0.8772396254768234</v>
      </c>
      <c r="O1366" s="33"/>
    </row>
    <row r="1367" spans="1:15" ht="16.8">
      <c r="A1367" s="31" t="s">
        <v>73</v>
      </c>
      <c r="B1367" s="31" t="s">
        <v>99</v>
      </c>
      <c r="C1367" s="31"/>
      <c r="D1367" s="31" t="s">
        <v>101</v>
      </c>
      <c r="E1367" s="31" t="s">
        <v>39</v>
      </c>
      <c r="F1367" s="31" t="s">
        <v>27</v>
      </c>
      <c r="G1367" s="31">
        <v>2017</v>
      </c>
      <c r="H1367" s="30">
        <v>0.8472020108479957</v>
      </c>
      <c r="O1367" s="33"/>
    </row>
    <row r="1368" spans="1:15" ht="16.8">
      <c r="A1368" s="31" t="s">
        <v>73</v>
      </c>
      <c r="B1368" s="31" t="s">
        <v>99</v>
      </c>
      <c r="C1368" s="31"/>
      <c r="D1368" s="31" t="s">
        <v>101</v>
      </c>
      <c r="E1368" s="31" t="s">
        <v>39</v>
      </c>
      <c r="F1368" s="31" t="s">
        <v>27</v>
      </c>
      <c r="G1368" s="31">
        <v>2018</v>
      </c>
      <c r="H1368" s="30">
        <v>0.7686712790491396</v>
      </c>
      <c r="O1368" s="33"/>
    </row>
    <row r="1369" spans="1:15" ht="16.8">
      <c r="A1369" s="31" t="s">
        <v>73</v>
      </c>
      <c r="B1369" s="31" t="s">
        <v>99</v>
      </c>
      <c r="C1369" s="31"/>
      <c r="D1369" s="31" t="s">
        <v>101</v>
      </c>
      <c r="E1369" s="31" t="s">
        <v>39</v>
      </c>
      <c r="F1369" s="31" t="s">
        <v>27</v>
      </c>
      <c r="G1369" s="31">
        <v>2019</v>
      </c>
      <c r="H1369" s="30">
        <v>0.872770137524558</v>
      </c>
      <c r="O1369" s="33"/>
    </row>
    <row r="1370" spans="1:15" ht="16.8">
      <c r="A1370" s="31" t="s">
        <v>73</v>
      </c>
      <c r="B1370" s="31" t="s">
        <v>99</v>
      </c>
      <c r="C1370" s="31"/>
      <c r="D1370" s="31" t="s">
        <v>101</v>
      </c>
      <c r="E1370" s="31" t="s">
        <v>39</v>
      </c>
      <c r="F1370" s="31" t="s">
        <v>34</v>
      </c>
      <c r="G1370" s="31">
        <v>2013</v>
      </c>
      <c r="H1370" s="30">
        <v>1</v>
      </c>
      <c r="O1370" s="33"/>
    </row>
    <row r="1371" spans="1:15" ht="16.8">
      <c r="A1371" s="31" t="s">
        <v>73</v>
      </c>
      <c r="B1371" s="31" t="s">
        <v>99</v>
      </c>
      <c r="C1371" s="31"/>
      <c r="D1371" s="31" t="s">
        <v>101</v>
      </c>
      <c r="E1371" s="31" t="s">
        <v>39</v>
      </c>
      <c r="F1371" s="31" t="s">
        <v>34</v>
      </c>
      <c r="G1371" s="31">
        <v>2014</v>
      </c>
      <c r="H1371" s="30">
        <v>1</v>
      </c>
      <c r="O1371" s="33"/>
    </row>
    <row r="1372" spans="1:15" ht="16.8">
      <c r="A1372" s="31" t="s">
        <v>73</v>
      </c>
      <c r="B1372" s="31" t="s">
        <v>99</v>
      </c>
      <c r="C1372" s="31"/>
      <c r="D1372" s="31" t="s">
        <v>101</v>
      </c>
      <c r="E1372" s="31" t="s">
        <v>39</v>
      </c>
      <c r="F1372" s="31" t="s">
        <v>34</v>
      </c>
      <c r="G1372" s="31">
        <v>2015</v>
      </c>
      <c r="H1372" s="30">
        <v>1</v>
      </c>
      <c r="O1372" s="33"/>
    </row>
    <row r="1373" spans="1:15" ht="16.8">
      <c r="A1373" s="31" t="s">
        <v>73</v>
      </c>
      <c r="B1373" s="31" t="s">
        <v>99</v>
      </c>
      <c r="C1373" s="31"/>
      <c r="D1373" s="31" t="s">
        <v>101</v>
      </c>
      <c r="E1373" s="31" t="s">
        <v>39</v>
      </c>
      <c r="F1373" s="31" t="s">
        <v>34</v>
      </c>
      <c r="G1373" s="31">
        <v>2016</v>
      </c>
      <c r="H1373" s="30">
        <v>1</v>
      </c>
      <c r="O1373" s="33"/>
    </row>
    <row r="1374" spans="1:15" ht="16.8">
      <c r="A1374" s="31" t="s">
        <v>73</v>
      </c>
      <c r="B1374" s="31" t="s">
        <v>99</v>
      </c>
      <c r="C1374" s="31"/>
      <c r="D1374" s="31" t="s">
        <v>101</v>
      </c>
      <c r="E1374" s="31" t="s">
        <v>39</v>
      </c>
      <c r="F1374" s="31" t="s">
        <v>34</v>
      </c>
      <c r="G1374" s="31">
        <v>2017</v>
      </c>
      <c r="H1374" s="30">
        <v>1</v>
      </c>
      <c r="O1374" s="33"/>
    </row>
    <row r="1375" spans="1:15" ht="16.8">
      <c r="A1375" s="31" t="s">
        <v>73</v>
      </c>
      <c r="B1375" s="31" t="s">
        <v>99</v>
      </c>
      <c r="C1375" s="31"/>
      <c r="D1375" s="31" t="s">
        <v>101</v>
      </c>
      <c r="E1375" s="31" t="s">
        <v>39</v>
      </c>
      <c r="F1375" s="31" t="s">
        <v>34</v>
      </c>
      <c r="G1375" s="31">
        <v>2018</v>
      </c>
      <c r="H1375" s="30">
        <v>1</v>
      </c>
      <c r="O1375" s="33"/>
    </row>
    <row r="1376" spans="1:15" ht="16.8">
      <c r="A1376" s="31" t="s">
        <v>73</v>
      </c>
      <c r="B1376" s="31" t="s">
        <v>99</v>
      </c>
      <c r="C1376" s="31"/>
      <c r="D1376" s="31" t="s">
        <v>101</v>
      </c>
      <c r="E1376" s="31" t="s">
        <v>39</v>
      </c>
      <c r="F1376" s="31" t="s">
        <v>34</v>
      </c>
      <c r="G1376" s="31">
        <v>2019</v>
      </c>
      <c r="H1376" s="30">
        <v>1</v>
      </c>
      <c r="O1376" s="33"/>
    </row>
    <row r="1377" spans="1:15" ht="16.8">
      <c r="A1377" s="31" t="s">
        <v>73</v>
      </c>
      <c r="B1377" s="31" t="s">
        <v>99</v>
      </c>
      <c r="C1377" s="31"/>
      <c r="D1377" s="31" t="s">
        <v>101</v>
      </c>
      <c r="E1377" s="31" t="s">
        <v>39</v>
      </c>
      <c r="F1377" s="31" t="s">
        <v>32</v>
      </c>
      <c r="G1377" s="31">
        <v>2013</v>
      </c>
      <c r="H1377" s="30">
        <v>0.9986541049798116</v>
      </c>
      <c r="O1377" s="33"/>
    </row>
    <row r="1378" spans="1:15" ht="16.8">
      <c r="A1378" s="31" t="s">
        <v>73</v>
      </c>
      <c r="B1378" s="31" t="s">
        <v>99</v>
      </c>
      <c r="C1378" s="31"/>
      <c r="D1378" s="31" t="s">
        <v>101</v>
      </c>
      <c r="E1378" s="31" t="s">
        <v>39</v>
      </c>
      <c r="F1378" s="31" t="s">
        <v>32</v>
      </c>
      <c r="G1378" s="31">
        <v>2014</v>
      </c>
      <c r="H1378" s="30">
        <v>1</v>
      </c>
      <c r="O1378" s="33"/>
    </row>
    <row r="1379" spans="1:15" ht="16.8">
      <c r="A1379" s="31" t="s">
        <v>73</v>
      </c>
      <c r="B1379" s="31" t="s">
        <v>99</v>
      </c>
      <c r="C1379" s="31"/>
      <c r="D1379" s="31" t="s">
        <v>101</v>
      </c>
      <c r="E1379" s="31" t="s">
        <v>39</v>
      </c>
      <c r="F1379" s="31" t="s">
        <v>32</v>
      </c>
      <c r="G1379" s="31">
        <v>2015</v>
      </c>
      <c r="H1379" s="30">
        <v>0.989247311827957</v>
      </c>
      <c r="O1379" s="33"/>
    </row>
    <row r="1380" spans="1:15" ht="16.8">
      <c r="A1380" s="31" t="s">
        <v>73</v>
      </c>
      <c r="B1380" s="31" t="s">
        <v>99</v>
      </c>
      <c r="C1380" s="31"/>
      <c r="D1380" s="31" t="s">
        <v>101</v>
      </c>
      <c r="E1380" s="31" t="s">
        <v>39</v>
      </c>
      <c r="F1380" s="31" t="s">
        <v>32</v>
      </c>
      <c r="G1380" s="31">
        <v>2016</v>
      </c>
      <c r="H1380" s="30">
        <v>0.9962264150943396</v>
      </c>
      <c r="O1380" s="33"/>
    </row>
    <row r="1381" spans="1:15" ht="16.8">
      <c r="A1381" s="31" t="s">
        <v>73</v>
      </c>
      <c r="B1381" s="31" t="s">
        <v>99</v>
      </c>
      <c r="C1381" s="31"/>
      <c r="D1381" s="31" t="s">
        <v>101</v>
      </c>
      <c r="E1381" s="31" t="s">
        <v>39</v>
      </c>
      <c r="F1381" s="31" t="s">
        <v>32</v>
      </c>
      <c r="G1381" s="31">
        <v>2017</v>
      </c>
      <c r="H1381" s="30">
        <v>0.9936143039591315</v>
      </c>
      <c r="O1381" s="33"/>
    </row>
    <row r="1382" spans="1:15" ht="16.8">
      <c r="A1382" s="31" t="s">
        <v>73</v>
      </c>
      <c r="B1382" s="31" t="s">
        <v>99</v>
      </c>
      <c r="C1382" s="31"/>
      <c r="D1382" s="31" t="s">
        <v>101</v>
      </c>
      <c r="E1382" s="31" t="s">
        <v>39</v>
      </c>
      <c r="F1382" s="31" t="s">
        <v>32</v>
      </c>
      <c r="G1382" s="31">
        <v>2018</v>
      </c>
      <c r="H1382" s="30">
        <v>0.9948586118251928</v>
      </c>
      <c r="O1382" s="33"/>
    </row>
    <row r="1383" spans="1:15" ht="16.8">
      <c r="A1383" s="31" t="s">
        <v>73</v>
      </c>
      <c r="B1383" s="31" t="s">
        <v>99</v>
      </c>
      <c r="C1383" s="31"/>
      <c r="D1383" s="31" t="s">
        <v>101</v>
      </c>
      <c r="E1383" s="31" t="s">
        <v>39</v>
      </c>
      <c r="F1383" s="31" t="s">
        <v>32</v>
      </c>
      <c r="G1383" s="31">
        <v>2019</v>
      </c>
      <c r="H1383" s="30">
        <v>0.9515235457063712</v>
      </c>
      <c r="O1383" s="33"/>
    </row>
    <row r="1384" spans="1:15" ht="16.8">
      <c r="A1384" s="31" t="s">
        <v>73</v>
      </c>
      <c r="B1384" s="31" t="s">
        <v>99</v>
      </c>
      <c r="C1384" s="31"/>
      <c r="D1384" s="31" t="s">
        <v>102</v>
      </c>
      <c r="E1384" s="31" t="s">
        <v>39</v>
      </c>
      <c r="F1384" s="31" t="s">
        <v>27</v>
      </c>
      <c r="G1384" s="31">
        <v>2013</v>
      </c>
      <c r="H1384" s="30">
        <v>0.9054945054945055</v>
      </c>
      <c r="O1384" s="33"/>
    </row>
    <row r="1385" spans="1:15" ht="16.8">
      <c r="A1385" s="31" t="s">
        <v>73</v>
      </c>
      <c r="B1385" s="31" t="s">
        <v>99</v>
      </c>
      <c r="C1385" s="31"/>
      <c r="D1385" s="31" t="s">
        <v>102</v>
      </c>
      <c r="E1385" s="31" t="s">
        <v>39</v>
      </c>
      <c r="F1385" s="31" t="s">
        <v>27</v>
      </c>
      <c r="G1385" s="31">
        <v>2014</v>
      </c>
      <c r="H1385" s="30">
        <v>0.913735899137359</v>
      </c>
      <c r="O1385" s="33"/>
    </row>
    <row r="1386" spans="1:15" ht="16.8">
      <c r="A1386" s="31" t="s">
        <v>73</v>
      </c>
      <c r="B1386" s="31" t="s">
        <v>99</v>
      </c>
      <c r="C1386" s="31"/>
      <c r="D1386" s="31" t="s">
        <v>102</v>
      </c>
      <c r="E1386" s="31" t="s">
        <v>39</v>
      </c>
      <c r="F1386" s="31" t="s">
        <v>27</v>
      </c>
      <c r="G1386" s="31">
        <v>2015</v>
      </c>
      <c r="H1386" s="30">
        <v>0.930443367438521</v>
      </c>
      <c r="O1386" s="33"/>
    </row>
    <row r="1387" spans="1:15" ht="16.8">
      <c r="A1387" s="31" t="s">
        <v>73</v>
      </c>
      <c r="B1387" s="31" t="s">
        <v>99</v>
      </c>
      <c r="C1387" s="31"/>
      <c r="D1387" s="31" t="s">
        <v>102</v>
      </c>
      <c r="E1387" s="31" t="s">
        <v>39</v>
      </c>
      <c r="F1387" s="31" t="s">
        <v>27</v>
      </c>
      <c r="G1387" s="31">
        <v>2016</v>
      </c>
      <c r="H1387" s="30">
        <v>0.9170250195465207</v>
      </c>
      <c r="O1387" s="33"/>
    </row>
    <row r="1388" spans="1:15" ht="16.8">
      <c r="A1388" s="31" t="s">
        <v>73</v>
      </c>
      <c r="B1388" s="31" t="s">
        <v>99</v>
      </c>
      <c r="C1388" s="31"/>
      <c r="D1388" s="31" t="s">
        <v>102</v>
      </c>
      <c r="E1388" s="31" t="s">
        <v>39</v>
      </c>
      <c r="F1388" s="31" t="s">
        <v>27</v>
      </c>
      <c r="G1388" s="31">
        <v>2017</v>
      </c>
      <c r="H1388" s="30">
        <v>0.7841628651188125</v>
      </c>
      <c r="O1388" s="33"/>
    </row>
    <row r="1389" spans="1:15" ht="16.8">
      <c r="A1389" s="31" t="s">
        <v>73</v>
      </c>
      <c r="B1389" s="31" t="s">
        <v>99</v>
      </c>
      <c r="C1389" s="31"/>
      <c r="D1389" s="31" t="s">
        <v>102</v>
      </c>
      <c r="E1389" s="31" t="s">
        <v>39</v>
      </c>
      <c r="F1389" s="31" t="s">
        <v>27</v>
      </c>
      <c r="G1389" s="31">
        <v>2018</v>
      </c>
      <c r="H1389" s="30">
        <v>0.6938950619932215</v>
      </c>
      <c r="O1389" s="33"/>
    </row>
    <row r="1390" spans="1:15" ht="16.8">
      <c r="A1390" s="31" t="s">
        <v>73</v>
      </c>
      <c r="B1390" s="31" t="s">
        <v>99</v>
      </c>
      <c r="C1390" s="31"/>
      <c r="D1390" s="31" t="s">
        <v>102</v>
      </c>
      <c r="E1390" s="31" t="s">
        <v>39</v>
      </c>
      <c r="F1390" s="31" t="s">
        <v>27</v>
      </c>
      <c r="G1390" s="31">
        <v>2019</v>
      </c>
      <c r="H1390" s="30">
        <v>0.6648118208820544</v>
      </c>
      <c r="O1390" s="33"/>
    </row>
    <row r="1391" spans="1:15" ht="16.8">
      <c r="A1391" s="31" t="s">
        <v>73</v>
      </c>
      <c r="B1391" s="31" t="s">
        <v>99</v>
      </c>
      <c r="C1391" s="31"/>
      <c r="D1391" s="31" t="s">
        <v>102</v>
      </c>
      <c r="E1391" s="31" t="s">
        <v>39</v>
      </c>
      <c r="F1391" s="31" t="s">
        <v>34</v>
      </c>
      <c r="G1391" s="31">
        <v>2013</v>
      </c>
      <c r="H1391" s="30">
        <v>1</v>
      </c>
      <c r="O1391" s="33"/>
    </row>
    <row r="1392" spans="1:15" ht="16.8">
      <c r="A1392" s="31" t="s">
        <v>73</v>
      </c>
      <c r="B1392" s="31" t="s">
        <v>99</v>
      </c>
      <c r="C1392" s="31"/>
      <c r="D1392" s="31" t="s">
        <v>102</v>
      </c>
      <c r="E1392" s="31" t="s">
        <v>39</v>
      </c>
      <c r="F1392" s="31" t="s">
        <v>34</v>
      </c>
      <c r="G1392" s="31">
        <v>2014</v>
      </c>
      <c r="H1392" s="30">
        <v>1</v>
      </c>
      <c r="O1392" s="33"/>
    </row>
    <row r="1393" spans="1:15" ht="16.8">
      <c r="A1393" s="31" t="s">
        <v>73</v>
      </c>
      <c r="B1393" s="31" t="s">
        <v>99</v>
      </c>
      <c r="C1393" s="31"/>
      <c r="D1393" s="31" t="s">
        <v>102</v>
      </c>
      <c r="E1393" s="31" t="s">
        <v>39</v>
      </c>
      <c r="F1393" s="31" t="s">
        <v>34</v>
      </c>
      <c r="G1393" s="31">
        <v>2015</v>
      </c>
      <c r="H1393" s="30">
        <v>1</v>
      </c>
      <c r="O1393" s="33"/>
    </row>
    <row r="1394" spans="1:15" ht="16.8">
      <c r="A1394" s="31" t="s">
        <v>73</v>
      </c>
      <c r="B1394" s="31" t="s">
        <v>99</v>
      </c>
      <c r="C1394" s="31"/>
      <c r="D1394" s="31" t="s">
        <v>102</v>
      </c>
      <c r="E1394" s="31" t="s">
        <v>39</v>
      </c>
      <c r="F1394" s="31" t="s">
        <v>34</v>
      </c>
      <c r="G1394" s="31">
        <v>2016</v>
      </c>
      <c r="H1394" s="30">
        <v>1</v>
      </c>
      <c r="O1394" s="33"/>
    </row>
    <row r="1395" spans="1:15" ht="16.8">
      <c r="A1395" s="31" t="s">
        <v>73</v>
      </c>
      <c r="B1395" s="31" t="s">
        <v>99</v>
      </c>
      <c r="C1395" s="31"/>
      <c r="D1395" s="31" t="s">
        <v>102</v>
      </c>
      <c r="E1395" s="31" t="s">
        <v>39</v>
      </c>
      <c r="F1395" s="31" t="s">
        <v>34</v>
      </c>
      <c r="G1395" s="31">
        <v>2017</v>
      </c>
      <c r="H1395" s="30">
        <v>1</v>
      </c>
      <c r="O1395" s="33"/>
    </row>
    <row r="1396" spans="1:15" ht="16.8">
      <c r="A1396" s="31" t="s">
        <v>73</v>
      </c>
      <c r="B1396" s="31" t="s">
        <v>99</v>
      </c>
      <c r="C1396" s="31"/>
      <c r="D1396" s="31" t="s">
        <v>102</v>
      </c>
      <c r="E1396" s="31" t="s">
        <v>39</v>
      </c>
      <c r="F1396" s="31" t="s">
        <v>34</v>
      </c>
      <c r="G1396" s="31">
        <v>2018</v>
      </c>
      <c r="H1396" s="30">
        <v>1</v>
      </c>
      <c r="O1396" s="33"/>
    </row>
    <row r="1397" spans="1:15" ht="16.8">
      <c r="A1397" s="31" t="s">
        <v>73</v>
      </c>
      <c r="B1397" s="31" t="s">
        <v>99</v>
      </c>
      <c r="C1397" s="31"/>
      <c r="D1397" s="31" t="s">
        <v>102</v>
      </c>
      <c r="E1397" s="31" t="s">
        <v>39</v>
      </c>
      <c r="F1397" s="31" t="s">
        <v>34</v>
      </c>
      <c r="G1397" s="31">
        <v>2019</v>
      </c>
      <c r="H1397" s="30">
        <v>0.9787892178524084</v>
      </c>
      <c r="O1397" s="33"/>
    </row>
    <row r="1398" spans="1:15" ht="16.8">
      <c r="A1398" s="31" t="s">
        <v>73</v>
      </c>
      <c r="B1398" s="31" t="s">
        <v>99</v>
      </c>
      <c r="C1398" s="31"/>
      <c r="D1398" s="31" t="s">
        <v>102</v>
      </c>
      <c r="E1398" s="31" t="s">
        <v>39</v>
      </c>
      <c r="F1398" s="31" t="s">
        <v>32</v>
      </c>
      <c r="G1398" s="31">
        <v>2013</v>
      </c>
      <c r="H1398" s="30">
        <v>0.9490196078431372</v>
      </c>
      <c r="O1398" s="33"/>
    </row>
    <row r="1399" spans="1:15" ht="16.8">
      <c r="A1399" s="31" t="s">
        <v>73</v>
      </c>
      <c r="B1399" s="31" t="s">
        <v>99</v>
      </c>
      <c r="C1399" s="31"/>
      <c r="D1399" s="31" t="s">
        <v>102</v>
      </c>
      <c r="E1399" s="31" t="s">
        <v>39</v>
      </c>
      <c r="F1399" s="31" t="s">
        <v>32</v>
      </c>
      <c r="G1399" s="31">
        <v>2014</v>
      </c>
      <c r="H1399" s="30">
        <v>0.9508547008547008</v>
      </c>
      <c r="O1399" s="33"/>
    </row>
    <row r="1400" spans="1:15" ht="16.8">
      <c r="A1400" s="31" t="s">
        <v>73</v>
      </c>
      <c r="B1400" s="31" t="s">
        <v>99</v>
      </c>
      <c r="C1400" s="31"/>
      <c r="D1400" s="31" t="s">
        <v>102</v>
      </c>
      <c r="E1400" s="31" t="s">
        <v>39</v>
      </c>
      <c r="F1400" s="31" t="s">
        <v>32</v>
      </c>
      <c r="G1400" s="31">
        <v>2015</v>
      </c>
      <c r="H1400" s="30">
        <v>0.9896907216494846</v>
      </c>
      <c r="O1400" s="33"/>
    </row>
    <row r="1401" spans="1:15" ht="16.8">
      <c r="A1401" s="31" t="s">
        <v>73</v>
      </c>
      <c r="B1401" s="31" t="s">
        <v>99</v>
      </c>
      <c r="C1401" s="31"/>
      <c r="D1401" s="31" t="s">
        <v>102</v>
      </c>
      <c r="E1401" s="31" t="s">
        <v>39</v>
      </c>
      <c r="F1401" s="31" t="s">
        <v>32</v>
      </c>
      <c r="G1401" s="31">
        <v>2016</v>
      </c>
      <c r="H1401" s="30">
        <v>0.9191919191919192</v>
      </c>
      <c r="O1401" s="33"/>
    </row>
    <row r="1402" spans="1:15" ht="16.8">
      <c r="A1402" s="31" t="s">
        <v>73</v>
      </c>
      <c r="B1402" s="31" t="s">
        <v>99</v>
      </c>
      <c r="C1402" s="31"/>
      <c r="D1402" s="31" t="s">
        <v>102</v>
      </c>
      <c r="E1402" s="31" t="s">
        <v>39</v>
      </c>
      <c r="F1402" s="31" t="s">
        <v>32</v>
      </c>
      <c r="G1402" s="31">
        <v>2017</v>
      </c>
      <c r="H1402" s="30">
        <v>0.7906423473433782</v>
      </c>
      <c r="O1402" s="33"/>
    </row>
    <row r="1403" spans="1:15" ht="16.8">
      <c r="A1403" s="31" t="s">
        <v>73</v>
      </c>
      <c r="B1403" s="31" t="s">
        <v>99</v>
      </c>
      <c r="C1403" s="31"/>
      <c r="D1403" s="31" t="s">
        <v>102</v>
      </c>
      <c r="E1403" s="31" t="s">
        <v>39</v>
      </c>
      <c r="F1403" s="31" t="s">
        <v>32</v>
      </c>
      <c r="G1403" s="31">
        <v>2018</v>
      </c>
      <c r="H1403" s="30">
        <v>0.7961476725521669</v>
      </c>
      <c r="O1403" s="33"/>
    </row>
    <row r="1404" spans="1:15" ht="16.8">
      <c r="A1404" s="31" t="s">
        <v>73</v>
      </c>
      <c r="B1404" s="31" t="s">
        <v>99</v>
      </c>
      <c r="C1404" s="31"/>
      <c r="D1404" s="31" t="s">
        <v>102</v>
      </c>
      <c r="E1404" s="31" t="s">
        <v>39</v>
      </c>
      <c r="F1404" s="31" t="s">
        <v>32</v>
      </c>
      <c r="G1404" s="31">
        <v>2019</v>
      </c>
      <c r="H1404" s="30">
        <v>0.8403532608695652</v>
      </c>
      <c r="O1404" s="33"/>
    </row>
    <row r="1405" spans="1:15" ht="16.8">
      <c r="A1405" s="31" t="s">
        <v>73</v>
      </c>
      <c r="B1405" s="31" t="s">
        <v>99</v>
      </c>
      <c r="C1405" s="31"/>
      <c r="D1405" s="31" t="s">
        <v>103</v>
      </c>
      <c r="E1405" s="31" t="s">
        <v>39</v>
      </c>
      <c r="F1405" s="31" t="s">
        <v>27</v>
      </c>
      <c r="G1405" s="31">
        <v>2013</v>
      </c>
      <c r="H1405" s="30">
        <v>0.8068181818181818</v>
      </c>
      <c r="O1405" s="33"/>
    </row>
    <row r="1406" spans="1:15" ht="16.8">
      <c r="A1406" s="31" t="s">
        <v>73</v>
      </c>
      <c r="B1406" s="31" t="s">
        <v>99</v>
      </c>
      <c r="C1406" s="31"/>
      <c r="D1406" s="31" t="s">
        <v>103</v>
      </c>
      <c r="E1406" s="31" t="s">
        <v>39</v>
      </c>
      <c r="F1406" s="31" t="s">
        <v>27</v>
      </c>
      <c r="G1406" s="31">
        <v>2014</v>
      </c>
      <c r="H1406" s="30">
        <v>0.7378597122302158</v>
      </c>
      <c r="O1406" s="33"/>
    </row>
    <row r="1407" spans="1:15" ht="16.8">
      <c r="A1407" s="31" t="s">
        <v>73</v>
      </c>
      <c r="B1407" s="31" t="s">
        <v>99</v>
      </c>
      <c r="C1407" s="31"/>
      <c r="D1407" s="31" t="s">
        <v>103</v>
      </c>
      <c r="E1407" s="31" t="s">
        <v>39</v>
      </c>
      <c r="F1407" s="31" t="s">
        <v>27</v>
      </c>
      <c r="G1407" s="31">
        <v>2015</v>
      </c>
      <c r="H1407" s="30">
        <v>0.8129852205417217</v>
      </c>
      <c r="O1407" s="33"/>
    </row>
    <row r="1408" spans="1:15" ht="16.8">
      <c r="A1408" s="31" t="s">
        <v>73</v>
      </c>
      <c r="B1408" s="31" t="s">
        <v>99</v>
      </c>
      <c r="C1408" s="31"/>
      <c r="D1408" s="31" t="s">
        <v>103</v>
      </c>
      <c r="E1408" s="31" t="s">
        <v>39</v>
      </c>
      <c r="F1408" s="31" t="s">
        <v>27</v>
      </c>
      <c r="G1408" s="31">
        <v>2016</v>
      </c>
      <c r="H1408" s="30">
        <v>0.8081620783249321</v>
      </c>
      <c r="O1408" s="33"/>
    </row>
    <row r="1409" spans="1:15" ht="16.8">
      <c r="A1409" s="31" t="s">
        <v>73</v>
      </c>
      <c r="B1409" s="31" t="s">
        <v>99</v>
      </c>
      <c r="C1409" s="31"/>
      <c r="D1409" s="31" t="s">
        <v>103</v>
      </c>
      <c r="E1409" s="31" t="s">
        <v>39</v>
      </c>
      <c r="F1409" s="31" t="s">
        <v>27</v>
      </c>
      <c r="G1409" s="31">
        <v>2017</v>
      </c>
      <c r="H1409" s="30">
        <v>0.8385273198207458</v>
      </c>
      <c r="O1409" s="33"/>
    </row>
    <row r="1410" spans="1:15" ht="16.8">
      <c r="A1410" s="31" t="s">
        <v>73</v>
      </c>
      <c r="B1410" s="31" t="s">
        <v>99</v>
      </c>
      <c r="C1410" s="31"/>
      <c r="D1410" s="31" t="s">
        <v>103</v>
      </c>
      <c r="E1410" s="31" t="s">
        <v>39</v>
      </c>
      <c r="F1410" s="31" t="s">
        <v>27</v>
      </c>
      <c r="G1410" s="31">
        <v>2018</v>
      </c>
      <c r="H1410" s="30">
        <v>0.7959891567318623</v>
      </c>
      <c r="O1410" s="33"/>
    </row>
    <row r="1411" spans="1:15" ht="16.8">
      <c r="A1411" s="31" t="s">
        <v>73</v>
      </c>
      <c r="B1411" s="31" t="s">
        <v>99</v>
      </c>
      <c r="C1411" s="31"/>
      <c r="D1411" s="31" t="s">
        <v>103</v>
      </c>
      <c r="E1411" s="31" t="s">
        <v>39</v>
      </c>
      <c r="F1411" s="31" t="s">
        <v>27</v>
      </c>
      <c r="G1411" s="31">
        <v>2019</v>
      </c>
      <c r="H1411" s="30">
        <v>0.8080578557538945</v>
      </c>
      <c r="O1411" s="33"/>
    </row>
    <row r="1412" spans="1:15" ht="16.8">
      <c r="A1412" s="31" t="s">
        <v>73</v>
      </c>
      <c r="B1412" s="31" t="s">
        <v>99</v>
      </c>
      <c r="C1412" s="31"/>
      <c r="D1412" s="31" t="s">
        <v>103</v>
      </c>
      <c r="E1412" s="31" t="s">
        <v>39</v>
      </c>
      <c r="F1412" s="31" t="s">
        <v>34</v>
      </c>
      <c r="G1412" s="31">
        <v>2013</v>
      </c>
      <c r="H1412" s="30">
        <v>1</v>
      </c>
      <c r="O1412" s="33"/>
    </row>
    <row r="1413" spans="1:15" ht="16.8">
      <c r="A1413" s="31" t="s">
        <v>73</v>
      </c>
      <c r="B1413" s="31" t="s">
        <v>99</v>
      </c>
      <c r="C1413" s="31"/>
      <c r="D1413" s="31" t="s">
        <v>103</v>
      </c>
      <c r="E1413" s="31" t="s">
        <v>39</v>
      </c>
      <c r="F1413" s="31" t="s">
        <v>34</v>
      </c>
      <c r="G1413" s="31">
        <v>2014</v>
      </c>
      <c r="H1413" s="30">
        <v>1</v>
      </c>
      <c r="O1413" s="33"/>
    </row>
    <row r="1414" spans="1:15" ht="16.8">
      <c r="A1414" s="31" t="s">
        <v>73</v>
      </c>
      <c r="B1414" s="31" t="s">
        <v>99</v>
      </c>
      <c r="C1414" s="31"/>
      <c r="D1414" s="31" t="s">
        <v>103</v>
      </c>
      <c r="E1414" s="31" t="s">
        <v>39</v>
      </c>
      <c r="F1414" s="31" t="s">
        <v>34</v>
      </c>
      <c r="G1414" s="31">
        <v>2015</v>
      </c>
      <c r="H1414" s="30">
        <v>1</v>
      </c>
      <c r="O1414" s="33"/>
    </row>
    <row r="1415" spans="1:15" ht="16.8">
      <c r="A1415" s="31" t="s">
        <v>73</v>
      </c>
      <c r="B1415" s="31" t="s">
        <v>99</v>
      </c>
      <c r="C1415" s="31"/>
      <c r="D1415" s="31" t="s">
        <v>103</v>
      </c>
      <c r="E1415" s="31" t="s">
        <v>39</v>
      </c>
      <c r="F1415" s="31" t="s">
        <v>34</v>
      </c>
      <c r="G1415" s="31">
        <v>2016</v>
      </c>
      <c r="H1415" s="30">
        <v>1</v>
      </c>
      <c r="O1415" s="33"/>
    </row>
    <row r="1416" spans="1:15" ht="16.8">
      <c r="A1416" s="31" t="s">
        <v>73</v>
      </c>
      <c r="B1416" s="31" t="s">
        <v>99</v>
      </c>
      <c r="C1416" s="31"/>
      <c r="D1416" s="31" t="s">
        <v>103</v>
      </c>
      <c r="E1416" s="31" t="s">
        <v>39</v>
      </c>
      <c r="F1416" s="31" t="s">
        <v>34</v>
      </c>
      <c r="G1416" s="31">
        <v>2017</v>
      </c>
      <c r="H1416" s="30">
        <v>1</v>
      </c>
      <c r="O1416" s="33"/>
    </row>
    <row r="1417" spans="1:15" ht="16.8">
      <c r="A1417" s="31" t="s">
        <v>73</v>
      </c>
      <c r="B1417" s="31" t="s">
        <v>99</v>
      </c>
      <c r="C1417" s="31"/>
      <c r="D1417" s="31" t="s">
        <v>103</v>
      </c>
      <c r="E1417" s="31" t="s">
        <v>39</v>
      </c>
      <c r="F1417" s="31" t="s">
        <v>34</v>
      </c>
      <c r="G1417" s="31">
        <v>2018</v>
      </c>
      <c r="H1417" s="30">
        <v>1</v>
      </c>
      <c r="O1417" s="33"/>
    </row>
    <row r="1418" spans="1:15" ht="16.8">
      <c r="A1418" s="31" t="s">
        <v>73</v>
      </c>
      <c r="B1418" s="31" t="s">
        <v>99</v>
      </c>
      <c r="C1418" s="31"/>
      <c r="D1418" s="31" t="s">
        <v>103</v>
      </c>
      <c r="E1418" s="31" t="s">
        <v>39</v>
      </c>
      <c r="F1418" s="31" t="s">
        <v>34</v>
      </c>
      <c r="G1418" s="31">
        <v>2019</v>
      </c>
      <c r="H1418" s="30">
        <v>0.7420116016124275</v>
      </c>
      <c r="O1418" s="33"/>
    </row>
    <row r="1419" spans="1:15" ht="16.8">
      <c r="A1419" s="31" t="s">
        <v>73</v>
      </c>
      <c r="B1419" s="31" t="s">
        <v>99</v>
      </c>
      <c r="C1419" s="31"/>
      <c r="D1419" s="31" t="s">
        <v>103</v>
      </c>
      <c r="E1419" s="31" t="s">
        <v>39</v>
      </c>
      <c r="F1419" s="31" t="s">
        <v>32</v>
      </c>
      <c r="G1419" s="31">
        <v>2013</v>
      </c>
      <c r="H1419" s="30">
        <v>0.9361702127659575</v>
      </c>
      <c r="O1419" s="33"/>
    </row>
    <row r="1420" spans="1:15" ht="16.8">
      <c r="A1420" s="31" t="s">
        <v>73</v>
      </c>
      <c r="B1420" s="31" t="s">
        <v>99</v>
      </c>
      <c r="C1420" s="31"/>
      <c r="D1420" s="31" t="s">
        <v>103</v>
      </c>
      <c r="E1420" s="31" t="s">
        <v>39</v>
      </c>
      <c r="F1420" s="31" t="s">
        <v>32</v>
      </c>
      <c r="G1420" s="31">
        <v>2014</v>
      </c>
      <c r="H1420" s="30">
        <v>0.943952802359882</v>
      </c>
      <c r="O1420" s="33"/>
    </row>
    <row r="1421" spans="1:15" ht="16.8">
      <c r="A1421" s="31" t="s">
        <v>73</v>
      </c>
      <c r="B1421" s="31" t="s">
        <v>99</v>
      </c>
      <c r="C1421" s="31"/>
      <c r="D1421" s="31" t="s">
        <v>103</v>
      </c>
      <c r="E1421" s="31" t="s">
        <v>39</v>
      </c>
      <c r="F1421" s="31" t="s">
        <v>32</v>
      </c>
      <c r="G1421" s="31">
        <v>2015</v>
      </c>
      <c r="H1421" s="30">
        <v>0.9978094194961665</v>
      </c>
      <c r="O1421" s="33"/>
    </row>
    <row r="1422" spans="1:15" ht="16.8">
      <c r="A1422" s="31" t="s">
        <v>73</v>
      </c>
      <c r="B1422" s="31" t="s">
        <v>99</v>
      </c>
      <c r="C1422" s="31"/>
      <c r="D1422" s="31" t="s">
        <v>103</v>
      </c>
      <c r="E1422" s="31" t="s">
        <v>39</v>
      </c>
      <c r="F1422" s="31" t="s">
        <v>32</v>
      </c>
      <c r="G1422" s="31">
        <v>2016</v>
      </c>
      <c r="H1422" s="30">
        <v>0.9808102345415778</v>
      </c>
      <c r="O1422" s="33"/>
    </row>
    <row r="1423" spans="1:15" ht="16.8">
      <c r="A1423" s="31" t="s">
        <v>73</v>
      </c>
      <c r="B1423" s="31" t="s">
        <v>99</v>
      </c>
      <c r="C1423" s="31"/>
      <c r="D1423" s="31" t="s">
        <v>103</v>
      </c>
      <c r="E1423" s="31" t="s">
        <v>39</v>
      </c>
      <c r="F1423" s="31" t="s">
        <v>32</v>
      </c>
      <c r="G1423" s="31">
        <v>2017</v>
      </c>
      <c r="H1423" s="30">
        <v>0.9781479217603912</v>
      </c>
      <c r="O1423" s="33"/>
    </row>
    <row r="1424" spans="1:15" ht="16.8">
      <c r="A1424" s="31" t="s">
        <v>73</v>
      </c>
      <c r="B1424" s="31" t="s">
        <v>99</v>
      </c>
      <c r="C1424" s="31"/>
      <c r="D1424" s="31" t="s">
        <v>103</v>
      </c>
      <c r="E1424" s="31" t="s">
        <v>39</v>
      </c>
      <c r="F1424" s="31" t="s">
        <v>32</v>
      </c>
      <c r="G1424" s="31">
        <v>2018</v>
      </c>
      <c r="H1424" s="30">
        <v>0.9806368330464716</v>
      </c>
      <c r="O1424" s="33"/>
    </row>
    <row r="1425" spans="1:15" ht="16.8">
      <c r="A1425" s="31" t="s">
        <v>73</v>
      </c>
      <c r="B1425" s="31" t="s">
        <v>99</v>
      </c>
      <c r="C1425" s="31"/>
      <c r="D1425" s="31" t="s">
        <v>103</v>
      </c>
      <c r="E1425" s="31" t="s">
        <v>39</v>
      </c>
      <c r="F1425" s="31" t="s">
        <v>32</v>
      </c>
      <c r="G1425" s="31">
        <v>2019</v>
      </c>
      <c r="H1425" s="30">
        <v>0.9689505896402448</v>
      </c>
      <c r="O1425" s="33"/>
    </row>
    <row r="1426" spans="1:15" ht="16.8">
      <c r="A1426" s="31" t="s">
        <v>73</v>
      </c>
      <c r="B1426" s="31" t="s">
        <v>99</v>
      </c>
      <c r="C1426" s="31"/>
      <c r="D1426" s="31" t="s">
        <v>104</v>
      </c>
      <c r="E1426" s="31" t="s">
        <v>39</v>
      </c>
      <c r="F1426" s="31" t="s">
        <v>27</v>
      </c>
      <c r="G1426" s="31">
        <v>2013</v>
      </c>
      <c r="H1426" s="30">
        <v>0.8773023519410598</v>
      </c>
      <c r="O1426" s="33"/>
    </row>
    <row r="1427" spans="1:15" ht="16.8">
      <c r="A1427" s="31" t="s">
        <v>73</v>
      </c>
      <c r="B1427" s="31" t="s">
        <v>99</v>
      </c>
      <c r="C1427" s="31"/>
      <c r="D1427" s="31" t="s">
        <v>104</v>
      </c>
      <c r="E1427" s="31" t="s">
        <v>39</v>
      </c>
      <c r="F1427" s="31" t="s">
        <v>27</v>
      </c>
      <c r="G1427" s="31">
        <v>2014</v>
      </c>
      <c r="H1427" s="30">
        <v>0.8308185689501077</v>
      </c>
      <c r="O1427" s="33"/>
    </row>
    <row r="1428" spans="1:15" ht="16.8">
      <c r="A1428" s="31" t="s">
        <v>73</v>
      </c>
      <c r="B1428" s="31" t="s">
        <v>99</v>
      </c>
      <c r="C1428" s="31"/>
      <c r="D1428" s="31" t="s">
        <v>104</v>
      </c>
      <c r="E1428" s="31" t="s">
        <v>39</v>
      </c>
      <c r="F1428" s="31" t="s">
        <v>27</v>
      </c>
      <c r="G1428" s="31">
        <v>2015</v>
      </c>
      <c r="H1428" s="30">
        <v>0.8192251756583905</v>
      </c>
      <c r="O1428" s="33"/>
    </row>
    <row r="1429" spans="1:15" ht="16.8">
      <c r="A1429" s="31" t="s">
        <v>73</v>
      </c>
      <c r="B1429" s="31" t="s">
        <v>99</v>
      </c>
      <c r="C1429" s="31"/>
      <c r="D1429" s="31" t="s">
        <v>104</v>
      </c>
      <c r="E1429" s="31" t="s">
        <v>39</v>
      </c>
      <c r="F1429" s="31" t="s">
        <v>27</v>
      </c>
      <c r="G1429" s="31">
        <v>2016</v>
      </c>
      <c r="H1429" s="30">
        <v>0.803887366060304</v>
      </c>
      <c r="O1429" s="33"/>
    </row>
    <row r="1430" spans="1:15" ht="16.8">
      <c r="A1430" s="31" t="s">
        <v>73</v>
      </c>
      <c r="B1430" s="31" t="s">
        <v>99</v>
      </c>
      <c r="C1430" s="31"/>
      <c r="D1430" s="31" t="s">
        <v>104</v>
      </c>
      <c r="E1430" s="31" t="s">
        <v>39</v>
      </c>
      <c r="F1430" s="31" t="s">
        <v>27</v>
      </c>
      <c r="G1430" s="31">
        <v>2017</v>
      </c>
      <c r="H1430" s="30">
        <v>0.7997763877557187</v>
      </c>
      <c r="O1430" s="33"/>
    </row>
    <row r="1431" spans="1:15" ht="16.8">
      <c r="A1431" s="31" t="s">
        <v>73</v>
      </c>
      <c r="B1431" s="31" t="s">
        <v>99</v>
      </c>
      <c r="C1431" s="31"/>
      <c r="D1431" s="31" t="s">
        <v>104</v>
      </c>
      <c r="E1431" s="31" t="s">
        <v>39</v>
      </c>
      <c r="F1431" s="31" t="s">
        <v>27</v>
      </c>
      <c r="G1431" s="31">
        <v>2018</v>
      </c>
      <c r="H1431" s="30">
        <v>0.7974294638742383</v>
      </c>
      <c r="O1431" s="33"/>
    </row>
    <row r="1432" spans="1:15" ht="16.8">
      <c r="A1432" s="31" t="s">
        <v>73</v>
      </c>
      <c r="B1432" s="31" t="s">
        <v>99</v>
      </c>
      <c r="C1432" s="31"/>
      <c r="D1432" s="31" t="s">
        <v>104</v>
      </c>
      <c r="E1432" s="31" t="s">
        <v>39</v>
      </c>
      <c r="F1432" s="31" t="s">
        <v>27</v>
      </c>
      <c r="G1432" s="31">
        <v>2019</v>
      </c>
      <c r="H1432" s="30">
        <v>0.7799808076653896</v>
      </c>
      <c r="O1432" s="33"/>
    </row>
    <row r="1433" spans="1:15" ht="16.8">
      <c r="A1433" s="31" t="s">
        <v>73</v>
      </c>
      <c r="B1433" s="31" t="s">
        <v>99</v>
      </c>
      <c r="C1433" s="31"/>
      <c r="D1433" s="31" t="s">
        <v>104</v>
      </c>
      <c r="E1433" s="31" t="s">
        <v>39</v>
      </c>
      <c r="F1433" s="31" t="s">
        <v>34</v>
      </c>
      <c r="G1433" s="31">
        <v>2013</v>
      </c>
      <c r="H1433" s="30">
        <v>1</v>
      </c>
      <c r="O1433" s="33"/>
    </row>
    <row r="1434" spans="1:15" ht="16.8">
      <c r="A1434" s="31" t="s">
        <v>73</v>
      </c>
      <c r="B1434" s="31" t="s">
        <v>99</v>
      </c>
      <c r="C1434" s="31"/>
      <c r="D1434" s="31" t="s">
        <v>104</v>
      </c>
      <c r="E1434" s="31" t="s">
        <v>39</v>
      </c>
      <c r="F1434" s="31" t="s">
        <v>34</v>
      </c>
      <c r="G1434" s="31">
        <v>2014</v>
      </c>
      <c r="H1434" s="30">
        <v>1</v>
      </c>
      <c r="O1434" s="33"/>
    </row>
    <row r="1435" spans="1:15" ht="16.8">
      <c r="A1435" s="31" t="s">
        <v>73</v>
      </c>
      <c r="B1435" s="31" t="s">
        <v>99</v>
      </c>
      <c r="C1435" s="31"/>
      <c r="D1435" s="31" t="s">
        <v>104</v>
      </c>
      <c r="E1435" s="31" t="s">
        <v>39</v>
      </c>
      <c r="F1435" s="31" t="s">
        <v>34</v>
      </c>
      <c r="G1435" s="31">
        <v>2015</v>
      </c>
      <c r="H1435" s="30">
        <v>1</v>
      </c>
      <c r="O1435" s="33"/>
    </row>
    <row r="1436" spans="1:15" ht="16.8">
      <c r="A1436" s="31" t="s">
        <v>73</v>
      </c>
      <c r="B1436" s="31" t="s">
        <v>99</v>
      </c>
      <c r="C1436" s="31"/>
      <c r="D1436" s="31" t="s">
        <v>104</v>
      </c>
      <c r="E1436" s="31" t="s">
        <v>39</v>
      </c>
      <c r="F1436" s="31" t="s">
        <v>34</v>
      </c>
      <c r="G1436" s="31">
        <v>2016</v>
      </c>
      <c r="H1436" s="30">
        <v>1</v>
      </c>
      <c r="O1436" s="33"/>
    </row>
    <row r="1437" spans="1:15" ht="16.8">
      <c r="A1437" s="31" t="s">
        <v>73</v>
      </c>
      <c r="B1437" s="31" t="s">
        <v>99</v>
      </c>
      <c r="C1437" s="31"/>
      <c r="D1437" s="31" t="s">
        <v>104</v>
      </c>
      <c r="E1437" s="31" t="s">
        <v>39</v>
      </c>
      <c r="F1437" s="31" t="s">
        <v>34</v>
      </c>
      <c r="G1437" s="31">
        <v>2017</v>
      </c>
      <c r="H1437" s="30">
        <v>1</v>
      </c>
      <c r="O1437" s="33"/>
    </row>
    <row r="1438" spans="1:15" ht="16.8">
      <c r="A1438" s="31" t="s">
        <v>73</v>
      </c>
      <c r="B1438" s="31" t="s">
        <v>99</v>
      </c>
      <c r="C1438" s="31"/>
      <c r="D1438" s="31" t="s">
        <v>104</v>
      </c>
      <c r="E1438" s="31" t="s">
        <v>39</v>
      </c>
      <c r="F1438" s="31" t="s">
        <v>34</v>
      </c>
      <c r="G1438" s="31">
        <v>2018</v>
      </c>
      <c r="H1438" s="30">
        <v>1</v>
      </c>
      <c r="O1438" s="33"/>
    </row>
    <row r="1439" spans="1:15" ht="16.8">
      <c r="A1439" s="31" t="s">
        <v>73</v>
      </c>
      <c r="B1439" s="31" t="s">
        <v>99</v>
      </c>
      <c r="C1439" s="31"/>
      <c r="D1439" s="31" t="s">
        <v>104</v>
      </c>
      <c r="E1439" s="31" t="s">
        <v>39</v>
      </c>
      <c r="F1439" s="31" t="s">
        <v>34</v>
      </c>
      <c r="G1439" s="31">
        <v>2019</v>
      </c>
      <c r="H1439" s="30">
        <v>0.9431041844577285</v>
      </c>
      <c r="O1439" s="33"/>
    </row>
    <row r="1440" spans="1:15" ht="16.8">
      <c r="A1440" s="31" t="s">
        <v>73</v>
      </c>
      <c r="B1440" s="31" t="s">
        <v>99</v>
      </c>
      <c r="C1440" s="31"/>
      <c r="D1440" s="31" t="s">
        <v>104</v>
      </c>
      <c r="E1440" s="31" t="s">
        <v>39</v>
      </c>
      <c r="F1440" s="31" t="s">
        <v>32</v>
      </c>
      <c r="G1440" s="31">
        <v>2013</v>
      </c>
      <c r="H1440" s="30">
        <v>0.9500537056928035</v>
      </c>
      <c r="O1440" s="33"/>
    </row>
    <row r="1441" spans="1:15" ht="16.8">
      <c r="A1441" s="31" t="s">
        <v>73</v>
      </c>
      <c r="B1441" s="31" t="s">
        <v>99</v>
      </c>
      <c r="C1441" s="31"/>
      <c r="D1441" s="31" t="s">
        <v>104</v>
      </c>
      <c r="E1441" s="31" t="s">
        <v>39</v>
      </c>
      <c r="F1441" s="31" t="s">
        <v>32</v>
      </c>
      <c r="G1441" s="31">
        <v>2014</v>
      </c>
      <c r="H1441" s="30">
        <v>0.9544353951133612</v>
      </c>
      <c r="O1441" s="33"/>
    </row>
    <row r="1442" spans="1:15" ht="16.8">
      <c r="A1442" s="31" t="s">
        <v>73</v>
      </c>
      <c r="B1442" s="31" t="s">
        <v>99</v>
      </c>
      <c r="C1442" s="31"/>
      <c r="D1442" s="31" t="s">
        <v>104</v>
      </c>
      <c r="E1442" s="31" t="s">
        <v>39</v>
      </c>
      <c r="F1442" s="31" t="s">
        <v>32</v>
      </c>
      <c r="G1442" s="31">
        <v>2015</v>
      </c>
      <c r="H1442" s="30">
        <v>0.9976744186046511</v>
      </c>
      <c r="O1442" s="33"/>
    </row>
    <row r="1443" spans="1:15" ht="16.8">
      <c r="A1443" s="31" t="s">
        <v>73</v>
      </c>
      <c r="B1443" s="31" t="s">
        <v>99</v>
      </c>
      <c r="C1443" s="31"/>
      <c r="D1443" s="31" t="s">
        <v>104</v>
      </c>
      <c r="E1443" s="31" t="s">
        <v>39</v>
      </c>
      <c r="F1443" s="31" t="s">
        <v>32</v>
      </c>
      <c r="G1443" s="31">
        <v>2016</v>
      </c>
      <c r="H1443" s="30">
        <v>0.9826310710839499</v>
      </c>
      <c r="O1443" s="33"/>
    </row>
    <row r="1444" spans="1:15" ht="16.8">
      <c r="A1444" s="31" t="s">
        <v>73</v>
      </c>
      <c r="B1444" s="31" t="s">
        <v>99</v>
      </c>
      <c r="C1444" s="31"/>
      <c r="D1444" s="31" t="s">
        <v>104</v>
      </c>
      <c r="E1444" s="31" t="s">
        <v>39</v>
      </c>
      <c r="F1444" s="31" t="s">
        <v>32</v>
      </c>
      <c r="G1444" s="31">
        <v>2017</v>
      </c>
      <c r="H1444" s="30">
        <v>0.9765190296016025</v>
      </c>
      <c r="O1444" s="33"/>
    </row>
    <row r="1445" spans="1:15" ht="16.8">
      <c r="A1445" s="31" t="s">
        <v>73</v>
      </c>
      <c r="B1445" s="31" t="s">
        <v>99</v>
      </c>
      <c r="C1445" s="31"/>
      <c r="D1445" s="31" t="s">
        <v>104</v>
      </c>
      <c r="E1445" s="31" t="s">
        <v>39</v>
      </c>
      <c r="F1445" s="31" t="s">
        <v>32</v>
      </c>
      <c r="G1445" s="31">
        <v>2018</v>
      </c>
      <c r="H1445" s="30">
        <v>0.9761628356938318</v>
      </c>
      <c r="O1445" s="33"/>
    </row>
    <row r="1446" spans="1:15" ht="16.8">
      <c r="A1446" s="31" t="s">
        <v>73</v>
      </c>
      <c r="B1446" s="31" t="s">
        <v>99</v>
      </c>
      <c r="C1446" s="31"/>
      <c r="D1446" s="31" t="s">
        <v>104</v>
      </c>
      <c r="E1446" s="31" t="s">
        <v>39</v>
      </c>
      <c r="F1446" s="31" t="s">
        <v>32</v>
      </c>
      <c r="G1446" s="31">
        <v>2019</v>
      </c>
      <c r="H1446" s="30">
        <v>0.9717720857292211</v>
      </c>
      <c r="O1446" s="33"/>
    </row>
    <row r="1447" spans="1:15" ht="16.8">
      <c r="A1447" s="31" t="s">
        <v>73</v>
      </c>
      <c r="B1447" s="31" t="s">
        <v>40</v>
      </c>
      <c r="C1447" s="31"/>
      <c r="D1447" s="31" t="s">
        <v>64</v>
      </c>
      <c r="E1447" s="31" t="s">
        <v>46</v>
      </c>
      <c r="F1447" s="31" t="s">
        <v>27</v>
      </c>
      <c r="G1447" s="31">
        <v>2013</v>
      </c>
      <c r="H1447" s="30">
        <v>0.6736540869254158</v>
      </c>
      <c r="O1447" s="33"/>
    </row>
    <row r="1448" spans="1:15" ht="16.8">
      <c r="A1448" s="31" t="s">
        <v>73</v>
      </c>
      <c r="B1448" s="31" t="s">
        <v>40</v>
      </c>
      <c r="C1448" s="31"/>
      <c r="D1448" s="31" t="s">
        <v>64</v>
      </c>
      <c r="E1448" s="31" t="s">
        <v>46</v>
      </c>
      <c r="F1448" s="31" t="s">
        <v>27</v>
      </c>
      <c r="G1448" s="31">
        <v>2014</v>
      </c>
      <c r="H1448" s="30">
        <v>0.698811544991511</v>
      </c>
      <c r="O1448" s="33"/>
    </row>
    <row r="1449" spans="1:15" ht="16.8">
      <c r="A1449" s="31" t="s">
        <v>73</v>
      </c>
      <c r="B1449" s="31" t="s">
        <v>40</v>
      </c>
      <c r="C1449" s="31"/>
      <c r="D1449" s="31" t="s">
        <v>64</v>
      </c>
      <c r="E1449" s="31" t="s">
        <v>46</v>
      </c>
      <c r="F1449" s="31" t="s">
        <v>27</v>
      </c>
      <c r="G1449" s="31">
        <v>2015</v>
      </c>
      <c r="H1449" s="30">
        <v>0.6654789293530105</v>
      </c>
      <c r="O1449" s="33"/>
    </row>
    <row r="1450" spans="1:15" ht="16.8">
      <c r="A1450" s="31" t="s">
        <v>73</v>
      </c>
      <c r="B1450" s="31" t="s">
        <v>40</v>
      </c>
      <c r="C1450" s="31"/>
      <c r="D1450" s="31" t="s">
        <v>64</v>
      </c>
      <c r="E1450" s="31" t="s">
        <v>46</v>
      </c>
      <c r="F1450" s="31" t="s">
        <v>27</v>
      </c>
      <c r="G1450" s="31">
        <v>2016</v>
      </c>
      <c r="H1450" s="30">
        <v>0.6904249827942188</v>
      </c>
      <c r="O1450" s="33"/>
    </row>
    <row r="1451" spans="1:15" ht="16.8">
      <c r="A1451" s="31" t="s">
        <v>73</v>
      </c>
      <c r="B1451" s="31" t="s">
        <v>40</v>
      </c>
      <c r="C1451" s="31"/>
      <c r="D1451" s="31" t="s">
        <v>64</v>
      </c>
      <c r="E1451" s="31" t="s">
        <v>46</v>
      </c>
      <c r="F1451" s="31" t="s">
        <v>27</v>
      </c>
      <c r="G1451" s="31">
        <v>2017</v>
      </c>
      <c r="H1451" s="30">
        <v>0.7413237221494102</v>
      </c>
      <c r="O1451" s="33"/>
    </row>
    <row r="1452" spans="1:15" ht="16.8">
      <c r="A1452" s="31" t="s">
        <v>73</v>
      </c>
      <c r="B1452" s="31" t="s">
        <v>40</v>
      </c>
      <c r="C1452" s="31"/>
      <c r="D1452" s="31" t="s">
        <v>64</v>
      </c>
      <c r="E1452" s="31" t="s">
        <v>46</v>
      </c>
      <c r="F1452" s="31" t="s">
        <v>27</v>
      </c>
      <c r="G1452" s="31">
        <v>2018</v>
      </c>
      <c r="H1452" s="30">
        <v>0.728261434106514</v>
      </c>
      <c r="O1452" s="33"/>
    </row>
    <row r="1453" spans="1:15" ht="16.8">
      <c r="A1453" s="31" t="s">
        <v>73</v>
      </c>
      <c r="B1453" s="31" t="s">
        <v>40</v>
      </c>
      <c r="C1453" s="31"/>
      <c r="D1453" s="31" t="s">
        <v>64</v>
      </c>
      <c r="E1453" s="31" t="s">
        <v>46</v>
      </c>
      <c r="F1453" s="31" t="s">
        <v>27</v>
      </c>
      <c r="G1453" s="31">
        <v>2019</v>
      </c>
      <c r="H1453" s="30">
        <v>0.7713040571492243</v>
      </c>
      <c r="O1453" s="33"/>
    </row>
    <row r="1454" spans="1:15" ht="16.8">
      <c r="A1454" s="31" t="s">
        <v>73</v>
      </c>
      <c r="B1454" s="31" t="s">
        <v>40</v>
      </c>
      <c r="C1454" s="31"/>
      <c r="D1454" s="31" t="s">
        <v>64</v>
      </c>
      <c r="E1454" s="31" t="s">
        <v>46</v>
      </c>
      <c r="F1454" s="31" t="s">
        <v>34</v>
      </c>
      <c r="G1454" s="31">
        <v>2013</v>
      </c>
      <c r="H1454" s="30">
        <v>1</v>
      </c>
      <c r="O1454" s="33"/>
    </row>
    <row r="1455" spans="1:15" ht="16.8">
      <c r="A1455" s="31" t="s">
        <v>73</v>
      </c>
      <c r="B1455" s="31" t="s">
        <v>40</v>
      </c>
      <c r="C1455" s="31"/>
      <c r="D1455" s="31" t="s">
        <v>64</v>
      </c>
      <c r="E1455" s="31" t="s">
        <v>46</v>
      </c>
      <c r="F1455" s="31" t="s">
        <v>34</v>
      </c>
      <c r="G1455" s="31">
        <v>2014</v>
      </c>
      <c r="H1455" s="30">
        <v>1</v>
      </c>
      <c r="O1455" s="33"/>
    </row>
    <row r="1456" spans="1:15" ht="16.8">
      <c r="A1456" s="31" t="s">
        <v>73</v>
      </c>
      <c r="B1456" s="31" t="s">
        <v>40</v>
      </c>
      <c r="C1456" s="31"/>
      <c r="D1456" s="31" t="s">
        <v>64</v>
      </c>
      <c r="E1456" s="31" t="s">
        <v>46</v>
      </c>
      <c r="F1456" s="31" t="s">
        <v>34</v>
      </c>
      <c r="G1456" s="31">
        <v>2015</v>
      </c>
      <c r="H1456" s="30">
        <v>1</v>
      </c>
      <c r="O1456" s="33"/>
    </row>
    <row r="1457" spans="1:15" ht="16.8">
      <c r="A1457" s="31" t="s">
        <v>73</v>
      </c>
      <c r="B1457" s="31" t="s">
        <v>40</v>
      </c>
      <c r="C1457" s="31"/>
      <c r="D1457" s="31" t="s">
        <v>64</v>
      </c>
      <c r="E1457" s="31" t="s">
        <v>46</v>
      </c>
      <c r="F1457" s="31" t="s">
        <v>34</v>
      </c>
      <c r="G1457" s="31">
        <v>2016</v>
      </c>
      <c r="H1457" s="30">
        <v>0.7853577371048253</v>
      </c>
      <c r="O1457" s="33"/>
    </row>
    <row r="1458" spans="1:15" ht="16.8">
      <c r="A1458" s="31" t="s">
        <v>73</v>
      </c>
      <c r="B1458" s="31" t="s">
        <v>40</v>
      </c>
      <c r="C1458" s="31"/>
      <c r="D1458" s="31" t="s">
        <v>64</v>
      </c>
      <c r="E1458" s="31" t="s">
        <v>46</v>
      </c>
      <c r="F1458" s="31" t="s">
        <v>34</v>
      </c>
      <c r="G1458" s="31">
        <v>2017</v>
      </c>
      <c r="H1458" s="30">
        <v>1</v>
      </c>
      <c r="O1458" s="33"/>
    </row>
    <row r="1459" spans="1:15" ht="16.8">
      <c r="A1459" s="31" t="s">
        <v>73</v>
      </c>
      <c r="B1459" s="31" t="s">
        <v>40</v>
      </c>
      <c r="C1459" s="31"/>
      <c r="D1459" s="31" t="s">
        <v>64</v>
      </c>
      <c r="E1459" s="31" t="s">
        <v>46</v>
      </c>
      <c r="F1459" s="31" t="s">
        <v>34</v>
      </c>
      <c r="G1459" s="31">
        <v>2018</v>
      </c>
      <c r="H1459" s="30">
        <v>1</v>
      </c>
      <c r="O1459" s="33"/>
    </row>
    <row r="1460" spans="1:15" ht="16.8">
      <c r="A1460" s="31" t="s">
        <v>73</v>
      </c>
      <c r="B1460" s="31" t="s">
        <v>40</v>
      </c>
      <c r="C1460" s="31"/>
      <c r="D1460" s="31" t="s">
        <v>64</v>
      </c>
      <c r="E1460" s="31" t="s">
        <v>46</v>
      </c>
      <c r="F1460" s="31" t="s">
        <v>34</v>
      </c>
      <c r="G1460" s="31">
        <v>2019</v>
      </c>
      <c r="H1460" s="30">
        <v>0.5761589403973509</v>
      </c>
      <c r="O1460" s="33"/>
    </row>
    <row r="1461" spans="1:15" ht="16.8">
      <c r="A1461" s="31" t="s">
        <v>73</v>
      </c>
      <c r="B1461" s="31" t="s">
        <v>40</v>
      </c>
      <c r="C1461" s="31"/>
      <c r="D1461" s="31" t="s">
        <v>64</v>
      </c>
      <c r="E1461" s="31" t="s">
        <v>46</v>
      </c>
      <c r="F1461" s="31" t="s">
        <v>32</v>
      </c>
      <c r="G1461" s="31">
        <v>2013</v>
      </c>
      <c r="H1461" s="30">
        <v>0.720852564824196</v>
      </c>
      <c r="O1461" s="33"/>
    </row>
    <row r="1462" spans="1:15" ht="16.8">
      <c r="A1462" s="31" t="s">
        <v>73</v>
      </c>
      <c r="B1462" s="31" t="s">
        <v>40</v>
      </c>
      <c r="C1462" s="31"/>
      <c r="D1462" s="31" t="s">
        <v>64</v>
      </c>
      <c r="E1462" s="31" t="s">
        <v>46</v>
      </c>
      <c r="F1462" s="31" t="s">
        <v>32</v>
      </c>
      <c r="G1462" s="31">
        <v>2014</v>
      </c>
      <c r="H1462" s="30">
        <v>0.7898160862616213</v>
      </c>
      <c r="O1462" s="33"/>
    </row>
    <row r="1463" spans="1:15" ht="16.8">
      <c r="A1463" s="31" t="s">
        <v>73</v>
      </c>
      <c r="B1463" s="31" t="s">
        <v>40</v>
      </c>
      <c r="C1463" s="31"/>
      <c r="D1463" s="31" t="s">
        <v>64</v>
      </c>
      <c r="E1463" s="31" t="s">
        <v>46</v>
      </c>
      <c r="F1463" s="31" t="s">
        <v>32</v>
      </c>
      <c r="G1463" s="31">
        <v>2015</v>
      </c>
      <c r="H1463" s="30">
        <v>0.748103519101739</v>
      </c>
      <c r="O1463" s="33"/>
    </row>
    <row r="1464" spans="1:15" ht="16.8">
      <c r="A1464" s="31" t="s">
        <v>73</v>
      </c>
      <c r="B1464" s="31" t="s">
        <v>40</v>
      </c>
      <c r="C1464" s="31"/>
      <c r="D1464" s="31" t="s">
        <v>64</v>
      </c>
      <c r="E1464" s="31" t="s">
        <v>46</v>
      </c>
      <c r="F1464" s="31" t="s">
        <v>32</v>
      </c>
      <c r="G1464" s="31">
        <v>2016</v>
      </c>
      <c r="H1464" s="30">
        <v>0.7130564401382208</v>
      </c>
      <c r="O1464" s="33"/>
    </row>
    <row r="1465" spans="1:15" ht="16.8">
      <c r="A1465" s="31" t="s">
        <v>73</v>
      </c>
      <c r="B1465" s="31" t="s">
        <v>40</v>
      </c>
      <c r="C1465" s="31"/>
      <c r="D1465" s="31" t="s">
        <v>64</v>
      </c>
      <c r="E1465" s="31" t="s">
        <v>46</v>
      </c>
      <c r="F1465" s="31" t="s">
        <v>32</v>
      </c>
      <c r="G1465" s="31">
        <v>2017</v>
      </c>
      <c r="H1465" s="30">
        <v>0.7330980806015435</v>
      </c>
      <c r="O1465" s="33"/>
    </row>
    <row r="1466" spans="1:15" ht="16.8">
      <c r="A1466" s="31" t="s">
        <v>73</v>
      </c>
      <c r="B1466" s="31" t="s">
        <v>40</v>
      </c>
      <c r="C1466" s="31"/>
      <c r="D1466" s="31" t="s">
        <v>64</v>
      </c>
      <c r="E1466" s="31" t="s">
        <v>46</v>
      </c>
      <c r="F1466" s="31" t="s">
        <v>32</v>
      </c>
      <c r="G1466" s="31">
        <v>2018</v>
      </c>
      <c r="H1466" s="30">
        <v>0.7580765164271449</v>
      </c>
      <c r="O1466" s="33"/>
    </row>
    <row r="1467" spans="1:15" ht="16.8">
      <c r="A1467" s="31" t="s">
        <v>73</v>
      </c>
      <c r="B1467" s="31" t="s">
        <v>40</v>
      </c>
      <c r="C1467" s="31"/>
      <c r="D1467" s="31" t="s">
        <v>64</v>
      </c>
      <c r="E1467" s="31" t="s">
        <v>46</v>
      </c>
      <c r="F1467" s="31" t="s">
        <v>32</v>
      </c>
      <c r="G1467" s="31">
        <v>2019</v>
      </c>
      <c r="H1467" s="30">
        <v>0.7155392469687301</v>
      </c>
      <c r="O1467" s="33"/>
    </row>
    <row r="1468" spans="1:15" ht="16.8">
      <c r="A1468" s="31" t="s">
        <v>73</v>
      </c>
      <c r="B1468" s="31" t="s">
        <v>40</v>
      </c>
      <c r="C1468" s="31"/>
      <c r="D1468" s="31" t="s">
        <v>41</v>
      </c>
      <c r="E1468" s="31" t="s">
        <v>26</v>
      </c>
      <c r="F1468" s="31" t="s">
        <v>27</v>
      </c>
      <c r="G1468" s="31">
        <v>2013</v>
      </c>
      <c r="H1468" s="30">
        <v>0.9112950916617386</v>
      </c>
      <c r="O1468" s="33"/>
    </row>
    <row r="1469" spans="1:15" ht="16.8">
      <c r="A1469" s="31" t="s">
        <v>73</v>
      </c>
      <c r="B1469" s="31" t="s">
        <v>40</v>
      </c>
      <c r="C1469" s="31"/>
      <c r="D1469" s="31" t="s">
        <v>41</v>
      </c>
      <c r="E1469" s="31" t="s">
        <v>26</v>
      </c>
      <c r="F1469" s="31" t="s">
        <v>27</v>
      </c>
      <c r="G1469" s="31">
        <v>2014</v>
      </c>
      <c r="H1469" s="30">
        <v>0.7678925346839903</v>
      </c>
      <c r="O1469" s="33"/>
    </row>
    <row r="1470" spans="1:15" ht="16.8">
      <c r="A1470" s="31" t="s">
        <v>73</v>
      </c>
      <c r="B1470" s="31" t="s">
        <v>40</v>
      </c>
      <c r="C1470" s="31"/>
      <c r="D1470" s="31" t="s">
        <v>41</v>
      </c>
      <c r="E1470" s="31" t="s">
        <v>26</v>
      </c>
      <c r="F1470" s="31" t="s">
        <v>27</v>
      </c>
      <c r="G1470" s="31">
        <v>2015</v>
      </c>
      <c r="H1470" s="30">
        <v>0.9216257668711656</v>
      </c>
      <c r="O1470" s="33"/>
    </row>
    <row r="1471" spans="1:15" ht="16.8">
      <c r="A1471" s="31" t="s">
        <v>73</v>
      </c>
      <c r="B1471" s="31" t="s">
        <v>40</v>
      </c>
      <c r="C1471" s="31"/>
      <c r="D1471" s="31" t="s">
        <v>41</v>
      </c>
      <c r="E1471" s="31" t="s">
        <v>26</v>
      </c>
      <c r="F1471" s="31" t="s">
        <v>27</v>
      </c>
      <c r="G1471" s="31">
        <v>2016</v>
      </c>
      <c r="H1471" s="30">
        <v>0.9917355371900827</v>
      </c>
      <c r="O1471" s="33"/>
    </row>
    <row r="1472" spans="1:15" ht="16.8">
      <c r="A1472" s="31" t="s">
        <v>73</v>
      </c>
      <c r="B1472" s="31" t="s">
        <v>40</v>
      </c>
      <c r="C1472" s="31"/>
      <c r="D1472" s="31" t="s">
        <v>41</v>
      </c>
      <c r="E1472" s="31" t="s">
        <v>26</v>
      </c>
      <c r="F1472" s="31" t="s">
        <v>27</v>
      </c>
      <c r="G1472" s="31">
        <v>2017</v>
      </c>
      <c r="H1472" s="30">
        <v>0.9760505654041776</v>
      </c>
      <c r="O1472" s="33"/>
    </row>
    <row r="1473" spans="1:15" ht="16.8">
      <c r="A1473" s="31" t="s">
        <v>73</v>
      </c>
      <c r="B1473" s="31" t="s">
        <v>40</v>
      </c>
      <c r="C1473" s="31"/>
      <c r="D1473" s="31" t="s">
        <v>41</v>
      </c>
      <c r="E1473" s="31" t="s">
        <v>26</v>
      </c>
      <c r="F1473" s="31" t="s">
        <v>27</v>
      </c>
      <c r="G1473" s="31">
        <v>2018</v>
      </c>
      <c r="H1473" s="30">
        <v>0.9928037117697188</v>
      </c>
      <c r="O1473" s="33"/>
    </row>
    <row r="1474" spans="1:15" ht="16.8">
      <c r="A1474" s="31" t="s">
        <v>73</v>
      </c>
      <c r="B1474" s="31" t="s">
        <v>40</v>
      </c>
      <c r="C1474" s="31"/>
      <c r="D1474" s="31" t="s">
        <v>41</v>
      </c>
      <c r="E1474" s="31" t="s">
        <v>26</v>
      </c>
      <c r="F1474" s="31" t="s">
        <v>27</v>
      </c>
      <c r="G1474" s="31">
        <v>2019</v>
      </c>
      <c r="H1474" s="30">
        <v>0.9340099788121112</v>
      </c>
      <c r="O1474" s="33"/>
    </row>
    <row r="1475" spans="1:15" ht="16.8">
      <c r="A1475" s="31" t="s">
        <v>73</v>
      </c>
      <c r="B1475" s="31" t="s">
        <v>40</v>
      </c>
      <c r="C1475" s="31"/>
      <c r="D1475" s="31" t="s">
        <v>41</v>
      </c>
      <c r="E1475" s="31" t="s">
        <v>26</v>
      </c>
      <c r="F1475" s="31" t="s">
        <v>34</v>
      </c>
      <c r="G1475" s="31">
        <v>2013</v>
      </c>
      <c r="H1475" s="30">
        <v>1</v>
      </c>
      <c r="O1475" s="33"/>
    </row>
    <row r="1476" spans="1:15" ht="16.8">
      <c r="A1476" s="31" t="s">
        <v>73</v>
      </c>
      <c r="B1476" s="31" t="s">
        <v>40</v>
      </c>
      <c r="C1476" s="31"/>
      <c r="D1476" s="31" t="s">
        <v>41</v>
      </c>
      <c r="E1476" s="31" t="s">
        <v>26</v>
      </c>
      <c r="F1476" s="31" t="s">
        <v>34</v>
      </c>
      <c r="G1476" s="31">
        <v>2015</v>
      </c>
      <c r="H1476" s="30">
        <v>1</v>
      </c>
      <c r="O1476" s="33"/>
    </row>
    <row r="1477" spans="1:15" ht="16.8">
      <c r="A1477" s="31" t="s">
        <v>73</v>
      </c>
      <c r="B1477" s="31" t="s">
        <v>40</v>
      </c>
      <c r="C1477" s="31"/>
      <c r="D1477" s="31" t="s">
        <v>41</v>
      </c>
      <c r="E1477" s="31" t="s">
        <v>26</v>
      </c>
      <c r="F1477" s="31" t="s">
        <v>34</v>
      </c>
      <c r="G1477" s="31">
        <v>2016</v>
      </c>
      <c r="H1477" s="30">
        <v>1</v>
      </c>
      <c r="O1477" s="33"/>
    </row>
    <row r="1478" spans="1:15" ht="16.8">
      <c r="A1478" s="31" t="s">
        <v>73</v>
      </c>
      <c r="B1478" s="31" t="s">
        <v>40</v>
      </c>
      <c r="C1478" s="31"/>
      <c r="D1478" s="31" t="s">
        <v>41</v>
      </c>
      <c r="E1478" s="31" t="s">
        <v>26</v>
      </c>
      <c r="F1478" s="31" t="s">
        <v>34</v>
      </c>
      <c r="G1478" s="31">
        <v>2017</v>
      </c>
      <c r="H1478" s="30">
        <v>1</v>
      </c>
      <c r="O1478" s="33"/>
    </row>
    <row r="1479" spans="1:15" ht="16.8">
      <c r="A1479" s="31" t="s">
        <v>73</v>
      </c>
      <c r="B1479" s="31" t="s">
        <v>40</v>
      </c>
      <c r="C1479" s="31"/>
      <c r="D1479" s="31" t="s">
        <v>41</v>
      </c>
      <c r="E1479" s="31" t="s">
        <v>26</v>
      </c>
      <c r="F1479" s="31" t="s">
        <v>34</v>
      </c>
      <c r="G1479" s="31">
        <v>2018</v>
      </c>
      <c r="H1479" s="30">
        <v>1</v>
      </c>
      <c r="O1479" s="33"/>
    </row>
    <row r="1480" spans="1:15" ht="16.8">
      <c r="A1480" s="31" t="s">
        <v>73</v>
      </c>
      <c r="B1480" s="31" t="s">
        <v>40</v>
      </c>
      <c r="C1480" s="31"/>
      <c r="D1480" s="31" t="s">
        <v>41</v>
      </c>
      <c r="E1480" s="31" t="s">
        <v>26</v>
      </c>
      <c r="F1480" s="31" t="s">
        <v>34</v>
      </c>
      <c r="G1480" s="31">
        <v>2019</v>
      </c>
      <c r="H1480" s="30">
        <v>1</v>
      </c>
      <c r="O1480" s="33"/>
    </row>
    <row r="1481" spans="1:15" ht="16.8">
      <c r="A1481" s="31" t="s">
        <v>73</v>
      </c>
      <c r="B1481" s="31" t="s">
        <v>40</v>
      </c>
      <c r="C1481" s="31"/>
      <c r="D1481" s="31" t="s">
        <v>41</v>
      </c>
      <c r="E1481" s="31" t="s">
        <v>26</v>
      </c>
      <c r="F1481" s="31" t="s">
        <v>32</v>
      </c>
      <c r="G1481" s="31">
        <v>2013</v>
      </c>
      <c r="H1481" s="30">
        <v>0.8043063371666259</v>
      </c>
      <c r="O1481" s="33"/>
    </row>
    <row r="1482" spans="1:15" ht="16.8">
      <c r="A1482" s="31" t="s">
        <v>73</v>
      </c>
      <c r="B1482" s="31" t="s">
        <v>40</v>
      </c>
      <c r="C1482" s="31"/>
      <c r="D1482" s="31" t="s">
        <v>41</v>
      </c>
      <c r="E1482" s="31" t="s">
        <v>26</v>
      </c>
      <c r="F1482" s="31" t="s">
        <v>32</v>
      </c>
      <c r="G1482" s="31">
        <v>2014</v>
      </c>
      <c r="H1482" s="30">
        <v>0.8222379077197415</v>
      </c>
      <c r="O1482" s="33"/>
    </row>
    <row r="1483" spans="1:15" ht="16.8">
      <c r="A1483" s="31" t="s">
        <v>73</v>
      </c>
      <c r="B1483" s="31" t="s">
        <v>40</v>
      </c>
      <c r="C1483" s="31"/>
      <c r="D1483" s="31" t="s">
        <v>41</v>
      </c>
      <c r="E1483" s="31" t="s">
        <v>26</v>
      </c>
      <c r="F1483" s="31" t="s">
        <v>32</v>
      </c>
      <c r="G1483" s="31">
        <v>2015</v>
      </c>
      <c r="H1483" s="30">
        <v>0.9111836864744305</v>
      </c>
      <c r="O1483" s="33"/>
    </row>
    <row r="1484" spans="1:15" ht="16.8">
      <c r="A1484" s="31" t="s">
        <v>73</v>
      </c>
      <c r="B1484" s="31" t="s">
        <v>40</v>
      </c>
      <c r="C1484" s="31"/>
      <c r="D1484" s="31" t="s">
        <v>41</v>
      </c>
      <c r="E1484" s="31" t="s">
        <v>26</v>
      </c>
      <c r="F1484" s="31" t="s">
        <v>32</v>
      </c>
      <c r="G1484" s="31">
        <v>2016</v>
      </c>
      <c r="H1484" s="30">
        <v>0.47769516728624534</v>
      </c>
      <c r="O1484" s="33"/>
    </row>
    <row r="1485" spans="1:15" ht="16.8">
      <c r="A1485" s="31" t="s">
        <v>73</v>
      </c>
      <c r="B1485" s="31" t="s">
        <v>40</v>
      </c>
      <c r="C1485" s="31"/>
      <c r="D1485" s="31" t="s">
        <v>41</v>
      </c>
      <c r="E1485" s="31" t="s">
        <v>26</v>
      </c>
      <c r="F1485" s="31" t="s">
        <v>32</v>
      </c>
      <c r="G1485" s="31">
        <v>2017</v>
      </c>
      <c r="H1485" s="30">
        <v>0.753393665158371</v>
      </c>
      <c r="O1485" s="33"/>
    </row>
    <row r="1486" spans="1:15" ht="16.8">
      <c r="A1486" s="31" t="s">
        <v>73</v>
      </c>
      <c r="B1486" s="31" t="s">
        <v>40</v>
      </c>
      <c r="C1486" s="31"/>
      <c r="D1486" s="31" t="s">
        <v>41</v>
      </c>
      <c r="E1486" s="31" t="s">
        <v>26</v>
      </c>
      <c r="F1486" s="31" t="s">
        <v>32</v>
      </c>
      <c r="G1486" s="31">
        <v>2018</v>
      </c>
      <c r="H1486" s="30">
        <v>0.4812286689419795</v>
      </c>
      <c r="O1486" s="33"/>
    </row>
    <row r="1487" spans="1:15" ht="16.8">
      <c r="A1487" s="31" t="s">
        <v>73</v>
      </c>
      <c r="B1487" s="31" t="s">
        <v>40</v>
      </c>
      <c r="C1487" s="31"/>
      <c r="D1487" s="31" t="s">
        <v>41</v>
      </c>
      <c r="E1487" s="31" t="s">
        <v>26</v>
      </c>
      <c r="F1487" s="31" t="s">
        <v>32</v>
      </c>
      <c r="G1487" s="31">
        <v>2019</v>
      </c>
      <c r="H1487" s="30">
        <v>0.6416938110749185</v>
      </c>
      <c r="O1487" s="33"/>
    </row>
    <row r="1488" spans="1:15" ht="16.8">
      <c r="A1488" s="31" t="s">
        <v>73</v>
      </c>
      <c r="B1488" s="31" t="s">
        <v>40</v>
      </c>
      <c r="C1488" s="31"/>
      <c r="D1488" s="31" t="s">
        <v>42</v>
      </c>
      <c r="E1488" s="31" t="s">
        <v>26</v>
      </c>
      <c r="F1488" s="31" t="s">
        <v>27</v>
      </c>
      <c r="G1488" s="31">
        <v>2013</v>
      </c>
      <c r="H1488" s="30">
        <v>0.731077943615257</v>
      </c>
      <c r="O1488" s="33"/>
    </row>
    <row r="1489" spans="1:15" ht="16.8">
      <c r="A1489" s="31" t="s">
        <v>73</v>
      </c>
      <c r="B1489" s="31" t="s">
        <v>40</v>
      </c>
      <c r="C1489" s="31"/>
      <c r="D1489" s="31" t="s">
        <v>42</v>
      </c>
      <c r="E1489" s="31" t="s">
        <v>26</v>
      </c>
      <c r="F1489" s="31" t="s">
        <v>27</v>
      </c>
      <c r="G1489" s="31">
        <v>2014</v>
      </c>
      <c r="H1489" s="30">
        <v>0.6653940038805783</v>
      </c>
      <c r="O1489" s="33"/>
    </row>
    <row r="1490" spans="1:15" ht="16.8">
      <c r="A1490" s="31" t="s">
        <v>73</v>
      </c>
      <c r="B1490" s="31" t="s">
        <v>40</v>
      </c>
      <c r="C1490" s="31"/>
      <c r="D1490" s="31" t="s">
        <v>42</v>
      </c>
      <c r="E1490" s="31" t="s">
        <v>26</v>
      </c>
      <c r="F1490" s="31" t="s">
        <v>27</v>
      </c>
      <c r="G1490" s="31">
        <v>2015</v>
      </c>
      <c r="H1490" s="30">
        <v>0.6204376211949101</v>
      </c>
      <c r="O1490" s="33"/>
    </row>
    <row r="1491" spans="1:15" ht="16.8">
      <c r="A1491" s="31" t="s">
        <v>73</v>
      </c>
      <c r="B1491" s="31" t="s">
        <v>40</v>
      </c>
      <c r="C1491" s="31"/>
      <c r="D1491" s="31" t="s">
        <v>42</v>
      </c>
      <c r="E1491" s="31" t="s">
        <v>26</v>
      </c>
      <c r="F1491" s="31" t="s">
        <v>27</v>
      </c>
      <c r="G1491" s="31">
        <v>2016</v>
      </c>
      <c r="H1491" s="30">
        <v>0.6372906806561366</v>
      </c>
      <c r="O1491" s="33"/>
    </row>
    <row r="1492" spans="1:15" ht="16.8">
      <c r="A1492" s="31" t="s">
        <v>73</v>
      </c>
      <c r="B1492" s="31" t="s">
        <v>40</v>
      </c>
      <c r="C1492" s="31"/>
      <c r="D1492" s="31" t="s">
        <v>42</v>
      </c>
      <c r="E1492" s="31" t="s">
        <v>26</v>
      </c>
      <c r="F1492" s="31" t="s">
        <v>27</v>
      </c>
      <c r="G1492" s="31">
        <v>2017</v>
      </c>
      <c r="H1492" s="30">
        <v>0.6688041020807738</v>
      </c>
      <c r="O1492" s="33"/>
    </row>
    <row r="1493" spans="1:15" ht="16.8">
      <c r="A1493" s="31" t="s">
        <v>73</v>
      </c>
      <c r="B1493" s="31" t="s">
        <v>40</v>
      </c>
      <c r="C1493" s="31"/>
      <c r="D1493" s="31" t="s">
        <v>42</v>
      </c>
      <c r="E1493" s="31" t="s">
        <v>26</v>
      </c>
      <c r="F1493" s="31" t="s">
        <v>27</v>
      </c>
      <c r="G1493" s="31">
        <v>2018</v>
      </c>
      <c r="H1493" s="30">
        <v>0.6627316229947088</v>
      </c>
      <c r="O1493" s="33"/>
    </row>
    <row r="1494" spans="1:15" ht="16.8">
      <c r="A1494" s="31" t="s">
        <v>73</v>
      </c>
      <c r="B1494" s="31" t="s">
        <v>40</v>
      </c>
      <c r="C1494" s="31"/>
      <c r="D1494" s="31" t="s">
        <v>42</v>
      </c>
      <c r="E1494" s="31" t="s">
        <v>26</v>
      </c>
      <c r="F1494" s="31" t="s">
        <v>27</v>
      </c>
      <c r="G1494" s="31">
        <v>2019</v>
      </c>
      <c r="H1494" s="30">
        <v>0.707717289120588</v>
      </c>
      <c r="O1494" s="33"/>
    </row>
    <row r="1495" spans="1:15" ht="16.8">
      <c r="A1495" s="31" t="s">
        <v>73</v>
      </c>
      <c r="B1495" s="31" t="s">
        <v>40</v>
      </c>
      <c r="C1495" s="31"/>
      <c r="D1495" s="31" t="s">
        <v>42</v>
      </c>
      <c r="E1495" s="31" t="s">
        <v>26</v>
      </c>
      <c r="F1495" s="31" t="s">
        <v>34</v>
      </c>
      <c r="G1495" s="31">
        <v>2013</v>
      </c>
      <c r="H1495" s="30">
        <v>1</v>
      </c>
      <c r="O1495" s="33"/>
    </row>
    <row r="1496" spans="1:15" ht="16.8">
      <c r="A1496" s="31" t="s">
        <v>73</v>
      </c>
      <c r="B1496" s="31" t="s">
        <v>40</v>
      </c>
      <c r="C1496" s="31"/>
      <c r="D1496" s="31" t="s">
        <v>42</v>
      </c>
      <c r="E1496" s="31" t="s">
        <v>26</v>
      </c>
      <c r="F1496" s="31" t="s">
        <v>34</v>
      </c>
      <c r="G1496" s="31">
        <v>2014</v>
      </c>
      <c r="H1496" s="30">
        <v>1</v>
      </c>
      <c r="O1496" s="33"/>
    </row>
    <row r="1497" spans="1:15" ht="16.8">
      <c r="A1497" s="31" t="s">
        <v>73</v>
      </c>
      <c r="B1497" s="31" t="s">
        <v>40</v>
      </c>
      <c r="C1497" s="31"/>
      <c r="D1497" s="31" t="s">
        <v>42</v>
      </c>
      <c r="E1497" s="31" t="s">
        <v>26</v>
      </c>
      <c r="F1497" s="31" t="s">
        <v>34</v>
      </c>
      <c r="G1497" s="31">
        <v>2015</v>
      </c>
      <c r="H1497" s="30">
        <v>1</v>
      </c>
      <c r="O1497" s="33"/>
    </row>
    <row r="1498" spans="1:15" ht="16.8">
      <c r="A1498" s="31" t="s">
        <v>73</v>
      </c>
      <c r="B1498" s="31" t="s">
        <v>40</v>
      </c>
      <c r="C1498" s="31"/>
      <c r="D1498" s="31" t="s">
        <v>42</v>
      </c>
      <c r="E1498" s="31" t="s">
        <v>26</v>
      </c>
      <c r="F1498" s="31" t="s">
        <v>34</v>
      </c>
      <c r="G1498" s="31">
        <v>2016</v>
      </c>
      <c r="H1498" s="30">
        <v>0.95275888133031</v>
      </c>
      <c r="O1498" s="33"/>
    </row>
    <row r="1499" spans="1:15" ht="16.8">
      <c r="A1499" s="31" t="s">
        <v>73</v>
      </c>
      <c r="B1499" s="31" t="s">
        <v>40</v>
      </c>
      <c r="C1499" s="31"/>
      <c r="D1499" s="31" t="s">
        <v>42</v>
      </c>
      <c r="E1499" s="31" t="s">
        <v>26</v>
      </c>
      <c r="F1499" s="31" t="s">
        <v>34</v>
      </c>
      <c r="G1499" s="31">
        <v>2017</v>
      </c>
      <c r="H1499" s="30">
        <v>0.18455971049457176</v>
      </c>
      <c r="O1499" s="33"/>
    </row>
    <row r="1500" spans="1:15" ht="16.8">
      <c r="A1500" s="31" t="s">
        <v>73</v>
      </c>
      <c r="B1500" s="31" t="s">
        <v>40</v>
      </c>
      <c r="C1500" s="31"/>
      <c r="D1500" s="31" t="s">
        <v>42</v>
      </c>
      <c r="E1500" s="31" t="s">
        <v>26</v>
      </c>
      <c r="F1500" s="31" t="s">
        <v>34</v>
      </c>
      <c r="G1500" s="31">
        <v>2018</v>
      </c>
      <c r="H1500" s="30">
        <v>1</v>
      </c>
      <c r="O1500" s="33"/>
    </row>
    <row r="1501" spans="1:15" ht="16.8">
      <c r="A1501" s="31" t="s">
        <v>73</v>
      </c>
      <c r="B1501" s="31" t="s">
        <v>40</v>
      </c>
      <c r="C1501" s="31"/>
      <c r="D1501" s="31" t="s">
        <v>42</v>
      </c>
      <c r="E1501" s="31" t="s">
        <v>26</v>
      </c>
      <c r="F1501" s="31" t="s">
        <v>34</v>
      </c>
      <c r="G1501" s="31">
        <v>2019</v>
      </c>
      <c r="H1501" s="30">
        <v>0.6233183856502242</v>
      </c>
      <c r="O1501" s="33"/>
    </row>
    <row r="1502" spans="1:15" ht="16.8">
      <c r="A1502" s="31" t="s">
        <v>73</v>
      </c>
      <c r="B1502" s="31" t="s">
        <v>40</v>
      </c>
      <c r="C1502" s="31"/>
      <c r="D1502" s="31" t="s">
        <v>42</v>
      </c>
      <c r="E1502" s="31" t="s">
        <v>26</v>
      </c>
      <c r="F1502" s="31" t="s">
        <v>32</v>
      </c>
      <c r="G1502" s="31">
        <v>2013</v>
      </c>
      <c r="H1502" s="30">
        <v>0.7231449929528465</v>
      </c>
      <c r="O1502" s="33"/>
    </row>
    <row r="1503" spans="1:15" ht="16.8">
      <c r="A1503" s="31" t="s">
        <v>73</v>
      </c>
      <c r="B1503" s="31" t="s">
        <v>40</v>
      </c>
      <c r="C1503" s="31"/>
      <c r="D1503" s="31" t="s">
        <v>42</v>
      </c>
      <c r="E1503" s="31" t="s">
        <v>26</v>
      </c>
      <c r="F1503" s="31" t="s">
        <v>32</v>
      </c>
      <c r="G1503" s="31">
        <v>2014</v>
      </c>
      <c r="H1503" s="30">
        <v>0.748009024470198</v>
      </c>
      <c r="O1503" s="33"/>
    </row>
    <row r="1504" spans="1:15" ht="16.8">
      <c r="A1504" s="31" t="s">
        <v>73</v>
      </c>
      <c r="B1504" s="31" t="s">
        <v>40</v>
      </c>
      <c r="C1504" s="31"/>
      <c r="D1504" s="31" t="s">
        <v>42</v>
      </c>
      <c r="E1504" s="31" t="s">
        <v>26</v>
      </c>
      <c r="F1504" s="31" t="s">
        <v>32</v>
      </c>
      <c r="G1504" s="31">
        <v>2015</v>
      </c>
      <c r="H1504" s="30">
        <v>0.719012185377547</v>
      </c>
      <c r="O1504" s="33"/>
    </row>
    <row r="1505" spans="1:15" ht="16.8">
      <c r="A1505" s="31" t="s">
        <v>73</v>
      </c>
      <c r="B1505" s="31" t="s">
        <v>40</v>
      </c>
      <c r="C1505" s="31"/>
      <c r="D1505" s="31" t="s">
        <v>42</v>
      </c>
      <c r="E1505" s="31" t="s">
        <v>26</v>
      </c>
      <c r="F1505" s="31" t="s">
        <v>32</v>
      </c>
      <c r="G1505" s="31">
        <v>2016</v>
      </c>
      <c r="H1505" s="30">
        <v>0.6856794122479638</v>
      </c>
      <c r="O1505" s="33"/>
    </row>
    <row r="1506" spans="1:15" ht="16.8">
      <c r="A1506" s="31" t="s">
        <v>73</v>
      </c>
      <c r="B1506" s="31" t="s">
        <v>40</v>
      </c>
      <c r="C1506" s="31"/>
      <c r="D1506" s="31" t="s">
        <v>42</v>
      </c>
      <c r="E1506" s="31" t="s">
        <v>26</v>
      </c>
      <c r="F1506" s="31" t="s">
        <v>32</v>
      </c>
      <c r="G1506" s="31">
        <v>2017</v>
      </c>
      <c r="H1506" s="30">
        <v>0.6712164989538707</v>
      </c>
      <c r="O1506" s="33"/>
    </row>
    <row r="1507" spans="1:15" ht="16.8">
      <c r="A1507" s="31" t="s">
        <v>73</v>
      </c>
      <c r="B1507" s="31" t="s">
        <v>40</v>
      </c>
      <c r="C1507" s="31"/>
      <c r="D1507" s="31" t="s">
        <v>42</v>
      </c>
      <c r="E1507" s="31" t="s">
        <v>26</v>
      </c>
      <c r="F1507" s="31" t="s">
        <v>32</v>
      </c>
      <c r="G1507" s="31">
        <v>2018</v>
      </c>
      <c r="H1507" s="30">
        <v>0.6956487004686834</v>
      </c>
      <c r="O1507" s="33"/>
    </row>
    <row r="1508" spans="1:15" ht="16.8">
      <c r="A1508" s="31" t="s">
        <v>73</v>
      </c>
      <c r="B1508" s="31" t="s">
        <v>40</v>
      </c>
      <c r="C1508" s="31"/>
      <c r="D1508" s="31" t="s">
        <v>42</v>
      </c>
      <c r="E1508" s="31" t="s">
        <v>26</v>
      </c>
      <c r="F1508" s="31" t="s">
        <v>32</v>
      </c>
      <c r="G1508" s="31">
        <v>2019</v>
      </c>
      <c r="H1508" s="30">
        <v>0.6268660819838892</v>
      </c>
      <c r="O1508" s="33"/>
    </row>
    <row r="1509" spans="1:15" ht="16.8">
      <c r="A1509" s="31" t="s">
        <v>73</v>
      </c>
      <c r="B1509" s="31" t="s">
        <v>40</v>
      </c>
      <c r="C1509" s="31"/>
      <c r="D1509" s="31" t="s">
        <v>43</v>
      </c>
      <c r="E1509" s="31" t="s">
        <v>26</v>
      </c>
      <c r="F1509" s="31" t="s">
        <v>27</v>
      </c>
      <c r="G1509" s="31">
        <v>2013</v>
      </c>
      <c r="H1509" s="30">
        <v>0.704610538373425</v>
      </c>
      <c r="O1509" s="33"/>
    </row>
    <row r="1510" spans="1:15" ht="16.8">
      <c r="A1510" s="31" t="s">
        <v>73</v>
      </c>
      <c r="B1510" s="31" t="s">
        <v>40</v>
      </c>
      <c r="C1510" s="31"/>
      <c r="D1510" s="31" t="s">
        <v>43</v>
      </c>
      <c r="E1510" s="31" t="s">
        <v>26</v>
      </c>
      <c r="F1510" s="31" t="s">
        <v>27</v>
      </c>
      <c r="G1510" s="31">
        <v>2014</v>
      </c>
      <c r="H1510" s="30">
        <v>0.6690727836495182</v>
      </c>
      <c r="O1510" s="33"/>
    </row>
    <row r="1511" spans="1:15" ht="16.8">
      <c r="A1511" s="31" t="s">
        <v>73</v>
      </c>
      <c r="B1511" s="31" t="s">
        <v>40</v>
      </c>
      <c r="C1511" s="31"/>
      <c r="D1511" s="31" t="s">
        <v>43</v>
      </c>
      <c r="E1511" s="31" t="s">
        <v>26</v>
      </c>
      <c r="F1511" s="31" t="s">
        <v>27</v>
      </c>
      <c r="G1511" s="31">
        <v>2015</v>
      </c>
      <c r="H1511" s="30">
        <v>0.5775552362134004</v>
      </c>
      <c r="O1511" s="33"/>
    </row>
    <row r="1512" spans="1:15" ht="16.8">
      <c r="A1512" s="31" t="s">
        <v>73</v>
      </c>
      <c r="B1512" s="31" t="s">
        <v>40</v>
      </c>
      <c r="C1512" s="31"/>
      <c r="D1512" s="31" t="s">
        <v>43</v>
      </c>
      <c r="E1512" s="31" t="s">
        <v>26</v>
      </c>
      <c r="F1512" s="31" t="s">
        <v>27</v>
      </c>
      <c r="G1512" s="31">
        <v>2016</v>
      </c>
      <c r="H1512" s="30">
        <v>0.5403673714510551</v>
      </c>
      <c r="O1512" s="33"/>
    </row>
    <row r="1513" spans="1:15" ht="16.8">
      <c r="A1513" s="31" t="s">
        <v>73</v>
      </c>
      <c r="B1513" s="31" t="s">
        <v>40</v>
      </c>
      <c r="C1513" s="31"/>
      <c r="D1513" s="31" t="s">
        <v>43</v>
      </c>
      <c r="E1513" s="31" t="s">
        <v>26</v>
      </c>
      <c r="F1513" s="31" t="s">
        <v>27</v>
      </c>
      <c r="G1513" s="31">
        <v>2017</v>
      </c>
      <c r="H1513" s="30">
        <v>0.5282699274042191</v>
      </c>
      <c r="O1513" s="33"/>
    </row>
    <row r="1514" spans="1:15" ht="16.8">
      <c r="A1514" s="31" t="s">
        <v>73</v>
      </c>
      <c r="B1514" s="31" t="s">
        <v>40</v>
      </c>
      <c r="C1514" s="31"/>
      <c r="D1514" s="31" t="s">
        <v>43</v>
      </c>
      <c r="E1514" s="31" t="s">
        <v>26</v>
      </c>
      <c r="F1514" s="31" t="s">
        <v>27</v>
      </c>
      <c r="G1514" s="31">
        <v>2018</v>
      </c>
      <c r="H1514" s="30">
        <v>0.5195371447457718</v>
      </c>
      <c r="O1514" s="33"/>
    </row>
    <row r="1515" spans="1:15" ht="16.8">
      <c r="A1515" s="31" t="s">
        <v>73</v>
      </c>
      <c r="B1515" s="31" t="s">
        <v>40</v>
      </c>
      <c r="C1515" s="31"/>
      <c r="D1515" s="31" t="s">
        <v>43</v>
      </c>
      <c r="E1515" s="31" t="s">
        <v>26</v>
      </c>
      <c r="F1515" s="31" t="s">
        <v>27</v>
      </c>
      <c r="G1515" s="31">
        <v>2019</v>
      </c>
      <c r="H1515" s="30">
        <v>0.6570639576157757</v>
      </c>
      <c r="O1515" s="33"/>
    </row>
    <row r="1516" spans="1:15" ht="16.8">
      <c r="A1516" s="31" t="s">
        <v>73</v>
      </c>
      <c r="B1516" s="31" t="s">
        <v>40</v>
      </c>
      <c r="C1516" s="31"/>
      <c r="D1516" s="31" t="s">
        <v>43</v>
      </c>
      <c r="E1516" s="31" t="s">
        <v>26</v>
      </c>
      <c r="F1516" s="31" t="s">
        <v>34</v>
      </c>
      <c r="G1516" s="31">
        <v>2013</v>
      </c>
      <c r="H1516" s="30">
        <v>1</v>
      </c>
      <c r="O1516" s="33"/>
    </row>
    <row r="1517" spans="1:15" ht="16.8">
      <c r="A1517" s="31" t="s">
        <v>73</v>
      </c>
      <c r="B1517" s="31" t="s">
        <v>40</v>
      </c>
      <c r="C1517" s="31"/>
      <c r="D1517" s="31" t="s">
        <v>43</v>
      </c>
      <c r="E1517" s="31" t="s">
        <v>26</v>
      </c>
      <c r="F1517" s="31" t="s">
        <v>34</v>
      </c>
      <c r="G1517" s="31">
        <v>2014</v>
      </c>
      <c r="H1517" s="30">
        <v>0.07060010085728693</v>
      </c>
      <c r="O1517" s="33"/>
    </row>
    <row r="1518" spans="1:15" ht="16.8">
      <c r="A1518" s="31" t="s">
        <v>73</v>
      </c>
      <c r="B1518" s="31" t="s">
        <v>40</v>
      </c>
      <c r="C1518" s="31"/>
      <c r="D1518" s="31" t="s">
        <v>43</v>
      </c>
      <c r="E1518" s="31" t="s">
        <v>26</v>
      </c>
      <c r="F1518" s="31" t="s">
        <v>34</v>
      </c>
      <c r="G1518" s="31">
        <v>2015</v>
      </c>
      <c r="H1518" s="30">
        <v>0.06952233610520209</v>
      </c>
      <c r="O1518" s="33"/>
    </row>
    <row r="1519" spans="1:15" ht="16.8">
      <c r="A1519" s="31" t="s">
        <v>73</v>
      </c>
      <c r="B1519" s="31" t="s">
        <v>40</v>
      </c>
      <c r="C1519" s="31"/>
      <c r="D1519" s="31" t="s">
        <v>43</v>
      </c>
      <c r="E1519" s="31" t="s">
        <v>26</v>
      </c>
      <c r="F1519" s="31" t="s">
        <v>34</v>
      </c>
      <c r="G1519" s="31">
        <v>2016</v>
      </c>
      <c r="H1519" s="30">
        <v>0.06719265007396642</v>
      </c>
      <c r="O1519" s="33"/>
    </row>
    <row r="1520" spans="1:15" ht="16.8">
      <c r="A1520" s="31" t="s">
        <v>73</v>
      </c>
      <c r="B1520" s="31" t="s">
        <v>40</v>
      </c>
      <c r="C1520" s="31"/>
      <c r="D1520" s="31" t="s">
        <v>43</v>
      </c>
      <c r="E1520" s="31" t="s">
        <v>26</v>
      </c>
      <c r="F1520" s="31" t="s">
        <v>34</v>
      </c>
      <c r="G1520" s="31">
        <v>2017</v>
      </c>
      <c r="H1520" s="30">
        <v>0.007335772782714758</v>
      </c>
      <c r="O1520" s="33"/>
    </row>
    <row r="1521" spans="1:15" ht="16.8">
      <c r="A1521" s="31" t="s">
        <v>73</v>
      </c>
      <c r="B1521" s="31" t="s">
        <v>40</v>
      </c>
      <c r="C1521" s="31"/>
      <c r="D1521" s="31" t="s">
        <v>43</v>
      </c>
      <c r="E1521" s="31" t="s">
        <v>26</v>
      </c>
      <c r="F1521" s="31" t="s">
        <v>34</v>
      </c>
      <c r="G1521" s="31">
        <v>2018</v>
      </c>
      <c r="H1521" s="30">
        <v>0.02494708554305691</v>
      </c>
      <c r="O1521" s="33"/>
    </row>
    <row r="1522" spans="1:15" ht="16.8">
      <c r="A1522" s="31" t="s">
        <v>73</v>
      </c>
      <c r="B1522" s="31" t="s">
        <v>40</v>
      </c>
      <c r="C1522" s="31"/>
      <c r="D1522" s="31" t="s">
        <v>43</v>
      </c>
      <c r="E1522" s="31" t="s">
        <v>26</v>
      </c>
      <c r="F1522" s="31" t="s">
        <v>34</v>
      </c>
      <c r="G1522" s="31">
        <v>2019</v>
      </c>
      <c r="H1522" s="30">
        <v>0.005073785441883602</v>
      </c>
      <c r="O1522" s="33"/>
    </row>
    <row r="1523" spans="1:15" ht="16.8">
      <c r="A1523" s="31" t="s">
        <v>73</v>
      </c>
      <c r="B1523" s="31" t="s">
        <v>40</v>
      </c>
      <c r="C1523" s="31"/>
      <c r="D1523" s="31" t="s">
        <v>43</v>
      </c>
      <c r="E1523" s="31" t="s">
        <v>26</v>
      </c>
      <c r="F1523" s="31" t="s">
        <v>32</v>
      </c>
      <c r="G1523" s="31">
        <v>2013</v>
      </c>
      <c r="H1523" s="30">
        <v>0.7376816731655441</v>
      </c>
      <c r="O1523" s="33"/>
    </row>
    <row r="1524" spans="1:15" ht="16.8">
      <c r="A1524" s="31" t="s">
        <v>73</v>
      </c>
      <c r="B1524" s="31" t="s">
        <v>40</v>
      </c>
      <c r="C1524" s="31"/>
      <c r="D1524" s="31" t="s">
        <v>43</v>
      </c>
      <c r="E1524" s="31" t="s">
        <v>26</v>
      </c>
      <c r="F1524" s="31" t="s">
        <v>32</v>
      </c>
      <c r="G1524" s="31">
        <v>2014</v>
      </c>
      <c r="H1524" s="30">
        <v>0.6575149736704586</v>
      </c>
      <c r="O1524" s="33"/>
    </row>
    <row r="1525" spans="1:15" ht="16.8">
      <c r="A1525" s="31" t="s">
        <v>73</v>
      </c>
      <c r="B1525" s="31" t="s">
        <v>40</v>
      </c>
      <c r="C1525" s="31"/>
      <c r="D1525" s="31" t="s">
        <v>43</v>
      </c>
      <c r="E1525" s="31" t="s">
        <v>26</v>
      </c>
      <c r="F1525" s="31" t="s">
        <v>32</v>
      </c>
      <c r="G1525" s="31">
        <v>2015</v>
      </c>
      <c r="H1525" s="30">
        <v>0.6919466941248689</v>
      </c>
      <c r="O1525" s="33"/>
    </row>
    <row r="1526" spans="1:15" ht="16.8">
      <c r="A1526" s="31" t="s">
        <v>73</v>
      </c>
      <c r="B1526" s="31" t="s">
        <v>40</v>
      </c>
      <c r="C1526" s="31"/>
      <c r="D1526" s="31" t="s">
        <v>43</v>
      </c>
      <c r="E1526" s="31" t="s">
        <v>26</v>
      </c>
      <c r="F1526" s="31" t="s">
        <v>32</v>
      </c>
      <c r="G1526" s="31">
        <v>2016</v>
      </c>
      <c r="H1526" s="30">
        <v>0.5894471253949979</v>
      </c>
      <c r="O1526" s="33"/>
    </row>
    <row r="1527" spans="1:15" ht="16.8">
      <c r="A1527" s="31" t="s">
        <v>73</v>
      </c>
      <c r="B1527" s="31" t="s">
        <v>40</v>
      </c>
      <c r="C1527" s="31"/>
      <c r="D1527" s="31" t="s">
        <v>43</v>
      </c>
      <c r="E1527" s="31" t="s">
        <v>26</v>
      </c>
      <c r="F1527" s="31" t="s">
        <v>32</v>
      </c>
      <c r="G1527" s="31">
        <v>2017</v>
      </c>
      <c r="H1527" s="30">
        <v>0.6707960482077278</v>
      </c>
      <c r="O1527" s="33"/>
    </row>
    <row r="1528" spans="1:15" ht="16.8">
      <c r="A1528" s="31" t="s">
        <v>73</v>
      </c>
      <c r="B1528" s="31" t="s">
        <v>40</v>
      </c>
      <c r="C1528" s="31"/>
      <c r="D1528" s="31" t="s">
        <v>43</v>
      </c>
      <c r="E1528" s="31" t="s">
        <v>26</v>
      </c>
      <c r="F1528" s="31" t="s">
        <v>32</v>
      </c>
      <c r="G1528" s="31">
        <v>2018</v>
      </c>
      <c r="H1528" s="30">
        <v>0.6583018339633208</v>
      </c>
      <c r="O1528" s="33"/>
    </row>
    <row r="1529" spans="1:15" ht="16.8">
      <c r="A1529" s="31" t="s">
        <v>73</v>
      </c>
      <c r="B1529" s="31" t="s">
        <v>40</v>
      </c>
      <c r="C1529" s="31"/>
      <c r="D1529" s="31" t="s">
        <v>43</v>
      </c>
      <c r="E1529" s="31" t="s">
        <v>26</v>
      </c>
      <c r="F1529" s="31" t="s">
        <v>32</v>
      </c>
      <c r="G1529" s="31">
        <v>2019</v>
      </c>
      <c r="H1529" s="30">
        <v>0.6413259406410294</v>
      </c>
      <c r="O1529" s="33"/>
    </row>
    <row r="1530" spans="1:15" ht="16.8">
      <c r="A1530" s="31" t="s">
        <v>105</v>
      </c>
      <c r="B1530" s="31" t="s">
        <v>106</v>
      </c>
      <c r="C1530" s="31" t="s">
        <v>93</v>
      </c>
      <c r="D1530" s="31" t="s">
        <v>107</v>
      </c>
      <c r="E1530" s="31" t="s">
        <v>63</v>
      </c>
      <c r="F1530" s="31" t="s">
        <v>27</v>
      </c>
      <c r="G1530" s="31">
        <v>2013</v>
      </c>
      <c r="H1530" s="30">
        <v>0.9348055624199672</v>
      </c>
      <c r="O1530" s="33"/>
    </row>
    <row r="1531" spans="1:15" ht="16.8">
      <c r="A1531" s="31" t="s">
        <v>105</v>
      </c>
      <c r="B1531" s="31" t="s">
        <v>106</v>
      </c>
      <c r="C1531" s="31" t="s">
        <v>93</v>
      </c>
      <c r="D1531" s="31" t="s">
        <v>107</v>
      </c>
      <c r="E1531" s="31" t="s">
        <v>63</v>
      </c>
      <c r="F1531" s="31" t="s">
        <v>27</v>
      </c>
      <c r="G1531" s="31">
        <v>2014</v>
      </c>
      <c r="H1531" s="30">
        <v>0.9328693147725909</v>
      </c>
      <c r="O1531" s="33"/>
    </row>
    <row r="1532" spans="1:15" ht="16.8">
      <c r="A1532" s="31" t="s">
        <v>105</v>
      </c>
      <c r="B1532" s="31" t="s">
        <v>106</v>
      </c>
      <c r="C1532" s="31" t="s">
        <v>93</v>
      </c>
      <c r="D1532" s="31" t="s">
        <v>107</v>
      </c>
      <c r="E1532" s="31" t="s">
        <v>63</v>
      </c>
      <c r="F1532" s="31" t="s">
        <v>27</v>
      </c>
      <c r="G1532" s="31">
        <v>2015</v>
      </c>
      <c r="H1532" s="30">
        <v>0.9454894960867775</v>
      </c>
      <c r="O1532" s="33"/>
    </row>
    <row r="1533" spans="1:15" ht="16.8">
      <c r="A1533" s="31" t="s">
        <v>105</v>
      </c>
      <c r="B1533" s="31" t="s">
        <v>106</v>
      </c>
      <c r="C1533" s="31" t="s">
        <v>93</v>
      </c>
      <c r="D1533" s="31" t="s">
        <v>107</v>
      </c>
      <c r="E1533" s="31" t="s">
        <v>63</v>
      </c>
      <c r="F1533" s="31" t="s">
        <v>27</v>
      </c>
      <c r="G1533" s="31">
        <v>2016</v>
      </c>
      <c r="H1533" s="30">
        <v>0.941512303358181</v>
      </c>
      <c r="O1533" s="33"/>
    </row>
    <row r="1534" spans="1:15" ht="16.8">
      <c r="A1534" s="31" t="s">
        <v>105</v>
      </c>
      <c r="B1534" s="31" t="s">
        <v>106</v>
      </c>
      <c r="C1534" s="31" t="s">
        <v>93</v>
      </c>
      <c r="D1534" s="31" t="s">
        <v>107</v>
      </c>
      <c r="E1534" s="31" t="s">
        <v>63</v>
      </c>
      <c r="F1534" s="31" t="s">
        <v>27</v>
      </c>
      <c r="G1534" s="31">
        <v>2017</v>
      </c>
      <c r="H1534" s="30">
        <v>0.9336520666255398</v>
      </c>
      <c r="O1534" s="33"/>
    </row>
    <row r="1535" spans="1:15" ht="16.8">
      <c r="A1535" s="31" t="s">
        <v>105</v>
      </c>
      <c r="B1535" s="31" t="s">
        <v>106</v>
      </c>
      <c r="C1535" s="31" t="s">
        <v>93</v>
      </c>
      <c r="D1535" s="31" t="s">
        <v>107</v>
      </c>
      <c r="E1535" s="31" t="s">
        <v>63</v>
      </c>
      <c r="F1535" s="31" t="s">
        <v>27</v>
      </c>
      <c r="G1535" s="31">
        <v>2018</v>
      </c>
      <c r="H1535" s="30">
        <v>0.9361289428716575</v>
      </c>
      <c r="O1535" s="33"/>
    </row>
    <row r="1536" spans="1:15" ht="16.8">
      <c r="A1536" s="31" t="s">
        <v>105</v>
      </c>
      <c r="B1536" s="31" t="s">
        <v>106</v>
      </c>
      <c r="C1536" s="31" t="s">
        <v>93</v>
      </c>
      <c r="D1536" s="31" t="s">
        <v>107</v>
      </c>
      <c r="E1536" s="31" t="s">
        <v>63</v>
      </c>
      <c r="F1536" s="31" t="s">
        <v>27</v>
      </c>
      <c r="G1536" s="31">
        <v>2019</v>
      </c>
      <c r="H1536" s="30">
        <v>0.9379657603222558</v>
      </c>
      <c r="O1536" s="33"/>
    </row>
    <row r="1537" spans="1:15" ht="16.8">
      <c r="A1537" s="31" t="s">
        <v>105</v>
      </c>
      <c r="B1537" s="31" t="s">
        <v>106</v>
      </c>
      <c r="C1537" s="31" t="s">
        <v>93</v>
      </c>
      <c r="D1537" s="31" t="s">
        <v>107</v>
      </c>
      <c r="E1537" s="31" t="s">
        <v>63</v>
      </c>
      <c r="F1537" s="31" t="s">
        <v>34</v>
      </c>
      <c r="G1537" s="31">
        <v>2018</v>
      </c>
      <c r="H1537" s="30">
        <v>1</v>
      </c>
      <c r="O1537" s="33"/>
    </row>
    <row r="1538" spans="1:15" ht="16.8">
      <c r="A1538" s="31" t="s">
        <v>105</v>
      </c>
      <c r="B1538" s="31" t="s">
        <v>106</v>
      </c>
      <c r="C1538" s="31" t="s">
        <v>93</v>
      </c>
      <c r="D1538" s="31" t="s">
        <v>107</v>
      </c>
      <c r="E1538" s="31" t="s">
        <v>63</v>
      </c>
      <c r="F1538" s="31" t="s">
        <v>32</v>
      </c>
      <c r="G1538" s="31">
        <v>2013</v>
      </c>
      <c r="H1538" s="30">
        <v>0.8764828112259659</v>
      </c>
      <c r="O1538" s="33"/>
    </row>
    <row r="1539" spans="1:15" ht="16.8">
      <c r="A1539" s="31" t="s">
        <v>105</v>
      </c>
      <c r="B1539" s="31" t="s">
        <v>106</v>
      </c>
      <c r="C1539" s="31" t="s">
        <v>93</v>
      </c>
      <c r="D1539" s="31" t="s">
        <v>107</v>
      </c>
      <c r="E1539" s="31" t="s">
        <v>63</v>
      </c>
      <c r="F1539" s="31" t="s">
        <v>32</v>
      </c>
      <c r="G1539" s="31">
        <v>2014</v>
      </c>
      <c r="H1539" s="30">
        <v>0.8715556294418353</v>
      </c>
      <c r="O1539" s="33"/>
    </row>
    <row r="1540" spans="1:15" ht="16.8">
      <c r="A1540" s="31" t="s">
        <v>105</v>
      </c>
      <c r="B1540" s="31" t="s">
        <v>106</v>
      </c>
      <c r="C1540" s="31" t="s">
        <v>93</v>
      </c>
      <c r="D1540" s="31" t="s">
        <v>107</v>
      </c>
      <c r="E1540" s="31" t="s">
        <v>63</v>
      </c>
      <c r="F1540" s="31" t="s">
        <v>32</v>
      </c>
      <c r="G1540" s="31">
        <v>2015</v>
      </c>
      <c r="H1540" s="30">
        <v>0.7703032706476592</v>
      </c>
      <c r="O1540" s="33"/>
    </row>
    <row r="1541" spans="1:15" ht="16.8">
      <c r="A1541" s="31" t="s">
        <v>105</v>
      </c>
      <c r="B1541" s="31" t="s">
        <v>106</v>
      </c>
      <c r="C1541" s="31" t="s">
        <v>93</v>
      </c>
      <c r="D1541" s="31" t="s">
        <v>107</v>
      </c>
      <c r="E1541" s="31" t="s">
        <v>63</v>
      </c>
      <c r="F1541" s="31" t="s">
        <v>32</v>
      </c>
      <c r="G1541" s="31">
        <v>2016</v>
      </c>
      <c r="H1541" s="30">
        <v>0.9357333842627961</v>
      </c>
      <c r="O1541" s="33"/>
    </row>
    <row r="1542" spans="1:15" ht="16.8">
      <c r="A1542" s="31" t="s">
        <v>105</v>
      </c>
      <c r="B1542" s="31" t="s">
        <v>106</v>
      </c>
      <c r="C1542" s="31" t="s">
        <v>93</v>
      </c>
      <c r="D1542" s="31" t="s">
        <v>107</v>
      </c>
      <c r="E1542" s="31" t="s">
        <v>63</v>
      </c>
      <c r="F1542" s="31" t="s">
        <v>32</v>
      </c>
      <c r="G1542" s="31">
        <v>2017</v>
      </c>
      <c r="H1542" s="30">
        <v>0.9750182793078236</v>
      </c>
      <c r="O1542" s="33"/>
    </row>
    <row r="1543" spans="1:15" ht="16.8">
      <c r="A1543" s="31" t="s">
        <v>105</v>
      </c>
      <c r="B1543" s="31" t="s">
        <v>106</v>
      </c>
      <c r="C1543" s="31" t="s">
        <v>93</v>
      </c>
      <c r="D1543" s="31" t="s">
        <v>107</v>
      </c>
      <c r="E1543" s="31" t="s">
        <v>63</v>
      </c>
      <c r="F1543" s="31" t="s">
        <v>32</v>
      </c>
      <c r="G1543" s="31">
        <v>2018</v>
      </c>
      <c r="H1543" s="30">
        <v>0.9665453810390136</v>
      </c>
      <c r="O1543" s="33"/>
    </row>
    <row r="1544" spans="1:15" ht="16.8">
      <c r="A1544" s="31" t="s">
        <v>105</v>
      </c>
      <c r="B1544" s="31" t="s">
        <v>106</v>
      </c>
      <c r="C1544" s="31" t="s">
        <v>93</v>
      </c>
      <c r="D1544" s="31" t="s">
        <v>107</v>
      </c>
      <c r="E1544" s="31" t="s">
        <v>63</v>
      </c>
      <c r="F1544" s="31" t="s">
        <v>32</v>
      </c>
      <c r="G1544" s="31">
        <v>2019</v>
      </c>
      <c r="H1544" s="30">
        <v>0.9527570361861</v>
      </c>
      <c r="O1544" s="33"/>
    </row>
    <row r="1545" spans="1:15" ht="16.8">
      <c r="A1545" s="31" t="s">
        <v>105</v>
      </c>
      <c r="B1545" s="31" t="s">
        <v>106</v>
      </c>
      <c r="C1545" s="31" t="s">
        <v>93</v>
      </c>
      <c r="D1545" s="31" t="s">
        <v>108</v>
      </c>
      <c r="E1545" s="31" t="s">
        <v>63</v>
      </c>
      <c r="F1545" s="31" t="s">
        <v>27</v>
      </c>
      <c r="G1545" s="31">
        <v>2013</v>
      </c>
      <c r="H1545" s="30">
        <v>0.9702002836218117</v>
      </c>
      <c r="O1545" s="33"/>
    </row>
    <row r="1546" spans="1:15" ht="16.8">
      <c r="A1546" s="31" t="s">
        <v>105</v>
      </c>
      <c r="B1546" s="31" t="s">
        <v>106</v>
      </c>
      <c r="C1546" s="31" t="s">
        <v>93</v>
      </c>
      <c r="D1546" s="31" t="s">
        <v>108</v>
      </c>
      <c r="E1546" s="31" t="s">
        <v>63</v>
      </c>
      <c r="F1546" s="31" t="s">
        <v>27</v>
      </c>
      <c r="G1546" s="31">
        <v>2014</v>
      </c>
      <c r="H1546" s="30">
        <v>0.9716168551003055</v>
      </c>
      <c r="O1546" s="33"/>
    </row>
    <row r="1547" spans="1:15" ht="16.8">
      <c r="A1547" s="31" t="s">
        <v>105</v>
      </c>
      <c r="B1547" s="31" t="s">
        <v>106</v>
      </c>
      <c r="C1547" s="31" t="s">
        <v>93</v>
      </c>
      <c r="D1547" s="31" t="s">
        <v>108</v>
      </c>
      <c r="E1547" s="31" t="s">
        <v>63</v>
      </c>
      <c r="F1547" s="31" t="s">
        <v>27</v>
      </c>
      <c r="G1547" s="31">
        <v>2015</v>
      </c>
      <c r="H1547" s="30">
        <v>0.9724946162128904</v>
      </c>
      <c r="O1547" s="33"/>
    </row>
    <row r="1548" spans="1:15" ht="16.8">
      <c r="A1548" s="31" t="s">
        <v>105</v>
      </c>
      <c r="B1548" s="31" t="s">
        <v>106</v>
      </c>
      <c r="C1548" s="31" t="s">
        <v>93</v>
      </c>
      <c r="D1548" s="31" t="s">
        <v>108</v>
      </c>
      <c r="E1548" s="31" t="s">
        <v>63</v>
      </c>
      <c r="F1548" s="31" t="s">
        <v>27</v>
      </c>
      <c r="G1548" s="31">
        <v>2016</v>
      </c>
      <c r="H1548" s="30">
        <v>0.9669301308747738</v>
      </c>
      <c r="O1548" s="33"/>
    </row>
    <row r="1549" spans="1:15" ht="16.8">
      <c r="A1549" s="31" t="s">
        <v>105</v>
      </c>
      <c r="B1549" s="31" t="s">
        <v>106</v>
      </c>
      <c r="C1549" s="31" t="s">
        <v>93</v>
      </c>
      <c r="D1549" s="31" t="s">
        <v>108</v>
      </c>
      <c r="E1549" s="31" t="s">
        <v>63</v>
      </c>
      <c r="F1549" s="31" t="s">
        <v>27</v>
      </c>
      <c r="G1549" s="31">
        <v>2017</v>
      </c>
      <c r="H1549" s="30">
        <v>0.976608118839632</v>
      </c>
      <c r="O1549" s="33"/>
    </row>
    <row r="1550" spans="1:15" ht="16.8">
      <c r="A1550" s="31" t="s">
        <v>105</v>
      </c>
      <c r="B1550" s="31" t="s">
        <v>106</v>
      </c>
      <c r="C1550" s="31" t="s">
        <v>93</v>
      </c>
      <c r="D1550" s="31" t="s">
        <v>108</v>
      </c>
      <c r="E1550" s="31" t="s">
        <v>63</v>
      </c>
      <c r="F1550" s="31" t="s">
        <v>27</v>
      </c>
      <c r="G1550" s="31">
        <v>2018</v>
      </c>
      <c r="H1550" s="30">
        <v>0.977468593813319</v>
      </c>
      <c r="O1550" s="33"/>
    </row>
    <row r="1551" spans="1:15" ht="16.8">
      <c r="A1551" s="31" t="s">
        <v>105</v>
      </c>
      <c r="B1551" s="31" t="s">
        <v>106</v>
      </c>
      <c r="C1551" s="31" t="s">
        <v>93</v>
      </c>
      <c r="D1551" s="31" t="s">
        <v>108</v>
      </c>
      <c r="E1551" s="31" t="s">
        <v>63</v>
      </c>
      <c r="F1551" s="31" t="s">
        <v>27</v>
      </c>
      <c r="G1551" s="31">
        <v>2019</v>
      </c>
      <c r="H1551" s="30">
        <v>0.969381026216828</v>
      </c>
      <c r="O1551" s="33"/>
    </row>
    <row r="1552" spans="1:15" ht="16.8">
      <c r="A1552" s="31" t="s">
        <v>105</v>
      </c>
      <c r="B1552" s="31" t="s">
        <v>106</v>
      </c>
      <c r="C1552" s="31" t="s">
        <v>93</v>
      </c>
      <c r="D1552" s="31" t="s">
        <v>108</v>
      </c>
      <c r="E1552" s="31" t="s">
        <v>63</v>
      </c>
      <c r="F1552" s="31" t="s">
        <v>34</v>
      </c>
      <c r="G1552" s="31">
        <v>2018</v>
      </c>
      <c r="H1552" s="30">
        <v>1</v>
      </c>
      <c r="O1552" s="33"/>
    </row>
    <row r="1553" spans="1:15" ht="16.8">
      <c r="A1553" s="31" t="s">
        <v>105</v>
      </c>
      <c r="B1553" s="31" t="s">
        <v>106</v>
      </c>
      <c r="C1553" s="31" t="s">
        <v>93</v>
      </c>
      <c r="D1553" s="31" t="s">
        <v>108</v>
      </c>
      <c r="E1553" s="31" t="s">
        <v>63</v>
      </c>
      <c r="F1553" s="31" t="s">
        <v>32</v>
      </c>
      <c r="G1553" s="31">
        <v>2013</v>
      </c>
      <c r="H1553" s="30">
        <v>0.8768048679867987</v>
      </c>
      <c r="O1553" s="33"/>
    </row>
    <row r="1554" spans="1:15" ht="16.8">
      <c r="A1554" s="31" t="s">
        <v>105</v>
      </c>
      <c r="B1554" s="31" t="s">
        <v>106</v>
      </c>
      <c r="C1554" s="31" t="s">
        <v>93</v>
      </c>
      <c r="D1554" s="31" t="s">
        <v>108</v>
      </c>
      <c r="E1554" s="31" t="s">
        <v>63</v>
      </c>
      <c r="F1554" s="31" t="s">
        <v>32</v>
      </c>
      <c r="G1554" s="31">
        <v>2014</v>
      </c>
      <c r="H1554" s="30">
        <v>0.8790431483505884</v>
      </c>
      <c r="O1554" s="33"/>
    </row>
    <row r="1555" spans="1:15" ht="16.8">
      <c r="A1555" s="31" t="s">
        <v>105</v>
      </c>
      <c r="B1555" s="31" t="s">
        <v>106</v>
      </c>
      <c r="C1555" s="31" t="s">
        <v>93</v>
      </c>
      <c r="D1555" s="31" t="s">
        <v>108</v>
      </c>
      <c r="E1555" s="31" t="s">
        <v>63</v>
      </c>
      <c r="F1555" s="31" t="s">
        <v>32</v>
      </c>
      <c r="G1555" s="31">
        <v>2015</v>
      </c>
      <c r="H1555" s="30">
        <v>0.8767782951153376</v>
      </c>
      <c r="O1555" s="33"/>
    </row>
    <row r="1556" spans="1:15" ht="16.8">
      <c r="A1556" s="31" t="s">
        <v>105</v>
      </c>
      <c r="B1556" s="31" t="s">
        <v>106</v>
      </c>
      <c r="C1556" s="31" t="s">
        <v>93</v>
      </c>
      <c r="D1556" s="31" t="s">
        <v>108</v>
      </c>
      <c r="E1556" s="31" t="s">
        <v>63</v>
      </c>
      <c r="F1556" s="31" t="s">
        <v>32</v>
      </c>
      <c r="G1556" s="31">
        <v>2016</v>
      </c>
      <c r="H1556" s="30">
        <v>0.9763043269896378</v>
      </c>
      <c r="O1556" s="33"/>
    </row>
    <row r="1557" spans="1:15" ht="16.8">
      <c r="A1557" s="31" t="s">
        <v>105</v>
      </c>
      <c r="B1557" s="31" t="s">
        <v>106</v>
      </c>
      <c r="C1557" s="31" t="s">
        <v>93</v>
      </c>
      <c r="D1557" s="31" t="s">
        <v>108</v>
      </c>
      <c r="E1557" s="31" t="s">
        <v>63</v>
      </c>
      <c r="F1557" s="31" t="s">
        <v>32</v>
      </c>
      <c r="G1557" s="31">
        <v>2017</v>
      </c>
      <c r="H1557" s="30">
        <v>0.9788555616527922</v>
      </c>
      <c r="O1557" s="33"/>
    </row>
    <row r="1558" spans="1:15" ht="16.8">
      <c r="A1558" s="31" t="s">
        <v>105</v>
      </c>
      <c r="B1558" s="31" t="s">
        <v>106</v>
      </c>
      <c r="C1558" s="31" t="s">
        <v>93</v>
      </c>
      <c r="D1558" s="31" t="s">
        <v>108</v>
      </c>
      <c r="E1558" s="31" t="s">
        <v>63</v>
      </c>
      <c r="F1558" s="31" t="s">
        <v>32</v>
      </c>
      <c r="G1558" s="31">
        <v>2018</v>
      </c>
      <c r="H1558" s="30">
        <v>0.9822998441680633</v>
      </c>
      <c r="O1558" s="33"/>
    </row>
    <row r="1559" spans="1:15" ht="16.8">
      <c r="A1559" s="31" t="s">
        <v>105</v>
      </c>
      <c r="B1559" s="31" t="s">
        <v>106</v>
      </c>
      <c r="C1559" s="31" t="s">
        <v>93</v>
      </c>
      <c r="D1559" s="31" t="s">
        <v>108</v>
      </c>
      <c r="E1559" s="31" t="s">
        <v>63</v>
      </c>
      <c r="F1559" s="31" t="s">
        <v>32</v>
      </c>
      <c r="G1559" s="31">
        <v>2019</v>
      </c>
      <c r="H1559" s="30">
        <v>0.9768001646950766</v>
      </c>
      <c r="O1559" s="33"/>
    </row>
    <row r="1560" spans="1:15" ht="16.8">
      <c r="A1560" s="31" t="s">
        <v>105</v>
      </c>
      <c r="B1560" s="31" t="s">
        <v>106</v>
      </c>
      <c r="C1560" s="31" t="s">
        <v>93</v>
      </c>
      <c r="D1560" s="31" t="s">
        <v>94</v>
      </c>
      <c r="E1560" s="31" t="s">
        <v>63</v>
      </c>
      <c r="F1560" s="31" t="s">
        <v>27</v>
      </c>
      <c r="G1560" s="31">
        <v>2013</v>
      </c>
      <c r="H1560" s="30">
        <v>0.9701537307836521</v>
      </c>
      <c r="O1560" s="33"/>
    </row>
    <row r="1561" spans="1:15" ht="16.8">
      <c r="A1561" s="31" t="s">
        <v>105</v>
      </c>
      <c r="B1561" s="31" t="s">
        <v>106</v>
      </c>
      <c r="C1561" s="31" t="s">
        <v>93</v>
      </c>
      <c r="D1561" s="31" t="s">
        <v>94</v>
      </c>
      <c r="E1561" s="31" t="s">
        <v>63</v>
      </c>
      <c r="F1561" s="31" t="s">
        <v>27</v>
      </c>
      <c r="G1561" s="31">
        <v>2014</v>
      </c>
      <c r="H1561" s="30">
        <v>0.9599067599067599</v>
      </c>
      <c r="O1561" s="33"/>
    </row>
    <row r="1562" spans="1:15" ht="16.8">
      <c r="A1562" s="31" t="s">
        <v>105</v>
      </c>
      <c r="B1562" s="31" t="s">
        <v>106</v>
      </c>
      <c r="C1562" s="31" t="s">
        <v>93</v>
      </c>
      <c r="D1562" s="31" t="s">
        <v>94</v>
      </c>
      <c r="E1562" s="31" t="s">
        <v>63</v>
      </c>
      <c r="F1562" s="31" t="s">
        <v>27</v>
      </c>
      <c r="G1562" s="31">
        <v>2015</v>
      </c>
      <c r="H1562" s="30">
        <v>0.9769416083514971</v>
      </c>
      <c r="O1562" s="33"/>
    </row>
    <row r="1563" spans="1:15" ht="16.8">
      <c r="A1563" s="31" t="s">
        <v>105</v>
      </c>
      <c r="B1563" s="31" t="s">
        <v>106</v>
      </c>
      <c r="C1563" s="31" t="s">
        <v>93</v>
      </c>
      <c r="D1563" s="31" t="s">
        <v>94</v>
      </c>
      <c r="E1563" s="31" t="s">
        <v>63</v>
      </c>
      <c r="F1563" s="31" t="s">
        <v>27</v>
      </c>
      <c r="G1563" s="31">
        <v>2016</v>
      </c>
      <c r="H1563" s="30">
        <v>0.9745321242523635</v>
      </c>
      <c r="O1563" s="33"/>
    </row>
    <row r="1564" spans="1:8" ht="16.8">
      <c r="A1564" s="31" t="s">
        <v>105</v>
      </c>
      <c r="B1564" s="31" t="s">
        <v>106</v>
      </c>
      <c r="C1564" s="31" t="s">
        <v>93</v>
      </c>
      <c r="D1564" s="31" t="s">
        <v>94</v>
      </c>
      <c r="E1564" s="31" t="s">
        <v>63</v>
      </c>
      <c r="F1564" s="31" t="s">
        <v>27</v>
      </c>
      <c r="G1564" s="31">
        <v>2017</v>
      </c>
      <c r="H1564" s="30">
        <v>0.9733140528460629</v>
      </c>
    </row>
    <row r="1565" spans="1:8" ht="16.8">
      <c r="A1565" s="31" t="s">
        <v>105</v>
      </c>
      <c r="B1565" s="31" t="s">
        <v>106</v>
      </c>
      <c r="C1565" s="31" t="s">
        <v>93</v>
      </c>
      <c r="D1565" s="31" t="s">
        <v>94</v>
      </c>
      <c r="E1565" s="31" t="s">
        <v>63</v>
      </c>
      <c r="F1565" s="31" t="s">
        <v>27</v>
      </c>
      <c r="G1565" s="31">
        <v>2018</v>
      </c>
      <c r="H1565" s="30">
        <v>0.971704078406576</v>
      </c>
    </row>
    <row r="1566" spans="1:8" ht="16.8">
      <c r="A1566" s="31" t="s">
        <v>105</v>
      </c>
      <c r="B1566" s="31" t="s">
        <v>106</v>
      </c>
      <c r="C1566" s="31" t="s">
        <v>93</v>
      </c>
      <c r="D1566" s="31" t="s">
        <v>94</v>
      </c>
      <c r="E1566" s="31" t="s">
        <v>63</v>
      </c>
      <c r="F1566" s="31" t="s">
        <v>27</v>
      </c>
      <c r="G1566" s="31">
        <v>2019</v>
      </c>
      <c r="H1566" s="30">
        <v>0.9725123694337549</v>
      </c>
    </row>
    <row r="1567" spans="1:8" ht="16.8">
      <c r="A1567" s="31" t="s">
        <v>105</v>
      </c>
      <c r="B1567" s="31" t="s">
        <v>106</v>
      </c>
      <c r="C1567" s="31" t="s">
        <v>93</v>
      </c>
      <c r="D1567" s="31" t="s">
        <v>94</v>
      </c>
      <c r="E1567" s="31" t="s">
        <v>63</v>
      </c>
      <c r="F1567" s="31" t="s">
        <v>32</v>
      </c>
      <c r="G1567" s="31">
        <v>2013</v>
      </c>
      <c r="H1567" s="30">
        <v>0.8391499185225421</v>
      </c>
    </row>
    <row r="1568" spans="1:8" ht="16.8">
      <c r="A1568" s="31" t="s">
        <v>105</v>
      </c>
      <c r="B1568" s="31" t="s">
        <v>106</v>
      </c>
      <c r="C1568" s="31" t="s">
        <v>93</v>
      </c>
      <c r="D1568" s="31" t="s">
        <v>94</v>
      </c>
      <c r="E1568" s="31" t="s">
        <v>63</v>
      </c>
      <c r="F1568" s="31" t="s">
        <v>32</v>
      </c>
      <c r="G1568" s="31">
        <v>2014</v>
      </c>
      <c r="H1568" s="30">
        <v>0.8085244202616919</v>
      </c>
    </row>
    <row r="1569" spans="1:8" ht="16.8">
      <c r="A1569" s="31" t="s">
        <v>105</v>
      </c>
      <c r="B1569" s="31" t="s">
        <v>106</v>
      </c>
      <c r="C1569" s="31" t="s">
        <v>93</v>
      </c>
      <c r="D1569" s="31" t="s">
        <v>94</v>
      </c>
      <c r="E1569" s="31" t="s">
        <v>63</v>
      </c>
      <c r="F1569" s="31" t="s">
        <v>32</v>
      </c>
      <c r="G1569" s="31">
        <v>2015</v>
      </c>
      <c r="H1569" s="30">
        <v>0.7059135977337111</v>
      </c>
    </row>
    <row r="1570" spans="1:8" ht="16.8">
      <c r="A1570" s="31" t="s">
        <v>105</v>
      </c>
      <c r="B1570" s="31" t="s">
        <v>106</v>
      </c>
      <c r="C1570" s="31" t="s">
        <v>93</v>
      </c>
      <c r="D1570" s="31" t="s">
        <v>94</v>
      </c>
      <c r="E1570" s="31" t="s">
        <v>63</v>
      </c>
      <c r="F1570" s="31" t="s">
        <v>32</v>
      </c>
      <c r="G1570" s="31">
        <v>2016</v>
      </c>
      <c r="H1570" s="30">
        <v>0.9000442282176029</v>
      </c>
    </row>
    <row r="1571" spans="1:8" ht="16.8">
      <c r="A1571" s="31" t="s">
        <v>105</v>
      </c>
      <c r="B1571" s="31" t="s">
        <v>106</v>
      </c>
      <c r="C1571" s="31" t="s">
        <v>93</v>
      </c>
      <c r="D1571" s="31" t="s">
        <v>94</v>
      </c>
      <c r="E1571" s="31" t="s">
        <v>63</v>
      </c>
      <c r="F1571" s="31" t="s">
        <v>32</v>
      </c>
      <c r="G1571" s="31">
        <v>2017</v>
      </c>
      <c r="H1571" s="30">
        <v>0.8694638694638694</v>
      </c>
    </row>
    <row r="1572" spans="1:8" ht="16.8">
      <c r="A1572" s="31" t="s">
        <v>105</v>
      </c>
      <c r="B1572" s="31" t="s">
        <v>106</v>
      </c>
      <c r="C1572" s="31" t="s">
        <v>93</v>
      </c>
      <c r="D1572" s="31" t="s">
        <v>94</v>
      </c>
      <c r="E1572" s="31" t="s">
        <v>63</v>
      </c>
      <c r="F1572" s="31" t="s">
        <v>32</v>
      </c>
      <c r="G1572" s="31">
        <v>2018</v>
      </c>
      <c r="H1572" s="30">
        <v>0.8874712936973718</v>
      </c>
    </row>
    <row r="1573" spans="1:8" ht="16.8">
      <c r="A1573" s="31" t="s">
        <v>105</v>
      </c>
      <c r="B1573" s="31" t="s">
        <v>106</v>
      </c>
      <c r="C1573" s="31" t="s">
        <v>93</v>
      </c>
      <c r="D1573" s="31" t="s">
        <v>94</v>
      </c>
      <c r="E1573" s="31" t="s">
        <v>63</v>
      </c>
      <c r="F1573" s="31" t="s">
        <v>32</v>
      </c>
      <c r="G1573" s="31">
        <v>2019</v>
      </c>
      <c r="H1573" s="30">
        <v>0.8933037515127067</v>
      </c>
    </row>
    <row r="1574" spans="1:8" ht="16.8">
      <c r="A1574" s="31" t="s">
        <v>105</v>
      </c>
      <c r="B1574" s="31" t="s">
        <v>106</v>
      </c>
      <c r="C1574" s="31" t="s">
        <v>93</v>
      </c>
      <c r="D1574" s="31" t="s">
        <v>109</v>
      </c>
      <c r="E1574" s="31" t="s">
        <v>63</v>
      </c>
      <c r="F1574" s="31" t="s">
        <v>27</v>
      </c>
      <c r="G1574" s="31">
        <v>2013</v>
      </c>
      <c r="H1574" s="30">
        <v>0.8844221105527639</v>
      </c>
    </row>
    <row r="1575" spans="1:8" ht="16.8">
      <c r="A1575" s="31" t="s">
        <v>105</v>
      </c>
      <c r="B1575" s="31" t="s">
        <v>106</v>
      </c>
      <c r="C1575" s="31" t="s">
        <v>93</v>
      </c>
      <c r="D1575" s="31" t="s">
        <v>109</v>
      </c>
      <c r="E1575" s="31" t="s">
        <v>63</v>
      </c>
      <c r="F1575" s="31" t="s">
        <v>27</v>
      </c>
      <c r="G1575" s="31">
        <v>2014</v>
      </c>
      <c r="H1575" s="30">
        <v>0.9139414802065404</v>
      </c>
    </row>
    <row r="1576" spans="1:8" ht="16.8">
      <c r="A1576" s="31" t="s">
        <v>105</v>
      </c>
      <c r="B1576" s="31" t="s">
        <v>106</v>
      </c>
      <c r="C1576" s="31" t="s">
        <v>93</v>
      </c>
      <c r="D1576" s="31" t="s">
        <v>109</v>
      </c>
      <c r="E1576" s="31" t="s">
        <v>63</v>
      </c>
      <c r="F1576" s="31" t="s">
        <v>27</v>
      </c>
      <c r="G1576" s="31">
        <v>2015</v>
      </c>
      <c r="H1576" s="30">
        <v>0.9387755102040817</v>
      </c>
    </row>
    <row r="1577" spans="1:8" ht="16.8">
      <c r="A1577" s="31" t="s">
        <v>105</v>
      </c>
      <c r="B1577" s="31" t="s">
        <v>106</v>
      </c>
      <c r="C1577" s="31" t="s">
        <v>93</v>
      </c>
      <c r="D1577" s="31" t="s">
        <v>109</v>
      </c>
      <c r="E1577" s="31" t="s">
        <v>63</v>
      </c>
      <c r="F1577" s="31" t="s">
        <v>27</v>
      </c>
      <c r="G1577" s="31">
        <v>2016</v>
      </c>
      <c r="H1577" s="30">
        <v>0.9665211062590975</v>
      </c>
    </row>
    <row r="1578" spans="1:8" ht="16.8">
      <c r="A1578" s="31" t="s">
        <v>105</v>
      </c>
      <c r="B1578" s="31" t="s">
        <v>106</v>
      </c>
      <c r="C1578" s="31" t="s">
        <v>93</v>
      </c>
      <c r="D1578" s="31" t="s">
        <v>109</v>
      </c>
      <c r="E1578" s="31" t="s">
        <v>63</v>
      </c>
      <c r="F1578" s="31" t="s">
        <v>27</v>
      </c>
      <c r="G1578" s="31">
        <v>2017</v>
      </c>
      <c r="H1578" s="30">
        <v>0.96875</v>
      </c>
    </row>
    <row r="1579" spans="1:8" ht="16.8">
      <c r="A1579" s="31" t="s">
        <v>105</v>
      </c>
      <c r="B1579" s="31" t="s">
        <v>106</v>
      </c>
      <c r="C1579" s="31" t="s">
        <v>93</v>
      </c>
      <c r="D1579" s="31" t="s">
        <v>109</v>
      </c>
      <c r="E1579" s="31" t="s">
        <v>63</v>
      </c>
      <c r="F1579" s="31" t="s">
        <v>27</v>
      </c>
      <c r="G1579" s="31">
        <v>2018</v>
      </c>
      <c r="H1579" s="30">
        <v>0.9642857142857143</v>
      </c>
    </row>
    <row r="1580" spans="1:8" ht="16.8">
      <c r="A1580" s="31" t="s">
        <v>105</v>
      </c>
      <c r="B1580" s="31" t="s">
        <v>106</v>
      </c>
      <c r="C1580" s="31" t="s">
        <v>93</v>
      </c>
      <c r="D1580" s="31" t="s">
        <v>109</v>
      </c>
      <c r="E1580" s="31" t="s">
        <v>63</v>
      </c>
      <c r="F1580" s="31" t="s">
        <v>27</v>
      </c>
      <c r="G1580" s="31">
        <v>2019</v>
      </c>
      <c r="H1580" s="30">
        <v>0.9565217391304348</v>
      </c>
    </row>
    <row r="1581" spans="1:8" ht="16.8">
      <c r="A1581" s="31" t="s">
        <v>105</v>
      </c>
      <c r="B1581" s="31" t="s">
        <v>106</v>
      </c>
      <c r="C1581" s="31" t="s">
        <v>93</v>
      </c>
      <c r="D1581" s="31" t="s">
        <v>109</v>
      </c>
      <c r="E1581" s="31" t="s">
        <v>63</v>
      </c>
      <c r="F1581" s="31" t="s">
        <v>32</v>
      </c>
      <c r="G1581" s="31">
        <v>2014</v>
      </c>
      <c r="H1581" s="30">
        <v>0.7671232876712328</v>
      </c>
    </row>
    <row r="1582" spans="1:8" ht="16.8">
      <c r="A1582" s="31" t="s">
        <v>105</v>
      </c>
      <c r="B1582" s="31" t="s">
        <v>106</v>
      </c>
      <c r="C1582" s="31" t="s">
        <v>93</v>
      </c>
      <c r="D1582" s="31" t="s">
        <v>109</v>
      </c>
      <c r="E1582" s="31" t="s">
        <v>63</v>
      </c>
      <c r="F1582" s="31" t="s">
        <v>32</v>
      </c>
      <c r="G1582" s="31">
        <v>2015</v>
      </c>
      <c r="H1582" s="30">
        <v>0.8787216607484294</v>
      </c>
    </row>
    <row r="1583" spans="1:8" ht="16.8">
      <c r="A1583" s="31" t="s">
        <v>105</v>
      </c>
      <c r="B1583" s="31" t="s">
        <v>106</v>
      </c>
      <c r="C1583" s="31" t="s">
        <v>93</v>
      </c>
      <c r="D1583" s="31" t="s">
        <v>109</v>
      </c>
      <c r="E1583" s="31" t="s">
        <v>63</v>
      </c>
      <c r="F1583" s="31" t="s">
        <v>32</v>
      </c>
      <c r="G1583" s="31">
        <v>2016</v>
      </c>
      <c r="H1583" s="30">
        <v>0.7818696883852692</v>
      </c>
    </row>
    <row r="1584" spans="1:8" ht="16.8">
      <c r="A1584" s="31" t="s">
        <v>105</v>
      </c>
      <c r="B1584" s="31" t="s">
        <v>106</v>
      </c>
      <c r="C1584" s="31" t="s">
        <v>93</v>
      </c>
      <c r="D1584" s="31" t="s">
        <v>109</v>
      </c>
      <c r="E1584" s="31" t="s">
        <v>63</v>
      </c>
      <c r="F1584" s="31" t="s">
        <v>32</v>
      </c>
      <c r="G1584" s="31">
        <v>2017</v>
      </c>
      <c r="H1584" s="30">
        <v>0.9470588235294117</v>
      </c>
    </row>
    <row r="1585" spans="1:8" ht="16.8">
      <c r="A1585" s="31" t="s">
        <v>105</v>
      </c>
      <c r="B1585" s="31" t="s">
        <v>106</v>
      </c>
      <c r="C1585" s="31" t="s">
        <v>93</v>
      </c>
      <c r="D1585" s="31" t="s">
        <v>109</v>
      </c>
      <c r="E1585" s="31" t="s">
        <v>63</v>
      </c>
      <c r="F1585" s="31" t="s">
        <v>32</v>
      </c>
      <c r="G1585" s="31">
        <v>2018</v>
      </c>
      <c r="H1585" s="30">
        <v>0.8803827751196173</v>
      </c>
    </row>
    <row r="1586" spans="1:8" ht="16.8">
      <c r="A1586" s="31" t="s">
        <v>105</v>
      </c>
      <c r="B1586" s="31" t="s">
        <v>106</v>
      </c>
      <c r="C1586" s="31" t="s">
        <v>93</v>
      </c>
      <c r="D1586" s="31" t="s">
        <v>109</v>
      </c>
      <c r="E1586" s="31" t="s">
        <v>63</v>
      </c>
      <c r="F1586" s="31" t="s">
        <v>32</v>
      </c>
      <c r="G1586" s="31">
        <v>2019</v>
      </c>
      <c r="H1586" s="30">
        <v>0.9632352941176471</v>
      </c>
    </row>
    <row r="1587" spans="1:8" ht="16.8">
      <c r="A1587" s="31" t="s">
        <v>105</v>
      </c>
      <c r="B1587" s="31" t="s">
        <v>106</v>
      </c>
      <c r="C1587" s="31" t="s">
        <v>110</v>
      </c>
      <c r="D1587" s="31" t="s">
        <v>111</v>
      </c>
      <c r="E1587" s="31" t="s">
        <v>63</v>
      </c>
      <c r="F1587" s="31" t="s">
        <v>27</v>
      </c>
      <c r="G1587" s="31">
        <v>2013</v>
      </c>
      <c r="H1587" s="30">
        <v>0.9561537557305748</v>
      </c>
    </row>
    <row r="1588" spans="1:8" ht="16.8">
      <c r="A1588" s="31" t="s">
        <v>105</v>
      </c>
      <c r="B1588" s="31" t="s">
        <v>106</v>
      </c>
      <c r="C1588" s="31" t="s">
        <v>110</v>
      </c>
      <c r="D1588" s="31" t="s">
        <v>111</v>
      </c>
      <c r="E1588" s="31" t="s">
        <v>63</v>
      </c>
      <c r="F1588" s="31" t="s">
        <v>27</v>
      </c>
      <c r="G1588" s="31">
        <v>2014</v>
      </c>
      <c r="H1588" s="30">
        <v>0.9466331492623423</v>
      </c>
    </row>
    <row r="1589" spans="1:8" ht="16.8">
      <c r="A1589" s="31" t="s">
        <v>105</v>
      </c>
      <c r="B1589" s="31" t="s">
        <v>106</v>
      </c>
      <c r="C1589" s="31" t="s">
        <v>110</v>
      </c>
      <c r="D1589" s="31" t="s">
        <v>111</v>
      </c>
      <c r="E1589" s="31" t="s">
        <v>63</v>
      </c>
      <c r="F1589" s="31" t="s">
        <v>27</v>
      </c>
      <c r="G1589" s="31">
        <v>2015</v>
      </c>
      <c r="H1589" s="30">
        <v>0.9682346030455018</v>
      </c>
    </row>
    <row r="1590" spans="1:8" ht="16.8">
      <c r="A1590" s="31" t="s">
        <v>105</v>
      </c>
      <c r="B1590" s="31" t="s">
        <v>106</v>
      </c>
      <c r="C1590" s="31" t="s">
        <v>110</v>
      </c>
      <c r="D1590" s="31" t="s">
        <v>111</v>
      </c>
      <c r="E1590" s="31" t="s">
        <v>63</v>
      </c>
      <c r="F1590" s="31" t="s">
        <v>27</v>
      </c>
      <c r="G1590" s="31">
        <v>2016</v>
      </c>
      <c r="H1590" s="30">
        <v>0.9578925569917338</v>
      </c>
    </row>
    <row r="1591" spans="1:8" ht="16.8">
      <c r="A1591" s="31" t="s">
        <v>105</v>
      </c>
      <c r="B1591" s="31" t="s">
        <v>106</v>
      </c>
      <c r="C1591" s="31" t="s">
        <v>110</v>
      </c>
      <c r="D1591" s="31" t="s">
        <v>111</v>
      </c>
      <c r="E1591" s="31" t="s">
        <v>63</v>
      </c>
      <c r="F1591" s="31" t="s">
        <v>27</v>
      </c>
      <c r="G1591" s="31">
        <v>2017</v>
      </c>
      <c r="H1591" s="30">
        <v>0.9660354673880373</v>
      </c>
    </row>
    <row r="1592" spans="1:8" ht="16.8">
      <c r="A1592" s="31" t="s">
        <v>105</v>
      </c>
      <c r="B1592" s="31" t="s">
        <v>106</v>
      </c>
      <c r="C1592" s="31" t="s">
        <v>110</v>
      </c>
      <c r="D1592" s="31" t="s">
        <v>111</v>
      </c>
      <c r="E1592" s="31" t="s">
        <v>63</v>
      </c>
      <c r="F1592" s="31" t="s">
        <v>27</v>
      </c>
      <c r="G1592" s="31">
        <v>2018</v>
      </c>
      <c r="H1592" s="30">
        <v>0.9694148936170213</v>
      </c>
    </row>
    <row r="1593" spans="1:8" ht="16.8">
      <c r="A1593" s="31" t="s">
        <v>105</v>
      </c>
      <c r="B1593" s="31" t="s">
        <v>106</v>
      </c>
      <c r="C1593" s="31" t="s">
        <v>110</v>
      </c>
      <c r="D1593" s="31" t="s">
        <v>111</v>
      </c>
      <c r="E1593" s="31" t="s">
        <v>63</v>
      </c>
      <c r="F1593" s="31" t="s">
        <v>27</v>
      </c>
      <c r="G1593" s="31">
        <v>2019</v>
      </c>
      <c r="H1593" s="30">
        <v>0.961779856711469</v>
      </c>
    </row>
    <row r="1594" spans="1:8" ht="16.8">
      <c r="A1594" s="31" t="s">
        <v>105</v>
      </c>
      <c r="B1594" s="31" t="s">
        <v>106</v>
      </c>
      <c r="C1594" s="31" t="s">
        <v>110</v>
      </c>
      <c r="D1594" s="31" t="s">
        <v>111</v>
      </c>
      <c r="E1594" s="31" t="s">
        <v>63</v>
      </c>
      <c r="F1594" s="31" t="s">
        <v>34</v>
      </c>
      <c r="G1594" s="31">
        <v>2018</v>
      </c>
      <c r="H1594" s="30">
        <v>1</v>
      </c>
    </row>
    <row r="1595" spans="1:8" ht="16.8">
      <c r="A1595" s="31" t="s">
        <v>105</v>
      </c>
      <c r="B1595" s="31" t="s">
        <v>106</v>
      </c>
      <c r="C1595" s="31" t="s">
        <v>110</v>
      </c>
      <c r="D1595" s="31" t="s">
        <v>111</v>
      </c>
      <c r="E1595" s="31" t="s">
        <v>63</v>
      </c>
      <c r="F1595" s="31" t="s">
        <v>32</v>
      </c>
      <c r="G1595" s="31">
        <v>2013</v>
      </c>
      <c r="H1595" s="30">
        <v>0.7134577801738662</v>
      </c>
    </row>
    <row r="1596" spans="1:8" ht="16.8">
      <c r="A1596" s="31" t="s">
        <v>105</v>
      </c>
      <c r="B1596" s="31" t="s">
        <v>106</v>
      </c>
      <c r="C1596" s="31" t="s">
        <v>110</v>
      </c>
      <c r="D1596" s="31" t="s">
        <v>111</v>
      </c>
      <c r="E1596" s="31" t="s">
        <v>63</v>
      </c>
      <c r="F1596" s="31" t="s">
        <v>32</v>
      </c>
      <c r="G1596" s="31">
        <v>2014</v>
      </c>
      <c r="H1596" s="30">
        <v>0.7163466422838566</v>
      </c>
    </row>
    <row r="1597" spans="1:8" ht="16.8">
      <c r="A1597" s="31" t="s">
        <v>105</v>
      </c>
      <c r="B1597" s="31" t="s">
        <v>106</v>
      </c>
      <c r="C1597" s="31" t="s">
        <v>110</v>
      </c>
      <c r="D1597" s="31" t="s">
        <v>111</v>
      </c>
      <c r="E1597" s="31" t="s">
        <v>63</v>
      </c>
      <c r="F1597" s="31" t="s">
        <v>32</v>
      </c>
      <c r="G1597" s="31">
        <v>2015</v>
      </c>
      <c r="H1597" s="30">
        <v>0.6651151275068086</v>
      </c>
    </row>
    <row r="1598" spans="1:8" ht="16.8">
      <c r="A1598" s="31" t="s">
        <v>105</v>
      </c>
      <c r="B1598" s="31" t="s">
        <v>106</v>
      </c>
      <c r="C1598" s="31" t="s">
        <v>110</v>
      </c>
      <c r="D1598" s="31" t="s">
        <v>111</v>
      </c>
      <c r="E1598" s="31" t="s">
        <v>63</v>
      </c>
      <c r="F1598" s="31" t="s">
        <v>32</v>
      </c>
      <c r="G1598" s="31">
        <v>2016</v>
      </c>
      <c r="H1598" s="30">
        <v>0.838460595661233</v>
      </c>
    </row>
    <row r="1599" spans="1:8" ht="16.8">
      <c r="A1599" s="31" t="s">
        <v>105</v>
      </c>
      <c r="B1599" s="31" t="s">
        <v>106</v>
      </c>
      <c r="C1599" s="31" t="s">
        <v>110</v>
      </c>
      <c r="D1599" s="31" t="s">
        <v>111</v>
      </c>
      <c r="E1599" s="31" t="s">
        <v>63</v>
      </c>
      <c r="F1599" s="31" t="s">
        <v>32</v>
      </c>
      <c r="G1599" s="31">
        <v>2017</v>
      </c>
      <c r="H1599" s="30">
        <v>0.8428999538958045</v>
      </c>
    </row>
    <row r="1600" spans="1:8" ht="16.8">
      <c r="A1600" s="31" t="s">
        <v>105</v>
      </c>
      <c r="B1600" s="31" t="s">
        <v>106</v>
      </c>
      <c r="C1600" s="31" t="s">
        <v>110</v>
      </c>
      <c r="D1600" s="31" t="s">
        <v>111</v>
      </c>
      <c r="E1600" s="31" t="s">
        <v>63</v>
      </c>
      <c r="F1600" s="31" t="s">
        <v>32</v>
      </c>
      <c r="G1600" s="31">
        <v>2018</v>
      </c>
      <c r="H1600" s="30">
        <v>0.8273883374689827</v>
      </c>
    </row>
    <row r="1601" spans="1:8" ht="16.8">
      <c r="A1601" s="31" t="s">
        <v>105</v>
      </c>
      <c r="B1601" s="31" t="s">
        <v>106</v>
      </c>
      <c r="C1601" s="31" t="s">
        <v>110</v>
      </c>
      <c r="D1601" s="31" t="s">
        <v>111</v>
      </c>
      <c r="E1601" s="31" t="s">
        <v>63</v>
      </c>
      <c r="F1601" s="31" t="s">
        <v>32</v>
      </c>
      <c r="G1601" s="31">
        <v>2019</v>
      </c>
      <c r="H1601" s="30">
        <v>0.8563201842787216</v>
      </c>
    </row>
    <row r="1602" spans="1:8" ht="16.8">
      <c r="A1602" s="31" t="s">
        <v>105</v>
      </c>
      <c r="B1602" s="31" t="s">
        <v>106</v>
      </c>
      <c r="C1602" s="31" t="s">
        <v>110</v>
      </c>
      <c r="D1602" s="31" t="s">
        <v>94</v>
      </c>
      <c r="E1602" s="31" t="s">
        <v>63</v>
      </c>
      <c r="F1602" s="31" t="s">
        <v>27</v>
      </c>
      <c r="G1602" s="31">
        <v>2013</v>
      </c>
      <c r="H1602" s="30">
        <v>0.9666666666666667</v>
      </c>
    </row>
    <row r="1603" spans="1:8" ht="16.8">
      <c r="A1603" s="31" t="s">
        <v>105</v>
      </c>
      <c r="B1603" s="31" t="s">
        <v>106</v>
      </c>
      <c r="C1603" s="31" t="s">
        <v>110</v>
      </c>
      <c r="D1603" s="31" t="s">
        <v>94</v>
      </c>
      <c r="E1603" s="31" t="s">
        <v>63</v>
      </c>
      <c r="F1603" s="31" t="s">
        <v>32</v>
      </c>
      <c r="G1603" s="31">
        <v>2014</v>
      </c>
      <c r="H1603" s="30">
        <v>0.7446808510638298</v>
      </c>
    </row>
    <row r="1604" spans="1:8" ht="16.8">
      <c r="A1604" s="31" t="s">
        <v>105</v>
      </c>
      <c r="B1604" s="31" t="s">
        <v>106</v>
      </c>
      <c r="C1604" s="31" t="s">
        <v>110</v>
      </c>
      <c r="D1604" s="31" t="s">
        <v>94</v>
      </c>
      <c r="E1604" s="31" t="s">
        <v>63</v>
      </c>
      <c r="F1604" s="31" t="s">
        <v>32</v>
      </c>
      <c r="G1604" s="31">
        <v>2015</v>
      </c>
      <c r="H1604" s="30">
        <v>0.7583333333333333</v>
      </c>
    </row>
    <row r="1605" spans="1:8" ht="16.8">
      <c r="A1605" s="31" t="s">
        <v>105</v>
      </c>
      <c r="B1605" s="31" t="s">
        <v>106</v>
      </c>
      <c r="C1605" s="31" t="s">
        <v>110</v>
      </c>
      <c r="D1605" s="31" t="s">
        <v>94</v>
      </c>
      <c r="E1605" s="31" t="s">
        <v>63</v>
      </c>
      <c r="F1605" s="31" t="s">
        <v>32</v>
      </c>
      <c r="G1605" s="31">
        <v>2016</v>
      </c>
      <c r="H1605" s="30">
        <v>0.8699763593380615</v>
      </c>
    </row>
    <row r="1606" spans="1:8" ht="16.8">
      <c r="A1606" s="31" t="s">
        <v>105</v>
      </c>
      <c r="B1606" s="31" t="s">
        <v>106</v>
      </c>
      <c r="C1606" s="31" t="s">
        <v>110</v>
      </c>
      <c r="D1606" s="31" t="s">
        <v>94</v>
      </c>
      <c r="E1606" s="31" t="s">
        <v>63</v>
      </c>
      <c r="F1606" s="31" t="s">
        <v>32</v>
      </c>
      <c r="G1606" s="31">
        <v>2017</v>
      </c>
      <c r="H1606" s="30">
        <v>0.5006547359231777</v>
      </c>
    </row>
    <row r="1607" spans="1:8" ht="16.8">
      <c r="A1607" s="31" t="s">
        <v>105</v>
      </c>
      <c r="B1607" s="31" t="s">
        <v>106</v>
      </c>
      <c r="C1607" s="31" t="s">
        <v>110</v>
      </c>
      <c r="D1607" s="31" t="s">
        <v>94</v>
      </c>
      <c r="E1607" s="31" t="s">
        <v>63</v>
      </c>
      <c r="F1607" s="31" t="s">
        <v>32</v>
      </c>
      <c r="G1607" s="31">
        <v>2018</v>
      </c>
      <c r="H1607" s="30">
        <v>0.5157198014340871</v>
      </c>
    </row>
    <row r="1608" spans="1:8" ht="16.8">
      <c r="A1608" s="31" t="s">
        <v>105</v>
      </c>
      <c r="B1608" s="31" t="s">
        <v>106</v>
      </c>
      <c r="C1608" s="31" t="s">
        <v>110</v>
      </c>
      <c r="D1608" s="31" t="s">
        <v>94</v>
      </c>
      <c r="E1608" s="31" t="s">
        <v>63</v>
      </c>
      <c r="F1608" s="31" t="s">
        <v>32</v>
      </c>
      <c r="G1608" s="31">
        <v>2019</v>
      </c>
      <c r="H1608" s="30">
        <v>0.5309050772626932</v>
      </c>
    </row>
    <row r="1609" spans="1:8" ht="16.8">
      <c r="A1609" s="31" t="s">
        <v>105</v>
      </c>
      <c r="B1609" s="31" t="s">
        <v>106</v>
      </c>
      <c r="C1609" s="31" t="s">
        <v>110</v>
      </c>
      <c r="D1609" s="31" t="s">
        <v>112</v>
      </c>
      <c r="E1609" s="31" t="s">
        <v>63</v>
      </c>
      <c r="F1609" s="31" t="s">
        <v>27</v>
      </c>
      <c r="G1609" s="31">
        <v>2013</v>
      </c>
      <c r="H1609" s="30">
        <v>0.9601571268237935</v>
      </c>
    </row>
    <row r="1610" spans="1:8" ht="16.8">
      <c r="A1610" s="31" t="s">
        <v>105</v>
      </c>
      <c r="B1610" s="31" t="s">
        <v>106</v>
      </c>
      <c r="C1610" s="31" t="s">
        <v>110</v>
      </c>
      <c r="D1610" s="31" t="s">
        <v>112</v>
      </c>
      <c r="E1610" s="31" t="s">
        <v>63</v>
      </c>
      <c r="F1610" s="31" t="s">
        <v>27</v>
      </c>
      <c r="G1610" s="31">
        <v>2014</v>
      </c>
      <c r="H1610" s="30">
        <v>0.972987256145437</v>
      </c>
    </row>
    <row r="1611" spans="1:8" ht="16.8">
      <c r="A1611" s="31" t="s">
        <v>105</v>
      </c>
      <c r="B1611" s="31" t="s">
        <v>106</v>
      </c>
      <c r="C1611" s="31" t="s">
        <v>110</v>
      </c>
      <c r="D1611" s="31" t="s">
        <v>112</v>
      </c>
      <c r="E1611" s="31" t="s">
        <v>63</v>
      </c>
      <c r="F1611" s="31" t="s">
        <v>27</v>
      </c>
      <c r="G1611" s="31">
        <v>2015</v>
      </c>
      <c r="H1611" s="30">
        <v>0.9640467085495766</v>
      </c>
    </row>
    <row r="1612" spans="1:8" ht="16.8">
      <c r="A1612" s="31" t="s">
        <v>105</v>
      </c>
      <c r="B1612" s="31" t="s">
        <v>106</v>
      </c>
      <c r="C1612" s="31" t="s">
        <v>110</v>
      </c>
      <c r="D1612" s="31" t="s">
        <v>112</v>
      </c>
      <c r="E1612" s="31" t="s">
        <v>63</v>
      </c>
      <c r="F1612" s="31" t="s">
        <v>27</v>
      </c>
      <c r="G1612" s="31">
        <v>2016</v>
      </c>
      <c r="H1612" s="30">
        <v>0.9523609477398757</v>
      </c>
    </row>
    <row r="1613" spans="1:8" ht="16.8">
      <c r="A1613" s="31" t="s">
        <v>105</v>
      </c>
      <c r="B1613" s="31" t="s">
        <v>106</v>
      </c>
      <c r="C1613" s="31" t="s">
        <v>110</v>
      </c>
      <c r="D1613" s="31" t="s">
        <v>112</v>
      </c>
      <c r="E1613" s="31" t="s">
        <v>63</v>
      </c>
      <c r="F1613" s="31" t="s">
        <v>27</v>
      </c>
      <c r="G1613" s="31">
        <v>2017</v>
      </c>
      <c r="H1613" s="30">
        <v>0.9673776370325525</v>
      </c>
    </row>
    <row r="1614" spans="1:8" ht="16.8">
      <c r="A1614" s="31" t="s">
        <v>105</v>
      </c>
      <c r="B1614" s="31" t="s">
        <v>106</v>
      </c>
      <c r="C1614" s="31" t="s">
        <v>110</v>
      </c>
      <c r="D1614" s="31" t="s">
        <v>112</v>
      </c>
      <c r="E1614" s="31" t="s">
        <v>63</v>
      </c>
      <c r="F1614" s="31" t="s">
        <v>27</v>
      </c>
      <c r="G1614" s="31">
        <v>2018</v>
      </c>
      <c r="H1614" s="30">
        <v>0.968669379504774</v>
      </c>
    </row>
    <row r="1615" spans="1:8" ht="16.8">
      <c r="A1615" s="31" t="s">
        <v>105</v>
      </c>
      <c r="B1615" s="31" t="s">
        <v>106</v>
      </c>
      <c r="C1615" s="31" t="s">
        <v>110</v>
      </c>
      <c r="D1615" s="31" t="s">
        <v>112</v>
      </c>
      <c r="E1615" s="31" t="s">
        <v>63</v>
      </c>
      <c r="F1615" s="31" t="s">
        <v>27</v>
      </c>
      <c r="G1615" s="31">
        <v>2019</v>
      </c>
      <c r="H1615" s="30">
        <v>0.9614468800336158</v>
      </c>
    </row>
    <row r="1616" spans="1:8" ht="16.8">
      <c r="A1616" s="31" t="s">
        <v>105</v>
      </c>
      <c r="B1616" s="31" t="s">
        <v>106</v>
      </c>
      <c r="C1616" s="31" t="s">
        <v>110</v>
      </c>
      <c r="D1616" s="31" t="s">
        <v>112</v>
      </c>
      <c r="E1616" s="31" t="s">
        <v>63</v>
      </c>
      <c r="F1616" s="31" t="s">
        <v>32</v>
      </c>
      <c r="G1616" s="31">
        <v>2013</v>
      </c>
      <c r="H1616" s="30">
        <v>0.7250361794500724</v>
      </c>
    </row>
    <row r="1617" spans="1:8" ht="16.8">
      <c r="A1617" s="31" t="s">
        <v>105</v>
      </c>
      <c r="B1617" s="31" t="s">
        <v>106</v>
      </c>
      <c r="C1617" s="31" t="s">
        <v>110</v>
      </c>
      <c r="D1617" s="31" t="s">
        <v>112</v>
      </c>
      <c r="E1617" s="31" t="s">
        <v>63</v>
      </c>
      <c r="F1617" s="31" t="s">
        <v>32</v>
      </c>
      <c r="G1617" s="31">
        <v>2014</v>
      </c>
      <c r="H1617" s="30">
        <v>0.7217072891635199</v>
      </c>
    </row>
    <row r="1618" spans="1:8" ht="16.8">
      <c r="A1618" s="31" t="s">
        <v>105</v>
      </c>
      <c r="B1618" s="31" t="s">
        <v>106</v>
      </c>
      <c r="C1618" s="31" t="s">
        <v>110</v>
      </c>
      <c r="D1618" s="31" t="s">
        <v>112</v>
      </c>
      <c r="E1618" s="31" t="s">
        <v>63</v>
      </c>
      <c r="F1618" s="31" t="s">
        <v>32</v>
      </c>
      <c r="G1618" s="31">
        <v>2015</v>
      </c>
      <c r="H1618" s="30">
        <v>0.6502949799124109</v>
      </c>
    </row>
    <row r="1619" spans="1:8" ht="16.8">
      <c r="A1619" s="31" t="s">
        <v>105</v>
      </c>
      <c r="B1619" s="31" t="s">
        <v>106</v>
      </c>
      <c r="C1619" s="31" t="s">
        <v>110</v>
      </c>
      <c r="D1619" s="31" t="s">
        <v>112</v>
      </c>
      <c r="E1619" s="31" t="s">
        <v>63</v>
      </c>
      <c r="F1619" s="31" t="s">
        <v>32</v>
      </c>
      <c r="G1619" s="31">
        <v>2016</v>
      </c>
      <c r="H1619" s="30">
        <v>0.8571717990275527</v>
      </c>
    </row>
    <row r="1620" spans="1:8" ht="16.8">
      <c r="A1620" s="31" t="s">
        <v>105</v>
      </c>
      <c r="B1620" s="31" t="s">
        <v>106</v>
      </c>
      <c r="C1620" s="31" t="s">
        <v>110</v>
      </c>
      <c r="D1620" s="31" t="s">
        <v>112</v>
      </c>
      <c r="E1620" s="31" t="s">
        <v>63</v>
      </c>
      <c r="F1620" s="31" t="s">
        <v>32</v>
      </c>
      <c r="G1620" s="31">
        <v>2017</v>
      </c>
      <c r="H1620" s="30">
        <v>0.9868516284680338</v>
      </c>
    </row>
    <row r="1621" spans="1:8" ht="16.8">
      <c r="A1621" s="31" t="s">
        <v>105</v>
      </c>
      <c r="B1621" s="31" t="s">
        <v>106</v>
      </c>
      <c r="C1621" s="31" t="s">
        <v>110</v>
      </c>
      <c r="D1621" s="31" t="s">
        <v>112</v>
      </c>
      <c r="E1621" s="31" t="s">
        <v>63</v>
      </c>
      <c r="F1621" s="31" t="s">
        <v>32</v>
      </c>
      <c r="G1621" s="31">
        <v>2018</v>
      </c>
      <c r="H1621" s="30">
        <v>0.9792400370713624</v>
      </c>
    </row>
    <row r="1622" spans="1:8" ht="16.8">
      <c r="A1622" s="31" t="s">
        <v>105</v>
      </c>
      <c r="B1622" s="31" t="s">
        <v>106</v>
      </c>
      <c r="C1622" s="31" t="s">
        <v>110</v>
      </c>
      <c r="D1622" s="31" t="s">
        <v>112</v>
      </c>
      <c r="E1622" s="31" t="s">
        <v>63</v>
      </c>
      <c r="F1622" s="31" t="s">
        <v>32</v>
      </c>
      <c r="G1622" s="31">
        <v>2019</v>
      </c>
      <c r="H1622" s="30">
        <v>0.99119804400978</v>
      </c>
    </row>
    <row r="1623" spans="1:8" ht="16.8">
      <c r="A1623" s="31" t="s">
        <v>105</v>
      </c>
      <c r="B1623" s="31" t="s">
        <v>106</v>
      </c>
      <c r="C1623" s="31" t="s">
        <v>110</v>
      </c>
      <c r="D1623" s="31" t="s">
        <v>109</v>
      </c>
      <c r="E1623" s="31" t="s">
        <v>63</v>
      </c>
      <c r="F1623" s="31" t="s">
        <v>27</v>
      </c>
      <c r="G1623" s="31">
        <v>2019</v>
      </c>
      <c r="H1623" s="30">
        <v>0</v>
      </c>
    </row>
    <row r="1624" spans="1:8" ht="16.8">
      <c r="A1624" s="31" t="s">
        <v>105</v>
      </c>
      <c r="B1624" s="31" t="s">
        <v>113</v>
      </c>
      <c r="C1624" s="31" t="s">
        <v>93</v>
      </c>
      <c r="D1624" s="31" t="s">
        <v>114</v>
      </c>
      <c r="E1624" s="31" t="s">
        <v>63</v>
      </c>
      <c r="F1624" s="31" t="s">
        <v>27</v>
      </c>
      <c r="G1624" s="31">
        <v>2013</v>
      </c>
      <c r="H1624" s="30">
        <v>0.9497172794939782</v>
      </c>
    </row>
    <row r="1625" spans="1:8" ht="16.8">
      <c r="A1625" s="31" t="s">
        <v>105</v>
      </c>
      <c r="B1625" s="31" t="s">
        <v>113</v>
      </c>
      <c r="C1625" s="31" t="s">
        <v>93</v>
      </c>
      <c r="D1625" s="31" t="s">
        <v>114</v>
      </c>
      <c r="E1625" s="31" t="s">
        <v>63</v>
      </c>
      <c r="F1625" s="31" t="s">
        <v>27</v>
      </c>
      <c r="G1625" s="31">
        <v>2014</v>
      </c>
      <c r="H1625" s="30">
        <v>0.9625650870457055</v>
      </c>
    </row>
    <row r="1626" spans="1:8" ht="16.8">
      <c r="A1626" s="31" t="s">
        <v>105</v>
      </c>
      <c r="B1626" s="31" t="s">
        <v>113</v>
      </c>
      <c r="C1626" s="31" t="s">
        <v>93</v>
      </c>
      <c r="D1626" s="31" t="s">
        <v>114</v>
      </c>
      <c r="E1626" s="31" t="s">
        <v>63</v>
      </c>
      <c r="F1626" s="31" t="s">
        <v>27</v>
      </c>
      <c r="G1626" s="31">
        <v>2015</v>
      </c>
      <c r="H1626" s="30">
        <v>0.9720545006752999</v>
      </c>
    </row>
    <row r="1627" spans="1:8" ht="16.8">
      <c r="A1627" s="31" t="s">
        <v>105</v>
      </c>
      <c r="B1627" s="31" t="s">
        <v>113</v>
      </c>
      <c r="C1627" s="31" t="s">
        <v>93</v>
      </c>
      <c r="D1627" s="31" t="s">
        <v>114</v>
      </c>
      <c r="E1627" s="31" t="s">
        <v>63</v>
      </c>
      <c r="F1627" s="31" t="s">
        <v>27</v>
      </c>
      <c r="G1627" s="31">
        <v>2016</v>
      </c>
      <c r="H1627" s="30">
        <v>0.9644354946079085</v>
      </c>
    </row>
    <row r="1628" spans="1:8" ht="16.8">
      <c r="A1628" s="31" t="s">
        <v>105</v>
      </c>
      <c r="B1628" s="31" t="s">
        <v>113</v>
      </c>
      <c r="C1628" s="31" t="s">
        <v>93</v>
      </c>
      <c r="D1628" s="31" t="s">
        <v>114</v>
      </c>
      <c r="E1628" s="31" t="s">
        <v>63</v>
      </c>
      <c r="F1628" s="31" t="s">
        <v>27</v>
      </c>
      <c r="G1628" s="31">
        <v>2017</v>
      </c>
      <c r="H1628" s="30">
        <v>0.9658142561825281</v>
      </c>
    </row>
    <row r="1629" spans="1:8" ht="16.8">
      <c r="A1629" s="31" t="s">
        <v>105</v>
      </c>
      <c r="B1629" s="31" t="s">
        <v>113</v>
      </c>
      <c r="C1629" s="31" t="s">
        <v>93</v>
      </c>
      <c r="D1629" s="31" t="s">
        <v>114</v>
      </c>
      <c r="E1629" s="31" t="s">
        <v>63</v>
      </c>
      <c r="F1629" s="31" t="s">
        <v>27</v>
      </c>
      <c r="G1629" s="31">
        <v>2018</v>
      </c>
      <c r="H1629" s="30">
        <v>0.9667488190593551</v>
      </c>
    </row>
    <row r="1630" spans="1:8" ht="16.8">
      <c r="A1630" s="31" t="s">
        <v>105</v>
      </c>
      <c r="B1630" s="31" t="s">
        <v>113</v>
      </c>
      <c r="C1630" s="31" t="s">
        <v>93</v>
      </c>
      <c r="D1630" s="31" t="s">
        <v>114</v>
      </c>
      <c r="E1630" s="31" t="s">
        <v>63</v>
      </c>
      <c r="F1630" s="31" t="s">
        <v>27</v>
      </c>
      <c r="G1630" s="31">
        <v>2019</v>
      </c>
      <c r="H1630" s="30">
        <v>0.9601672578823249</v>
      </c>
    </row>
    <row r="1631" spans="1:8" ht="16.8">
      <c r="A1631" s="31" t="s">
        <v>105</v>
      </c>
      <c r="B1631" s="31" t="s">
        <v>113</v>
      </c>
      <c r="C1631" s="31" t="s">
        <v>93</v>
      </c>
      <c r="D1631" s="31" t="s">
        <v>114</v>
      </c>
      <c r="E1631" s="31" t="s">
        <v>63</v>
      </c>
      <c r="F1631" s="31" t="s">
        <v>32</v>
      </c>
      <c r="G1631" s="31">
        <v>2013</v>
      </c>
      <c r="H1631" s="30">
        <v>0.7155469614665361</v>
      </c>
    </row>
    <row r="1632" spans="1:8" ht="16.8">
      <c r="A1632" s="31" t="s">
        <v>105</v>
      </c>
      <c r="B1632" s="31" t="s">
        <v>113</v>
      </c>
      <c r="C1632" s="31" t="s">
        <v>93</v>
      </c>
      <c r="D1632" s="31" t="s">
        <v>114</v>
      </c>
      <c r="E1632" s="31" t="s">
        <v>63</v>
      </c>
      <c r="F1632" s="31" t="s">
        <v>32</v>
      </c>
      <c r="G1632" s="31">
        <v>2014</v>
      </c>
      <c r="H1632" s="30">
        <v>0.7181892460953458</v>
      </c>
    </row>
    <row r="1633" spans="1:8" ht="16.8">
      <c r="A1633" s="31" t="s">
        <v>105</v>
      </c>
      <c r="B1633" s="31" t="s">
        <v>113</v>
      </c>
      <c r="C1633" s="31" t="s">
        <v>93</v>
      </c>
      <c r="D1633" s="31" t="s">
        <v>114</v>
      </c>
      <c r="E1633" s="31" t="s">
        <v>63</v>
      </c>
      <c r="F1633" s="31" t="s">
        <v>32</v>
      </c>
      <c r="G1633" s="31">
        <v>2015</v>
      </c>
      <c r="H1633" s="30">
        <v>0.7601747796986658</v>
      </c>
    </row>
    <row r="1634" spans="1:8" ht="16.8">
      <c r="A1634" s="31" t="s">
        <v>105</v>
      </c>
      <c r="B1634" s="31" t="s">
        <v>113</v>
      </c>
      <c r="C1634" s="31" t="s">
        <v>93</v>
      </c>
      <c r="D1634" s="31" t="s">
        <v>114</v>
      </c>
      <c r="E1634" s="31" t="s">
        <v>63</v>
      </c>
      <c r="F1634" s="31" t="s">
        <v>32</v>
      </c>
      <c r="G1634" s="31">
        <v>2016</v>
      </c>
      <c r="H1634" s="30">
        <v>0.9404367968232958</v>
      </c>
    </row>
    <row r="1635" spans="1:8" ht="16.8">
      <c r="A1635" s="31" t="s">
        <v>105</v>
      </c>
      <c r="B1635" s="31" t="s">
        <v>113</v>
      </c>
      <c r="C1635" s="31" t="s">
        <v>93</v>
      </c>
      <c r="D1635" s="31" t="s">
        <v>114</v>
      </c>
      <c r="E1635" s="31" t="s">
        <v>63</v>
      </c>
      <c r="F1635" s="31" t="s">
        <v>32</v>
      </c>
      <c r="G1635" s="31">
        <v>2017</v>
      </c>
      <c r="H1635" s="30">
        <v>0.9162547460419801</v>
      </c>
    </row>
    <row r="1636" spans="1:8" ht="16.8">
      <c r="A1636" s="31" t="s">
        <v>105</v>
      </c>
      <c r="B1636" s="31" t="s">
        <v>113</v>
      </c>
      <c r="C1636" s="31" t="s">
        <v>93</v>
      </c>
      <c r="D1636" s="31" t="s">
        <v>114</v>
      </c>
      <c r="E1636" s="31" t="s">
        <v>63</v>
      </c>
      <c r="F1636" s="31" t="s">
        <v>32</v>
      </c>
      <c r="G1636" s="31">
        <v>2018</v>
      </c>
      <c r="H1636" s="30">
        <v>0.9090062593761316</v>
      </c>
    </row>
    <row r="1637" spans="1:8" ht="16.8">
      <c r="A1637" s="31" t="s">
        <v>105</v>
      </c>
      <c r="B1637" s="31" t="s">
        <v>113</v>
      </c>
      <c r="C1637" s="31" t="s">
        <v>93</v>
      </c>
      <c r="D1637" s="31" t="s">
        <v>114</v>
      </c>
      <c r="E1637" s="31" t="s">
        <v>63</v>
      </c>
      <c r="F1637" s="31" t="s">
        <v>32</v>
      </c>
      <c r="G1637" s="31">
        <v>2019</v>
      </c>
      <c r="H1637" s="30">
        <v>0.916764577528618</v>
      </c>
    </row>
    <row r="1638" spans="1:8" ht="16.8">
      <c r="A1638" s="31" t="s">
        <v>105</v>
      </c>
      <c r="B1638" s="31" t="s">
        <v>113</v>
      </c>
      <c r="C1638" s="31" t="s">
        <v>93</v>
      </c>
      <c r="D1638" s="31" t="s">
        <v>115</v>
      </c>
      <c r="E1638" s="31" t="s">
        <v>63</v>
      </c>
      <c r="F1638" s="31" t="s">
        <v>27</v>
      </c>
      <c r="G1638" s="31">
        <v>2013</v>
      </c>
      <c r="H1638" s="30">
        <v>0.9612076644814133</v>
      </c>
    </row>
    <row r="1639" spans="1:8" ht="16.8">
      <c r="A1639" s="31" t="s">
        <v>105</v>
      </c>
      <c r="B1639" s="31" t="s">
        <v>113</v>
      </c>
      <c r="C1639" s="31" t="s">
        <v>93</v>
      </c>
      <c r="D1639" s="31" t="s">
        <v>115</v>
      </c>
      <c r="E1639" s="31" t="s">
        <v>63</v>
      </c>
      <c r="F1639" s="31" t="s">
        <v>27</v>
      </c>
      <c r="G1639" s="31">
        <v>2014</v>
      </c>
      <c r="H1639" s="30">
        <v>0.9659808569639503</v>
      </c>
    </row>
    <row r="1640" spans="1:8" ht="16.8">
      <c r="A1640" s="31" t="s">
        <v>105</v>
      </c>
      <c r="B1640" s="31" t="s">
        <v>113</v>
      </c>
      <c r="C1640" s="31" t="s">
        <v>93</v>
      </c>
      <c r="D1640" s="31" t="s">
        <v>115</v>
      </c>
      <c r="E1640" s="31" t="s">
        <v>63</v>
      </c>
      <c r="F1640" s="31" t="s">
        <v>27</v>
      </c>
      <c r="G1640" s="31">
        <v>2015</v>
      </c>
      <c r="H1640" s="30">
        <v>0.9751872365936809</v>
      </c>
    </row>
    <row r="1641" spans="1:8" ht="16.8">
      <c r="A1641" s="31" t="s">
        <v>105</v>
      </c>
      <c r="B1641" s="31" t="s">
        <v>113</v>
      </c>
      <c r="C1641" s="31" t="s">
        <v>93</v>
      </c>
      <c r="D1641" s="31" t="s">
        <v>115</v>
      </c>
      <c r="E1641" s="31" t="s">
        <v>63</v>
      </c>
      <c r="F1641" s="31" t="s">
        <v>27</v>
      </c>
      <c r="G1641" s="31">
        <v>2016</v>
      </c>
      <c r="H1641" s="30">
        <v>0.959280689480946</v>
      </c>
    </row>
    <row r="1642" spans="1:8" ht="16.8">
      <c r="A1642" s="31" t="s">
        <v>105</v>
      </c>
      <c r="B1642" s="31" t="s">
        <v>113</v>
      </c>
      <c r="C1642" s="31" t="s">
        <v>93</v>
      </c>
      <c r="D1642" s="31" t="s">
        <v>115</v>
      </c>
      <c r="E1642" s="31" t="s">
        <v>63</v>
      </c>
      <c r="F1642" s="31" t="s">
        <v>27</v>
      </c>
      <c r="G1642" s="31">
        <v>2017</v>
      </c>
      <c r="H1642" s="30">
        <v>0.9647818335594809</v>
      </c>
    </row>
    <row r="1643" spans="1:8" ht="16.8">
      <c r="A1643" s="31" t="s">
        <v>105</v>
      </c>
      <c r="B1643" s="31" t="s">
        <v>113</v>
      </c>
      <c r="C1643" s="31" t="s">
        <v>93</v>
      </c>
      <c r="D1643" s="31" t="s">
        <v>115</v>
      </c>
      <c r="E1643" s="31" t="s">
        <v>63</v>
      </c>
      <c r="F1643" s="31" t="s">
        <v>27</v>
      </c>
      <c r="G1643" s="31">
        <v>2018</v>
      </c>
      <c r="H1643" s="30">
        <v>0.9677295202807603</v>
      </c>
    </row>
    <row r="1644" spans="1:8" ht="16.8">
      <c r="A1644" s="31" t="s">
        <v>105</v>
      </c>
      <c r="B1644" s="31" t="s">
        <v>113</v>
      </c>
      <c r="C1644" s="31" t="s">
        <v>93</v>
      </c>
      <c r="D1644" s="31" t="s">
        <v>115</v>
      </c>
      <c r="E1644" s="31" t="s">
        <v>63</v>
      </c>
      <c r="F1644" s="31" t="s">
        <v>27</v>
      </c>
      <c r="G1644" s="31">
        <v>2019</v>
      </c>
      <c r="H1644" s="30">
        <v>0.962507816415137</v>
      </c>
    </row>
    <row r="1645" spans="1:8" ht="16.8">
      <c r="A1645" s="31" t="s">
        <v>105</v>
      </c>
      <c r="B1645" s="31" t="s">
        <v>113</v>
      </c>
      <c r="C1645" s="31" t="s">
        <v>93</v>
      </c>
      <c r="D1645" s="31" t="s">
        <v>115</v>
      </c>
      <c r="E1645" s="31" t="s">
        <v>63</v>
      </c>
      <c r="F1645" s="31" t="s">
        <v>34</v>
      </c>
      <c r="G1645" s="31">
        <v>2013</v>
      </c>
      <c r="H1645" s="30">
        <v>1</v>
      </c>
    </row>
    <row r="1646" spans="1:8" ht="16.8">
      <c r="A1646" s="31" t="s">
        <v>105</v>
      </c>
      <c r="B1646" s="31" t="s">
        <v>113</v>
      </c>
      <c r="C1646" s="31" t="s">
        <v>93</v>
      </c>
      <c r="D1646" s="31" t="s">
        <v>115</v>
      </c>
      <c r="E1646" s="31" t="s">
        <v>63</v>
      </c>
      <c r="F1646" s="31" t="s">
        <v>34</v>
      </c>
      <c r="G1646" s="31">
        <v>2014</v>
      </c>
      <c r="H1646" s="30">
        <v>1</v>
      </c>
    </row>
    <row r="1647" spans="1:8" ht="16.8">
      <c r="A1647" s="31" t="s">
        <v>105</v>
      </c>
      <c r="B1647" s="31" t="s">
        <v>113</v>
      </c>
      <c r="C1647" s="31" t="s">
        <v>93</v>
      </c>
      <c r="D1647" s="31" t="s">
        <v>115</v>
      </c>
      <c r="E1647" s="31" t="s">
        <v>63</v>
      </c>
      <c r="F1647" s="31" t="s">
        <v>34</v>
      </c>
      <c r="G1647" s="31">
        <v>2015</v>
      </c>
      <c r="H1647" s="30">
        <v>1</v>
      </c>
    </row>
    <row r="1648" spans="1:8" ht="16.8">
      <c r="A1648" s="31" t="s">
        <v>105</v>
      </c>
      <c r="B1648" s="31" t="s">
        <v>113</v>
      </c>
      <c r="C1648" s="31" t="s">
        <v>93</v>
      </c>
      <c r="D1648" s="31" t="s">
        <v>115</v>
      </c>
      <c r="E1648" s="31" t="s">
        <v>63</v>
      </c>
      <c r="F1648" s="31" t="s">
        <v>34</v>
      </c>
      <c r="G1648" s="31">
        <v>2016</v>
      </c>
      <c r="H1648" s="30">
        <v>1</v>
      </c>
    </row>
    <row r="1649" spans="1:8" ht="16.8">
      <c r="A1649" s="31" t="s">
        <v>105</v>
      </c>
      <c r="B1649" s="31" t="s">
        <v>113</v>
      </c>
      <c r="C1649" s="31" t="s">
        <v>93</v>
      </c>
      <c r="D1649" s="31" t="s">
        <v>115</v>
      </c>
      <c r="E1649" s="31" t="s">
        <v>63</v>
      </c>
      <c r="F1649" s="31" t="s">
        <v>34</v>
      </c>
      <c r="G1649" s="31">
        <v>2017</v>
      </c>
      <c r="H1649" s="30">
        <v>1</v>
      </c>
    </row>
    <row r="1650" spans="1:8" ht="16.8">
      <c r="A1650" s="31" t="s">
        <v>105</v>
      </c>
      <c r="B1650" s="31" t="s">
        <v>113</v>
      </c>
      <c r="C1650" s="31" t="s">
        <v>93</v>
      </c>
      <c r="D1650" s="31" t="s">
        <v>115</v>
      </c>
      <c r="E1650" s="31" t="s">
        <v>63</v>
      </c>
      <c r="F1650" s="31" t="s">
        <v>34</v>
      </c>
      <c r="G1650" s="31">
        <v>2018</v>
      </c>
      <c r="H1650" s="30">
        <v>1</v>
      </c>
    </row>
    <row r="1651" spans="1:8" ht="16.8">
      <c r="A1651" s="31" t="s">
        <v>105</v>
      </c>
      <c r="B1651" s="31" t="s">
        <v>113</v>
      </c>
      <c r="C1651" s="31" t="s">
        <v>93</v>
      </c>
      <c r="D1651" s="31" t="s">
        <v>115</v>
      </c>
      <c r="E1651" s="31" t="s">
        <v>63</v>
      </c>
      <c r="F1651" s="31" t="s">
        <v>32</v>
      </c>
      <c r="G1651" s="31">
        <v>2013</v>
      </c>
      <c r="H1651" s="30">
        <v>0.7137448063262297</v>
      </c>
    </row>
    <row r="1652" spans="1:8" ht="16.8">
      <c r="A1652" s="31" t="s">
        <v>105</v>
      </c>
      <c r="B1652" s="31" t="s">
        <v>113</v>
      </c>
      <c r="C1652" s="31" t="s">
        <v>93</v>
      </c>
      <c r="D1652" s="31" t="s">
        <v>115</v>
      </c>
      <c r="E1652" s="31" t="s">
        <v>63</v>
      </c>
      <c r="F1652" s="31" t="s">
        <v>32</v>
      </c>
      <c r="G1652" s="31">
        <v>2014</v>
      </c>
      <c r="H1652" s="30">
        <v>0.7136722272317403</v>
      </c>
    </row>
    <row r="1653" spans="1:8" ht="16.8">
      <c r="A1653" s="31" t="s">
        <v>105</v>
      </c>
      <c r="B1653" s="31" t="s">
        <v>113</v>
      </c>
      <c r="C1653" s="31" t="s">
        <v>93</v>
      </c>
      <c r="D1653" s="31" t="s">
        <v>115</v>
      </c>
      <c r="E1653" s="31" t="s">
        <v>63</v>
      </c>
      <c r="F1653" s="31" t="s">
        <v>32</v>
      </c>
      <c r="G1653" s="31">
        <v>2015</v>
      </c>
      <c r="H1653" s="30">
        <v>0.6028538884659634</v>
      </c>
    </row>
    <row r="1654" spans="1:8" ht="16.8">
      <c r="A1654" s="31" t="s">
        <v>105</v>
      </c>
      <c r="B1654" s="31" t="s">
        <v>113</v>
      </c>
      <c r="C1654" s="31" t="s">
        <v>93</v>
      </c>
      <c r="D1654" s="31" t="s">
        <v>115</v>
      </c>
      <c r="E1654" s="31" t="s">
        <v>63</v>
      </c>
      <c r="F1654" s="31" t="s">
        <v>32</v>
      </c>
      <c r="G1654" s="31">
        <v>2016</v>
      </c>
      <c r="H1654" s="30">
        <v>0.8499790260458376</v>
      </c>
    </row>
    <row r="1655" spans="1:8" ht="16.8">
      <c r="A1655" s="31" t="s">
        <v>105</v>
      </c>
      <c r="B1655" s="31" t="s">
        <v>113</v>
      </c>
      <c r="C1655" s="31" t="s">
        <v>93</v>
      </c>
      <c r="D1655" s="31" t="s">
        <v>115</v>
      </c>
      <c r="E1655" s="31" t="s">
        <v>63</v>
      </c>
      <c r="F1655" s="31" t="s">
        <v>32</v>
      </c>
      <c r="G1655" s="31">
        <v>2017</v>
      </c>
      <c r="H1655" s="30">
        <v>0.8411002464424835</v>
      </c>
    </row>
    <row r="1656" spans="1:8" ht="16.8">
      <c r="A1656" s="31" t="s">
        <v>105</v>
      </c>
      <c r="B1656" s="31" t="s">
        <v>113</v>
      </c>
      <c r="C1656" s="31" t="s">
        <v>93</v>
      </c>
      <c r="D1656" s="31" t="s">
        <v>115</v>
      </c>
      <c r="E1656" s="31" t="s">
        <v>63</v>
      </c>
      <c r="F1656" s="31" t="s">
        <v>32</v>
      </c>
      <c r="G1656" s="31">
        <v>2018</v>
      </c>
      <c r="H1656" s="30">
        <v>0.8321020699500357</v>
      </c>
    </row>
    <row r="1657" spans="1:8" ht="16.8">
      <c r="A1657" s="31" t="s">
        <v>105</v>
      </c>
      <c r="B1657" s="31" t="s">
        <v>113</v>
      </c>
      <c r="C1657" s="31" t="s">
        <v>93</v>
      </c>
      <c r="D1657" s="31" t="s">
        <v>115</v>
      </c>
      <c r="E1657" s="31" t="s">
        <v>63</v>
      </c>
      <c r="F1657" s="31" t="s">
        <v>32</v>
      </c>
      <c r="G1657" s="31">
        <v>2019</v>
      </c>
      <c r="H1657" s="30">
        <v>0.8092480345676049</v>
      </c>
    </row>
    <row r="1658" spans="1:8" ht="16.8">
      <c r="A1658" s="31" t="s">
        <v>105</v>
      </c>
      <c r="B1658" s="31" t="s">
        <v>113</v>
      </c>
      <c r="C1658" s="31" t="s">
        <v>93</v>
      </c>
      <c r="D1658" s="31" t="s">
        <v>94</v>
      </c>
      <c r="E1658" s="31" t="s">
        <v>63</v>
      </c>
      <c r="F1658" s="31" t="s">
        <v>27</v>
      </c>
      <c r="G1658" s="31">
        <v>2013</v>
      </c>
      <c r="H1658" s="30">
        <v>0.8963414634146342</v>
      </c>
    </row>
    <row r="1659" spans="1:8" ht="16.8">
      <c r="A1659" s="31" t="s">
        <v>105</v>
      </c>
      <c r="B1659" s="31" t="s">
        <v>113</v>
      </c>
      <c r="C1659" s="31" t="s">
        <v>93</v>
      </c>
      <c r="D1659" s="31" t="s">
        <v>94</v>
      </c>
      <c r="E1659" s="31" t="s">
        <v>63</v>
      </c>
      <c r="F1659" s="31" t="s">
        <v>27</v>
      </c>
      <c r="G1659" s="31">
        <v>2014</v>
      </c>
      <c r="H1659" s="30">
        <v>0.703030303030303</v>
      </c>
    </row>
    <row r="1660" spans="1:8" ht="16.8">
      <c r="A1660" s="31" t="s">
        <v>105</v>
      </c>
      <c r="B1660" s="31" t="s">
        <v>113</v>
      </c>
      <c r="C1660" s="31" t="s">
        <v>93</v>
      </c>
      <c r="D1660" s="31" t="s">
        <v>94</v>
      </c>
      <c r="E1660" s="31" t="s">
        <v>63</v>
      </c>
      <c r="F1660" s="31" t="s">
        <v>27</v>
      </c>
      <c r="G1660" s="31">
        <v>2015</v>
      </c>
      <c r="H1660" s="30">
        <v>0.8220338983050848</v>
      </c>
    </row>
    <row r="1661" spans="1:8" ht="16.8">
      <c r="A1661" s="31" t="s">
        <v>105</v>
      </c>
      <c r="B1661" s="31" t="s">
        <v>113</v>
      </c>
      <c r="C1661" s="31" t="s">
        <v>93</v>
      </c>
      <c r="D1661" s="31" t="s">
        <v>94</v>
      </c>
      <c r="E1661" s="31" t="s">
        <v>63</v>
      </c>
      <c r="F1661" s="31" t="s">
        <v>27</v>
      </c>
      <c r="G1661" s="31">
        <v>2016</v>
      </c>
      <c r="H1661" s="30">
        <v>0.911864406779661</v>
      </c>
    </row>
    <row r="1662" spans="1:8" ht="16.8">
      <c r="A1662" s="31" t="s">
        <v>105</v>
      </c>
      <c r="B1662" s="31" t="s">
        <v>113</v>
      </c>
      <c r="C1662" s="31" t="s">
        <v>93</v>
      </c>
      <c r="D1662" s="31" t="s">
        <v>94</v>
      </c>
      <c r="E1662" s="31" t="s">
        <v>63</v>
      </c>
      <c r="F1662" s="31" t="s">
        <v>27</v>
      </c>
      <c r="G1662" s="31">
        <v>2017</v>
      </c>
      <c r="H1662" s="30">
        <v>0.9190140845070423</v>
      </c>
    </row>
    <row r="1663" spans="1:8" ht="16.8">
      <c r="A1663" s="31" t="s">
        <v>105</v>
      </c>
      <c r="B1663" s="31" t="s">
        <v>113</v>
      </c>
      <c r="C1663" s="31" t="s">
        <v>93</v>
      </c>
      <c r="D1663" s="31" t="s">
        <v>94</v>
      </c>
      <c r="E1663" s="31" t="s">
        <v>63</v>
      </c>
      <c r="F1663" s="31" t="s">
        <v>27</v>
      </c>
      <c r="G1663" s="31">
        <v>2018</v>
      </c>
      <c r="H1663" s="30">
        <v>0.9414893617021277</v>
      </c>
    </row>
    <row r="1664" spans="1:8" ht="16.8">
      <c r="A1664" s="31" t="s">
        <v>105</v>
      </c>
      <c r="B1664" s="31" t="s">
        <v>113</v>
      </c>
      <c r="C1664" s="31" t="s">
        <v>93</v>
      </c>
      <c r="D1664" s="31" t="s">
        <v>94</v>
      </c>
      <c r="E1664" s="31" t="s">
        <v>63</v>
      </c>
      <c r="F1664" s="31" t="s">
        <v>27</v>
      </c>
      <c r="G1664" s="31">
        <v>2019</v>
      </c>
      <c r="H1664" s="30">
        <v>0.9485294117647058</v>
      </c>
    </row>
    <row r="1665" spans="1:8" ht="16.8">
      <c r="A1665" s="31" t="s">
        <v>105</v>
      </c>
      <c r="B1665" s="31" t="s">
        <v>113</v>
      </c>
      <c r="C1665" s="31" t="s">
        <v>93</v>
      </c>
      <c r="D1665" s="31" t="s">
        <v>94</v>
      </c>
      <c r="E1665" s="31" t="s">
        <v>63</v>
      </c>
      <c r="F1665" s="31" t="s">
        <v>32</v>
      </c>
      <c r="G1665" s="31">
        <v>2013</v>
      </c>
      <c r="H1665" s="30">
        <v>0.8967254408060453</v>
      </c>
    </row>
    <row r="1666" spans="1:8" ht="16.8">
      <c r="A1666" s="31" t="s">
        <v>105</v>
      </c>
      <c r="B1666" s="31" t="s">
        <v>113</v>
      </c>
      <c r="C1666" s="31" t="s">
        <v>93</v>
      </c>
      <c r="D1666" s="31" t="s">
        <v>94</v>
      </c>
      <c r="E1666" s="31" t="s">
        <v>63</v>
      </c>
      <c r="F1666" s="31" t="s">
        <v>32</v>
      </c>
      <c r="G1666" s="31">
        <v>2014</v>
      </c>
      <c r="H1666" s="30">
        <v>0.884272997032641</v>
      </c>
    </row>
    <row r="1667" spans="1:8" ht="16.8">
      <c r="A1667" s="31" t="s">
        <v>105</v>
      </c>
      <c r="B1667" s="31" t="s">
        <v>113</v>
      </c>
      <c r="C1667" s="31" t="s">
        <v>93</v>
      </c>
      <c r="D1667" s="31" t="s">
        <v>94</v>
      </c>
      <c r="E1667" s="31" t="s">
        <v>63</v>
      </c>
      <c r="F1667" s="31" t="s">
        <v>32</v>
      </c>
      <c r="G1667" s="31">
        <v>2015</v>
      </c>
      <c r="H1667" s="30">
        <v>0.8740458015267175</v>
      </c>
    </row>
    <row r="1668" spans="1:8" ht="16.8">
      <c r="A1668" s="31" t="s">
        <v>105</v>
      </c>
      <c r="B1668" s="31" t="s">
        <v>113</v>
      </c>
      <c r="C1668" s="31" t="s">
        <v>93</v>
      </c>
      <c r="D1668" s="31" t="s">
        <v>94</v>
      </c>
      <c r="E1668" s="31" t="s">
        <v>63</v>
      </c>
      <c r="F1668" s="31" t="s">
        <v>32</v>
      </c>
      <c r="G1668" s="31">
        <v>2016</v>
      </c>
      <c r="H1668" s="30">
        <v>0.8895348837209303</v>
      </c>
    </row>
    <row r="1669" spans="1:8" ht="16.8">
      <c r="A1669" s="31" t="s">
        <v>105</v>
      </c>
      <c r="B1669" s="31" t="s">
        <v>113</v>
      </c>
      <c r="C1669" s="31" t="s">
        <v>93</v>
      </c>
      <c r="D1669" s="31" t="s">
        <v>94</v>
      </c>
      <c r="E1669" s="31" t="s">
        <v>63</v>
      </c>
      <c r="F1669" s="31" t="s">
        <v>32</v>
      </c>
      <c r="G1669" s="31">
        <v>2017</v>
      </c>
      <c r="H1669" s="30">
        <v>0.7564935064935064</v>
      </c>
    </row>
    <row r="1670" spans="1:8" ht="16.8">
      <c r="A1670" s="31" t="s">
        <v>105</v>
      </c>
      <c r="B1670" s="31" t="s">
        <v>113</v>
      </c>
      <c r="C1670" s="31" t="s">
        <v>93</v>
      </c>
      <c r="D1670" s="31" t="s">
        <v>94</v>
      </c>
      <c r="E1670" s="31" t="s">
        <v>63</v>
      </c>
      <c r="F1670" s="31" t="s">
        <v>32</v>
      </c>
      <c r="G1670" s="31">
        <v>2018</v>
      </c>
      <c r="H1670" s="30">
        <v>0.7768361581920904</v>
      </c>
    </row>
    <row r="1671" spans="1:8" ht="16.8">
      <c r="A1671" s="31" t="s">
        <v>105</v>
      </c>
      <c r="B1671" s="31" t="s">
        <v>113</v>
      </c>
      <c r="C1671" s="31" t="s">
        <v>93</v>
      </c>
      <c r="D1671" s="31" t="s">
        <v>94</v>
      </c>
      <c r="E1671" s="31" t="s">
        <v>63</v>
      </c>
      <c r="F1671" s="31" t="s">
        <v>32</v>
      </c>
      <c r="G1671" s="31">
        <v>2019</v>
      </c>
      <c r="H1671" s="30">
        <v>0.7809734513274337</v>
      </c>
    </row>
    <row r="1672" spans="1:8" ht="16.8">
      <c r="A1672" s="31" t="s">
        <v>105</v>
      </c>
      <c r="B1672" s="31" t="s">
        <v>116</v>
      </c>
      <c r="C1672" s="31" t="s">
        <v>93</v>
      </c>
      <c r="D1672" s="31" t="s">
        <v>109</v>
      </c>
      <c r="E1672" s="31" t="s">
        <v>63</v>
      </c>
      <c r="F1672" s="31" t="s">
        <v>27</v>
      </c>
      <c r="G1672" s="31">
        <v>2018</v>
      </c>
      <c r="H1672" s="30">
        <v>0</v>
      </c>
    </row>
    <row r="1673" spans="1:8" ht="16.8">
      <c r="A1673" s="31" t="s">
        <v>105</v>
      </c>
      <c r="B1673" s="31" t="s">
        <v>116</v>
      </c>
      <c r="C1673" s="31" t="s">
        <v>110</v>
      </c>
      <c r="D1673" s="31" t="s">
        <v>111</v>
      </c>
      <c r="E1673" s="31" t="s">
        <v>63</v>
      </c>
      <c r="F1673" s="31" t="s">
        <v>27</v>
      </c>
      <c r="G1673" s="31">
        <v>2013</v>
      </c>
      <c r="H1673" s="30">
        <v>0.9721803845131567</v>
      </c>
    </row>
    <row r="1674" spans="1:8" ht="16.8">
      <c r="A1674" s="31" t="s">
        <v>105</v>
      </c>
      <c r="B1674" s="31" t="s">
        <v>116</v>
      </c>
      <c r="C1674" s="31" t="s">
        <v>110</v>
      </c>
      <c r="D1674" s="31" t="s">
        <v>111</v>
      </c>
      <c r="E1674" s="31" t="s">
        <v>63</v>
      </c>
      <c r="F1674" s="31" t="s">
        <v>27</v>
      </c>
      <c r="G1674" s="31">
        <v>2014</v>
      </c>
      <c r="H1674" s="30">
        <v>0.9620540786184958</v>
      </c>
    </row>
    <row r="1675" spans="1:8" ht="16.8">
      <c r="A1675" s="31" t="s">
        <v>105</v>
      </c>
      <c r="B1675" s="31" t="s">
        <v>116</v>
      </c>
      <c r="C1675" s="31" t="s">
        <v>110</v>
      </c>
      <c r="D1675" s="31" t="s">
        <v>111</v>
      </c>
      <c r="E1675" s="31" t="s">
        <v>63</v>
      </c>
      <c r="F1675" s="31" t="s">
        <v>27</v>
      </c>
      <c r="G1675" s="31">
        <v>2015</v>
      </c>
      <c r="H1675" s="30">
        <v>0.9884564155690395</v>
      </c>
    </row>
    <row r="1676" spans="1:8" ht="16.8">
      <c r="A1676" s="31" t="s">
        <v>105</v>
      </c>
      <c r="B1676" s="31" t="s">
        <v>116</v>
      </c>
      <c r="C1676" s="31" t="s">
        <v>110</v>
      </c>
      <c r="D1676" s="31" t="s">
        <v>111</v>
      </c>
      <c r="E1676" s="31" t="s">
        <v>63</v>
      </c>
      <c r="F1676" s="31" t="s">
        <v>27</v>
      </c>
      <c r="G1676" s="31">
        <v>2016</v>
      </c>
      <c r="H1676" s="30">
        <v>0.9743156879295791</v>
      </c>
    </row>
    <row r="1677" spans="1:8" ht="16.8">
      <c r="A1677" s="31" t="s">
        <v>105</v>
      </c>
      <c r="B1677" s="31" t="s">
        <v>116</v>
      </c>
      <c r="C1677" s="31" t="s">
        <v>110</v>
      </c>
      <c r="D1677" s="31" t="s">
        <v>111</v>
      </c>
      <c r="E1677" s="31" t="s">
        <v>63</v>
      </c>
      <c r="F1677" s="31" t="s">
        <v>27</v>
      </c>
      <c r="G1677" s="31">
        <v>2017</v>
      </c>
      <c r="H1677" s="30">
        <v>0.9825491873396065</v>
      </c>
    </row>
    <row r="1678" spans="1:8" ht="16.8">
      <c r="A1678" s="31" t="s">
        <v>105</v>
      </c>
      <c r="B1678" s="31" t="s">
        <v>116</v>
      </c>
      <c r="C1678" s="31" t="s">
        <v>110</v>
      </c>
      <c r="D1678" s="31" t="s">
        <v>111</v>
      </c>
      <c r="E1678" s="31" t="s">
        <v>63</v>
      </c>
      <c r="F1678" s="31" t="s">
        <v>27</v>
      </c>
      <c r="G1678" s="31">
        <v>2018</v>
      </c>
      <c r="H1678" s="30">
        <v>0.9727675744141862</v>
      </c>
    </row>
    <row r="1679" spans="1:8" ht="16.8">
      <c r="A1679" s="31" t="s">
        <v>105</v>
      </c>
      <c r="B1679" s="31" t="s">
        <v>116</v>
      </c>
      <c r="C1679" s="31" t="s">
        <v>110</v>
      </c>
      <c r="D1679" s="31" t="s">
        <v>111</v>
      </c>
      <c r="E1679" s="31" t="s">
        <v>63</v>
      </c>
      <c r="F1679" s="31" t="s">
        <v>27</v>
      </c>
      <c r="G1679" s="31">
        <v>2019</v>
      </c>
      <c r="H1679" s="30">
        <v>0.9671601157052918</v>
      </c>
    </row>
    <row r="1680" spans="1:8" ht="16.8">
      <c r="A1680" s="31" t="s">
        <v>105</v>
      </c>
      <c r="B1680" s="31" t="s">
        <v>116</v>
      </c>
      <c r="C1680" s="31" t="s">
        <v>110</v>
      </c>
      <c r="D1680" s="31" t="s">
        <v>111</v>
      </c>
      <c r="E1680" s="31" t="s">
        <v>63</v>
      </c>
      <c r="F1680" s="31" t="s">
        <v>34</v>
      </c>
      <c r="G1680" s="31">
        <v>2015</v>
      </c>
      <c r="H1680" s="30">
        <v>1</v>
      </c>
    </row>
    <row r="1681" spans="1:8" ht="16.8">
      <c r="A1681" s="31" t="s">
        <v>105</v>
      </c>
      <c r="B1681" s="31" t="s">
        <v>116</v>
      </c>
      <c r="C1681" s="31" t="s">
        <v>110</v>
      </c>
      <c r="D1681" s="31" t="s">
        <v>111</v>
      </c>
      <c r="E1681" s="31" t="s">
        <v>63</v>
      </c>
      <c r="F1681" s="31" t="s">
        <v>34</v>
      </c>
      <c r="G1681" s="31">
        <v>2018</v>
      </c>
      <c r="H1681" s="30">
        <v>1</v>
      </c>
    </row>
    <row r="1682" spans="1:8" ht="16.8">
      <c r="A1682" s="31" t="s">
        <v>105</v>
      </c>
      <c r="B1682" s="31" t="s">
        <v>116</v>
      </c>
      <c r="C1682" s="31" t="s">
        <v>110</v>
      </c>
      <c r="D1682" s="31" t="s">
        <v>111</v>
      </c>
      <c r="E1682" s="31" t="s">
        <v>63</v>
      </c>
      <c r="F1682" s="31" t="s">
        <v>32</v>
      </c>
      <c r="G1682" s="31">
        <v>2013</v>
      </c>
      <c r="H1682" s="30">
        <v>0.6956217652818576</v>
      </c>
    </row>
    <row r="1683" spans="1:8" ht="16.8">
      <c r="A1683" s="31" t="s">
        <v>105</v>
      </c>
      <c r="B1683" s="31" t="s">
        <v>116</v>
      </c>
      <c r="C1683" s="31" t="s">
        <v>110</v>
      </c>
      <c r="D1683" s="31" t="s">
        <v>111</v>
      </c>
      <c r="E1683" s="31" t="s">
        <v>63</v>
      </c>
      <c r="F1683" s="31" t="s">
        <v>32</v>
      </c>
      <c r="G1683" s="31">
        <v>2014</v>
      </c>
      <c r="H1683" s="30">
        <v>0.6975770266227939</v>
      </c>
    </row>
    <row r="1684" spans="1:8" ht="16.8">
      <c r="A1684" s="31" t="s">
        <v>105</v>
      </c>
      <c r="B1684" s="31" t="s">
        <v>116</v>
      </c>
      <c r="C1684" s="31" t="s">
        <v>110</v>
      </c>
      <c r="D1684" s="31" t="s">
        <v>111</v>
      </c>
      <c r="E1684" s="31" t="s">
        <v>63</v>
      </c>
      <c r="F1684" s="31" t="s">
        <v>32</v>
      </c>
      <c r="G1684" s="31">
        <v>2015</v>
      </c>
      <c r="H1684" s="30">
        <v>0.7538505419281232</v>
      </c>
    </row>
    <row r="1685" spans="1:8" ht="16.8">
      <c r="A1685" s="31" t="s">
        <v>105</v>
      </c>
      <c r="B1685" s="31" t="s">
        <v>116</v>
      </c>
      <c r="C1685" s="31" t="s">
        <v>110</v>
      </c>
      <c r="D1685" s="31" t="s">
        <v>111</v>
      </c>
      <c r="E1685" s="31" t="s">
        <v>63</v>
      </c>
      <c r="F1685" s="31" t="s">
        <v>32</v>
      </c>
      <c r="G1685" s="31">
        <v>2016</v>
      </c>
      <c r="H1685" s="30">
        <v>0.7969107551487414</v>
      </c>
    </row>
    <row r="1686" spans="1:8" ht="16.8">
      <c r="A1686" s="31" t="s">
        <v>105</v>
      </c>
      <c r="B1686" s="31" t="s">
        <v>116</v>
      </c>
      <c r="C1686" s="31" t="s">
        <v>110</v>
      </c>
      <c r="D1686" s="31" t="s">
        <v>111</v>
      </c>
      <c r="E1686" s="31" t="s">
        <v>63</v>
      </c>
      <c r="F1686" s="31" t="s">
        <v>32</v>
      </c>
      <c r="G1686" s="31">
        <v>2017</v>
      </c>
      <c r="H1686" s="30">
        <v>0.8640986132511557</v>
      </c>
    </row>
    <row r="1687" spans="1:8" ht="16.8">
      <c r="A1687" s="31" t="s">
        <v>105</v>
      </c>
      <c r="B1687" s="31" t="s">
        <v>116</v>
      </c>
      <c r="C1687" s="31" t="s">
        <v>110</v>
      </c>
      <c r="D1687" s="31" t="s">
        <v>111</v>
      </c>
      <c r="E1687" s="31" t="s">
        <v>63</v>
      </c>
      <c r="F1687" s="31" t="s">
        <v>32</v>
      </c>
      <c r="G1687" s="31">
        <v>2018</v>
      </c>
      <c r="H1687" s="30">
        <v>0.8681939898839631</v>
      </c>
    </row>
    <row r="1688" spans="1:8" ht="16.8">
      <c r="A1688" s="31" t="s">
        <v>105</v>
      </c>
      <c r="B1688" s="31" t="s">
        <v>116</v>
      </c>
      <c r="C1688" s="31" t="s">
        <v>110</v>
      </c>
      <c r="D1688" s="31" t="s">
        <v>111</v>
      </c>
      <c r="E1688" s="31" t="s">
        <v>63</v>
      </c>
      <c r="F1688" s="31" t="s">
        <v>32</v>
      </c>
      <c r="G1688" s="31">
        <v>2019</v>
      </c>
      <c r="H1688" s="30">
        <v>0.8671857619577308</v>
      </c>
    </row>
    <row r="1689" spans="1:8" ht="16.8">
      <c r="A1689" s="31" t="s">
        <v>105</v>
      </c>
      <c r="B1689" s="31" t="s">
        <v>116</v>
      </c>
      <c r="C1689" s="31" t="s">
        <v>110</v>
      </c>
      <c r="D1689" s="31" t="s">
        <v>94</v>
      </c>
      <c r="E1689" s="31" t="s">
        <v>63</v>
      </c>
      <c r="F1689" s="31" t="s">
        <v>32</v>
      </c>
      <c r="G1689" s="31">
        <v>2015</v>
      </c>
      <c r="H1689" s="30">
        <v>0.7857142857142857</v>
      </c>
    </row>
    <row r="1690" spans="1:8" ht="16.8">
      <c r="A1690" s="31" t="s">
        <v>105</v>
      </c>
      <c r="B1690" s="31" t="s">
        <v>116</v>
      </c>
      <c r="C1690" s="31" t="s">
        <v>110</v>
      </c>
      <c r="D1690" s="31" t="s">
        <v>94</v>
      </c>
      <c r="E1690" s="31" t="s">
        <v>63</v>
      </c>
      <c r="F1690" s="31" t="s">
        <v>32</v>
      </c>
      <c r="G1690" s="31">
        <v>2016</v>
      </c>
      <c r="H1690" s="30">
        <v>0.7575757575757576</v>
      </c>
    </row>
    <row r="1691" spans="1:8" ht="16.8">
      <c r="A1691" s="31" t="s">
        <v>105</v>
      </c>
      <c r="B1691" s="31" t="s">
        <v>116</v>
      </c>
      <c r="C1691" s="31" t="s">
        <v>110</v>
      </c>
      <c r="D1691" s="31" t="s">
        <v>94</v>
      </c>
      <c r="E1691" s="31" t="s">
        <v>63</v>
      </c>
      <c r="F1691" s="31" t="s">
        <v>32</v>
      </c>
      <c r="G1691" s="31">
        <v>2017</v>
      </c>
      <c r="H1691" s="30">
        <v>0.4678638941398866</v>
      </c>
    </row>
    <row r="1692" spans="1:8" ht="16.8">
      <c r="A1692" s="31" t="s">
        <v>105</v>
      </c>
      <c r="B1692" s="31" t="s">
        <v>116</v>
      </c>
      <c r="C1692" s="31" t="s">
        <v>110</v>
      </c>
      <c r="D1692" s="31" t="s">
        <v>94</v>
      </c>
      <c r="E1692" s="31" t="s">
        <v>63</v>
      </c>
      <c r="F1692" s="31" t="s">
        <v>32</v>
      </c>
      <c r="G1692" s="31">
        <v>2018</v>
      </c>
      <c r="H1692" s="30">
        <v>0.4623115577889447</v>
      </c>
    </row>
    <row r="1693" spans="1:8" ht="16.8">
      <c r="A1693" s="31" t="s">
        <v>105</v>
      </c>
      <c r="B1693" s="31" t="s">
        <v>116</v>
      </c>
      <c r="C1693" s="31" t="s">
        <v>110</v>
      </c>
      <c r="D1693" s="31" t="s">
        <v>94</v>
      </c>
      <c r="E1693" s="31" t="s">
        <v>63</v>
      </c>
      <c r="F1693" s="31" t="s">
        <v>32</v>
      </c>
      <c r="G1693" s="31">
        <v>2019</v>
      </c>
      <c r="H1693" s="30">
        <v>0.5577290076335878</v>
      </c>
    </row>
    <row r="1694" spans="1:8" ht="16.8">
      <c r="A1694" s="31" t="s">
        <v>105</v>
      </c>
      <c r="B1694" s="31" t="s">
        <v>116</v>
      </c>
      <c r="C1694" s="31" t="s">
        <v>110</v>
      </c>
      <c r="D1694" s="31" t="s">
        <v>112</v>
      </c>
      <c r="E1694" s="31" t="s">
        <v>63</v>
      </c>
      <c r="F1694" s="31" t="s">
        <v>27</v>
      </c>
      <c r="G1694" s="31">
        <v>2013</v>
      </c>
      <c r="H1694" s="30">
        <v>0.9585532443340578</v>
      </c>
    </row>
    <row r="1695" spans="1:8" ht="16.8">
      <c r="A1695" s="31" t="s">
        <v>105</v>
      </c>
      <c r="B1695" s="31" t="s">
        <v>116</v>
      </c>
      <c r="C1695" s="31" t="s">
        <v>110</v>
      </c>
      <c r="D1695" s="31" t="s">
        <v>112</v>
      </c>
      <c r="E1695" s="31" t="s">
        <v>63</v>
      </c>
      <c r="F1695" s="31" t="s">
        <v>27</v>
      </c>
      <c r="G1695" s="31">
        <v>2014</v>
      </c>
      <c r="H1695" s="30">
        <v>0.9771124357282613</v>
      </c>
    </row>
    <row r="1696" spans="1:8" ht="16.8">
      <c r="A1696" s="31" t="s">
        <v>105</v>
      </c>
      <c r="B1696" s="31" t="s">
        <v>116</v>
      </c>
      <c r="C1696" s="31" t="s">
        <v>110</v>
      </c>
      <c r="D1696" s="31" t="s">
        <v>112</v>
      </c>
      <c r="E1696" s="31" t="s">
        <v>63</v>
      </c>
      <c r="F1696" s="31" t="s">
        <v>27</v>
      </c>
      <c r="G1696" s="31">
        <v>2015</v>
      </c>
      <c r="H1696" s="30">
        <v>0.9764019284445572</v>
      </c>
    </row>
    <row r="1697" spans="1:8" ht="16.8">
      <c r="A1697" s="31" t="s">
        <v>105</v>
      </c>
      <c r="B1697" s="31" t="s">
        <v>116</v>
      </c>
      <c r="C1697" s="31" t="s">
        <v>110</v>
      </c>
      <c r="D1697" s="31" t="s">
        <v>112</v>
      </c>
      <c r="E1697" s="31" t="s">
        <v>63</v>
      </c>
      <c r="F1697" s="31" t="s">
        <v>27</v>
      </c>
      <c r="G1697" s="31">
        <v>2016</v>
      </c>
      <c r="H1697" s="30">
        <v>0.9668938656280428</v>
      </c>
    </row>
    <row r="1698" spans="1:8" ht="16.8">
      <c r="A1698" s="31" t="s">
        <v>105</v>
      </c>
      <c r="B1698" s="31" t="s">
        <v>116</v>
      </c>
      <c r="C1698" s="31" t="s">
        <v>110</v>
      </c>
      <c r="D1698" s="31" t="s">
        <v>112</v>
      </c>
      <c r="E1698" s="31" t="s">
        <v>63</v>
      </c>
      <c r="F1698" s="31" t="s">
        <v>27</v>
      </c>
      <c r="G1698" s="31">
        <v>2017</v>
      </c>
      <c r="H1698" s="30">
        <v>0.9824609670541302</v>
      </c>
    </row>
    <row r="1699" spans="1:8" ht="16.8">
      <c r="A1699" s="31" t="s">
        <v>105</v>
      </c>
      <c r="B1699" s="31" t="s">
        <v>116</v>
      </c>
      <c r="C1699" s="31" t="s">
        <v>110</v>
      </c>
      <c r="D1699" s="31" t="s">
        <v>112</v>
      </c>
      <c r="E1699" s="31" t="s">
        <v>63</v>
      </c>
      <c r="F1699" s="31" t="s">
        <v>27</v>
      </c>
      <c r="G1699" s="31">
        <v>2018</v>
      </c>
      <c r="H1699" s="30">
        <v>0.9784627543963643</v>
      </c>
    </row>
    <row r="1700" spans="1:8" ht="16.8">
      <c r="A1700" s="31" t="s">
        <v>105</v>
      </c>
      <c r="B1700" s="31" t="s">
        <v>116</v>
      </c>
      <c r="C1700" s="31" t="s">
        <v>110</v>
      </c>
      <c r="D1700" s="31" t="s">
        <v>112</v>
      </c>
      <c r="E1700" s="31" t="s">
        <v>63</v>
      </c>
      <c r="F1700" s="31" t="s">
        <v>27</v>
      </c>
      <c r="G1700" s="31">
        <v>2019</v>
      </c>
      <c r="H1700" s="30">
        <v>0.9748149340199549</v>
      </c>
    </row>
    <row r="1701" spans="1:8" ht="16.8">
      <c r="A1701" s="31" t="s">
        <v>105</v>
      </c>
      <c r="B1701" s="31" t="s">
        <v>116</v>
      </c>
      <c r="C1701" s="31" t="s">
        <v>110</v>
      </c>
      <c r="D1701" s="31" t="s">
        <v>112</v>
      </c>
      <c r="E1701" s="31" t="s">
        <v>63</v>
      </c>
      <c r="F1701" s="31" t="s">
        <v>32</v>
      </c>
      <c r="G1701" s="31">
        <v>2013</v>
      </c>
      <c r="H1701" s="30">
        <v>0.6985708510688893</v>
      </c>
    </row>
    <row r="1702" spans="1:8" ht="16.8">
      <c r="A1702" s="31" t="s">
        <v>105</v>
      </c>
      <c r="B1702" s="31" t="s">
        <v>116</v>
      </c>
      <c r="C1702" s="31" t="s">
        <v>110</v>
      </c>
      <c r="D1702" s="31" t="s">
        <v>112</v>
      </c>
      <c r="E1702" s="31" t="s">
        <v>63</v>
      </c>
      <c r="F1702" s="31" t="s">
        <v>32</v>
      </c>
      <c r="G1702" s="31">
        <v>2014</v>
      </c>
      <c r="H1702" s="30">
        <v>0.6979634104245771</v>
      </c>
    </row>
    <row r="1703" spans="1:8" ht="16.8">
      <c r="A1703" s="31" t="s">
        <v>105</v>
      </c>
      <c r="B1703" s="31" t="s">
        <v>116</v>
      </c>
      <c r="C1703" s="31" t="s">
        <v>110</v>
      </c>
      <c r="D1703" s="31" t="s">
        <v>112</v>
      </c>
      <c r="E1703" s="31" t="s">
        <v>63</v>
      </c>
      <c r="F1703" s="31" t="s">
        <v>32</v>
      </c>
      <c r="G1703" s="31">
        <v>2015</v>
      </c>
      <c r="H1703" s="30">
        <v>0.6768320180383315</v>
      </c>
    </row>
    <row r="1704" spans="1:8" ht="16.8">
      <c r="A1704" s="31" t="s">
        <v>105</v>
      </c>
      <c r="B1704" s="31" t="s">
        <v>116</v>
      </c>
      <c r="C1704" s="31" t="s">
        <v>110</v>
      </c>
      <c r="D1704" s="31" t="s">
        <v>112</v>
      </c>
      <c r="E1704" s="31" t="s">
        <v>63</v>
      </c>
      <c r="F1704" s="31" t="s">
        <v>32</v>
      </c>
      <c r="G1704" s="31">
        <v>2016</v>
      </c>
      <c r="H1704" s="30">
        <v>0.6690048224462954</v>
      </c>
    </row>
    <row r="1705" spans="1:8" ht="16.8">
      <c r="A1705" s="31" t="s">
        <v>105</v>
      </c>
      <c r="B1705" s="31" t="s">
        <v>116</v>
      </c>
      <c r="C1705" s="31" t="s">
        <v>110</v>
      </c>
      <c r="D1705" s="31" t="s">
        <v>112</v>
      </c>
      <c r="E1705" s="31" t="s">
        <v>63</v>
      </c>
      <c r="F1705" s="31" t="s">
        <v>32</v>
      </c>
      <c r="G1705" s="31">
        <v>2017</v>
      </c>
      <c r="H1705" s="30">
        <v>0.9881569207994079</v>
      </c>
    </row>
    <row r="1706" spans="1:8" ht="16.8">
      <c r="A1706" s="31" t="s">
        <v>105</v>
      </c>
      <c r="B1706" s="31" t="s">
        <v>116</v>
      </c>
      <c r="C1706" s="31" t="s">
        <v>110</v>
      </c>
      <c r="D1706" s="31" t="s">
        <v>112</v>
      </c>
      <c r="E1706" s="31" t="s">
        <v>63</v>
      </c>
      <c r="F1706" s="31" t="s">
        <v>32</v>
      </c>
      <c r="G1706" s="31">
        <v>2018</v>
      </c>
      <c r="H1706" s="30">
        <v>0.9962962962962963</v>
      </c>
    </row>
    <row r="1707" spans="1:8" ht="16.8">
      <c r="A1707" s="31" t="s">
        <v>105</v>
      </c>
      <c r="B1707" s="31" t="s">
        <v>116</v>
      </c>
      <c r="C1707" s="31" t="s">
        <v>110</v>
      </c>
      <c r="D1707" s="31" t="s">
        <v>112</v>
      </c>
      <c r="E1707" s="31" t="s">
        <v>63</v>
      </c>
      <c r="F1707" s="31" t="s">
        <v>32</v>
      </c>
      <c r="G1707" s="31">
        <v>2019</v>
      </c>
      <c r="H1707" s="30">
        <v>0.9953281423804227</v>
      </c>
    </row>
    <row r="1708" spans="1:8" ht="16.8">
      <c r="A1708" s="31" t="s">
        <v>105</v>
      </c>
      <c r="B1708" s="31" t="s">
        <v>117</v>
      </c>
      <c r="C1708" s="31" t="s">
        <v>93</v>
      </c>
      <c r="D1708" s="31" t="s">
        <v>118</v>
      </c>
      <c r="E1708" s="31" t="s">
        <v>63</v>
      </c>
      <c r="F1708" s="31" t="s">
        <v>27</v>
      </c>
      <c r="G1708" s="31">
        <v>2013</v>
      </c>
      <c r="H1708" s="30">
        <v>0.9661342717920953</v>
      </c>
    </row>
    <row r="1709" spans="1:8" ht="16.8">
      <c r="A1709" s="31" t="s">
        <v>105</v>
      </c>
      <c r="B1709" s="31" t="s">
        <v>117</v>
      </c>
      <c r="C1709" s="31" t="s">
        <v>93</v>
      </c>
      <c r="D1709" s="31" t="s">
        <v>118</v>
      </c>
      <c r="E1709" s="31" t="s">
        <v>63</v>
      </c>
      <c r="F1709" s="31" t="s">
        <v>27</v>
      </c>
      <c r="G1709" s="31">
        <v>2014</v>
      </c>
      <c r="H1709" s="30">
        <v>0.967387397612697</v>
      </c>
    </row>
    <row r="1710" spans="1:8" ht="16.8">
      <c r="A1710" s="31" t="s">
        <v>105</v>
      </c>
      <c r="B1710" s="31" t="s">
        <v>117</v>
      </c>
      <c r="C1710" s="31" t="s">
        <v>93</v>
      </c>
      <c r="D1710" s="31" t="s">
        <v>118</v>
      </c>
      <c r="E1710" s="31" t="s">
        <v>63</v>
      </c>
      <c r="F1710" s="31" t="s">
        <v>27</v>
      </c>
      <c r="G1710" s="31">
        <v>2015</v>
      </c>
      <c r="H1710" s="30">
        <v>0.9732076983072999</v>
      </c>
    </row>
    <row r="1711" spans="1:8" ht="16.8">
      <c r="A1711" s="31" t="s">
        <v>105</v>
      </c>
      <c r="B1711" s="31" t="s">
        <v>117</v>
      </c>
      <c r="C1711" s="31" t="s">
        <v>93</v>
      </c>
      <c r="D1711" s="31" t="s">
        <v>118</v>
      </c>
      <c r="E1711" s="31" t="s">
        <v>63</v>
      </c>
      <c r="F1711" s="31" t="s">
        <v>27</v>
      </c>
      <c r="G1711" s="31">
        <v>2016</v>
      </c>
      <c r="H1711" s="30">
        <v>0.9611381155791231</v>
      </c>
    </row>
    <row r="1712" spans="1:8" ht="16.8">
      <c r="A1712" s="31" t="s">
        <v>105</v>
      </c>
      <c r="B1712" s="31" t="s">
        <v>117</v>
      </c>
      <c r="C1712" s="31" t="s">
        <v>93</v>
      </c>
      <c r="D1712" s="31" t="s">
        <v>118</v>
      </c>
      <c r="E1712" s="31" t="s">
        <v>63</v>
      </c>
      <c r="F1712" s="31" t="s">
        <v>27</v>
      </c>
      <c r="G1712" s="31">
        <v>2017</v>
      </c>
      <c r="H1712" s="30">
        <v>0.9525769279473217</v>
      </c>
    </row>
    <row r="1713" spans="1:8" ht="16.8">
      <c r="A1713" s="31" t="s">
        <v>105</v>
      </c>
      <c r="B1713" s="31" t="s">
        <v>117</v>
      </c>
      <c r="C1713" s="31" t="s">
        <v>93</v>
      </c>
      <c r="D1713" s="31" t="s">
        <v>118</v>
      </c>
      <c r="E1713" s="31" t="s">
        <v>63</v>
      </c>
      <c r="F1713" s="31" t="s">
        <v>27</v>
      </c>
      <c r="G1713" s="31">
        <v>2018</v>
      </c>
      <c r="H1713" s="30">
        <v>0.9648940589945991</v>
      </c>
    </row>
    <row r="1714" spans="1:8" ht="16.8">
      <c r="A1714" s="31" t="s">
        <v>105</v>
      </c>
      <c r="B1714" s="31" t="s">
        <v>117</v>
      </c>
      <c r="C1714" s="31" t="s">
        <v>93</v>
      </c>
      <c r="D1714" s="31" t="s">
        <v>118</v>
      </c>
      <c r="E1714" s="31" t="s">
        <v>63</v>
      </c>
      <c r="F1714" s="31" t="s">
        <v>27</v>
      </c>
      <c r="G1714" s="31">
        <v>2019</v>
      </c>
      <c r="H1714" s="30">
        <v>0.9499047898051853</v>
      </c>
    </row>
    <row r="1715" spans="1:8" ht="16.8">
      <c r="A1715" s="31" t="s">
        <v>105</v>
      </c>
      <c r="B1715" s="31" t="s">
        <v>117</v>
      </c>
      <c r="C1715" s="31" t="s">
        <v>93</v>
      </c>
      <c r="D1715" s="31" t="s">
        <v>118</v>
      </c>
      <c r="E1715" s="31" t="s">
        <v>63</v>
      </c>
      <c r="F1715" s="31" t="s">
        <v>34</v>
      </c>
      <c r="G1715" s="31">
        <v>2013</v>
      </c>
      <c r="H1715" s="30">
        <v>1</v>
      </c>
    </row>
    <row r="1716" spans="1:8" ht="16.8">
      <c r="A1716" s="31" t="s">
        <v>105</v>
      </c>
      <c r="B1716" s="31" t="s">
        <v>117</v>
      </c>
      <c r="C1716" s="31" t="s">
        <v>93</v>
      </c>
      <c r="D1716" s="31" t="s">
        <v>118</v>
      </c>
      <c r="E1716" s="31" t="s">
        <v>63</v>
      </c>
      <c r="F1716" s="31" t="s">
        <v>34</v>
      </c>
      <c r="G1716" s="31">
        <v>2014</v>
      </c>
      <c r="H1716" s="30">
        <v>1</v>
      </c>
    </row>
    <row r="1717" spans="1:8" ht="16.8">
      <c r="A1717" s="31" t="s">
        <v>105</v>
      </c>
      <c r="B1717" s="31" t="s">
        <v>117</v>
      </c>
      <c r="C1717" s="31" t="s">
        <v>93</v>
      </c>
      <c r="D1717" s="31" t="s">
        <v>118</v>
      </c>
      <c r="E1717" s="31" t="s">
        <v>63</v>
      </c>
      <c r="F1717" s="31" t="s">
        <v>34</v>
      </c>
      <c r="G1717" s="31">
        <v>2015</v>
      </c>
      <c r="H1717" s="30">
        <v>1</v>
      </c>
    </row>
    <row r="1718" spans="1:8" ht="16.8">
      <c r="A1718" s="31" t="s">
        <v>105</v>
      </c>
      <c r="B1718" s="31" t="s">
        <v>117</v>
      </c>
      <c r="C1718" s="31" t="s">
        <v>93</v>
      </c>
      <c r="D1718" s="31" t="s">
        <v>118</v>
      </c>
      <c r="E1718" s="31" t="s">
        <v>63</v>
      </c>
      <c r="F1718" s="31" t="s">
        <v>34</v>
      </c>
      <c r="G1718" s="31">
        <v>2016</v>
      </c>
      <c r="H1718" s="30">
        <v>1</v>
      </c>
    </row>
    <row r="1719" spans="1:8" ht="16.8">
      <c r="A1719" s="31" t="s">
        <v>105</v>
      </c>
      <c r="B1719" s="31" t="s">
        <v>117</v>
      </c>
      <c r="C1719" s="31" t="s">
        <v>93</v>
      </c>
      <c r="D1719" s="31" t="s">
        <v>118</v>
      </c>
      <c r="E1719" s="31" t="s">
        <v>63</v>
      </c>
      <c r="F1719" s="31" t="s">
        <v>32</v>
      </c>
      <c r="G1719" s="31">
        <v>2013</v>
      </c>
      <c r="H1719" s="30">
        <v>0.9596391211691782</v>
      </c>
    </row>
    <row r="1720" spans="1:8" ht="16.8">
      <c r="A1720" s="31" t="s">
        <v>105</v>
      </c>
      <c r="B1720" s="31" t="s">
        <v>117</v>
      </c>
      <c r="C1720" s="31" t="s">
        <v>93</v>
      </c>
      <c r="D1720" s="31" t="s">
        <v>118</v>
      </c>
      <c r="E1720" s="31" t="s">
        <v>63</v>
      </c>
      <c r="F1720" s="31" t="s">
        <v>32</v>
      </c>
      <c r="G1720" s="31">
        <v>2014</v>
      </c>
      <c r="H1720" s="30">
        <v>0.9627244894738504</v>
      </c>
    </row>
    <row r="1721" spans="1:8" ht="16.8">
      <c r="A1721" s="31" t="s">
        <v>105</v>
      </c>
      <c r="B1721" s="31" t="s">
        <v>117</v>
      </c>
      <c r="C1721" s="31" t="s">
        <v>93</v>
      </c>
      <c r="D1721" s="31" t="s">
        <v>118</v>
      </c>
      <c r="E1721" s="31" t="s">
        <v>63</v>
      </c>
      <c r="F1721" s="31" t="s">
        <v>32</v>
      </c>
      <c r="G1721" s="31">
        <v>2015</v>
      </c>
      <c r="H1721" s="30">
        <v>0.9398010404307748</v>
      </c>
    </row>
    <row r="1722" spans="1:8" ht="16.8">
      <c r="A1722" s="31" t="s">
        <v>105</v>
      </c>
      <c r="B1722" s="31" t="s">
        <v>117</v>
      </c>
      <c r="C1722" s="31" t="s">
        <v>93</v>
      </c>
      <c r="D1722" s="31" t="s">
        <v>118</v>
      </c>
      <c r="E1722" s="31" t="s">
        <v>63</v>
      </c>
      <c r="F1722" s="31" t="s">
        <v>32</v>
      </c>
      <c r="G1722" s="31">
        <v>2016</v>
      </c>
      <c r="H1722" s="30">
        <v>0.982995711962147</v>
      </c>
    </row>
    <row r="1723" spans="1:8" ht="16.8">
      <c r="A1723" s="31" t="s">
        <v>105</v>
      </c>
      <c r="B1723" s="31" t="s">
        <v>117</v>
      </c>
      <c r="C1723" s="31" t="s">
        <v>93</v>
      </c>
      <c r="D1723" s="31" t="s">
        <v>118</v>
      </c>
      <c r="E1723" s="31" t="s">
        <v>63</v>
      </c>
      <c r="F1723" s="31" t="s">
        <v>32</v>
      </c>
      <c r="G1723" s="31">
        <v>2017</v>
      </c>
      <c r="H1723" s="30">
        <v>0.9942012126339538</v>
      </c>
    </row>
    <row r="1724" spans="1:8" ht="16.8">
      <c r="A1724" s="31" t="s">
        <v>105</v>
      </c>
      <c r="B1724" s="31" t="s">
        <v>117</v>
      </c>
      <c r="C1724" s="31" t="s">
        <v>93</v>
      </c>
      <c r="D1724" s="31" t="s">
        <v>118</v>
      </c>
      <c r="E1724" s="31" t="s">
        <v>63</v>
      </c>
      <c r="F1724" s="31" t="s">
        <v>32</v>
      </c>
      <c r="G1724" s="31">
        <v>2018</v>
      </c>
      <c r="H1724" s="30">
        <v>0.9910424431886498</v>
      </c>
    </row>
    <row r="1725" spans="1:8" ht="16.8">
      <c r="A1725" s="31" t="s">
        <v>105</v>
      </c>
      <c r="B1725" s="31" t="s">
        <v>117</v>
      </c>
      <c r="C1725" s="31" t="s">
        <v>93</v>
      </c>
      <c r="D1725" s="31" t="s">
        <v>118</v>
      </c>
      <c r="E1725" s="31" t="s">
        <v>63</v>
      </c>
      <c r="F1725" s="31" t="s">
        <v>32</v>
      </c>
      <c r="G1725" s="31">
        <v>2019</v>
      </c>
      <c r="H1725" s="30">
        <v>0.9889549702633815</v>
      </c>
    </row>
    <row r="1726" spans="1:8" ht="16.8">
      <c r="A1726" s="31" t="s">
        <v>105</v>
      </c>
      <c r="B1726" s="31" t="s">
        <v>117</v>
      </c>
      <c r="C1726" s="31" t="s">
        <v>93</v>
      </c>
      <c r="D1726" s="31" t="s">
        <v>114</v>
      </c>
      <c r="E1726" s="31" t="s">
        <v>63</v>
      </c>
      <c r="F1726" s="31" t="s">
        <v>27</v>
      </c>
      <c r="G1726" s="31">
        <v>2013</v>
      </c>
      <c r="H1726" s="30">
        <v>0.9452602164801053</v>
      </c>
    </row>
    <row r="1727" spans="1:8" ht="16.8">
      <c r="A1727" s="31" t="s">
        <v>105</v>
      </c>
      <c r="B1727" s="31" t="s">
        <v>117</v>
      </c>
      <c r="C1727" s="31" t="s">
        <v>93</v>
      </c>
      <c r="D1727" s="31" t="s">
        <v>114</v>
      </c>
      <c r="E1727" s="31" t="s">
        <v>63</v>
      </c>
      <c r="F1727" s="31" t="s">
        <v>27</v>
      </c>
      <c r="G1727" s="31">
        <v>2014</v>
      </c>
      <c r="H1727" s="30">
        <v>0.9367741090514479</v>
      </c>
    </row>
    <row r="1728" spans="1:8" ht="16.8">
      <c r="A1728" s="31" t="s">
        <v>105</v>
      </c>
      <c r="B1728" s="31" t="s">
        <v>117</v>
      </c>
      <c r="C1728" s="31" t="s">
        <v>93</v>
      </c>
      <c r="D1728" s="31" t="s">
        <v>114</v>
      </c>
      <c r="E1728" s="31" t="s">
        <v>63</v>
      </c>
      <c r="F1728" s="31" t="s">
        <v>27</v>
      </c>
      <c r="G1728" s="31">
        <v>2015</v>
      </c>
      <c r="H1728" s="30">
        <v>0.9408562517720442</v>
      </c>
    </row>
    <row r="1729" spans="1:8" ht="16.8">
      <c r="A1729" s="31" t="s">
        <v>105</v>
      </c>
      <c r="B1729" s="31" t="s">
        <v>117</v>
      </c>
      <c r="C1729" s="31" t="s">
        <v>93</v>
      </c>
      <c r="D1729" s="31" t="s">
        <v>114</v>
      </c>
      <c r="E1729" s="31" t="s">
        <v>63</v>
      </c>
      <c r="F1729" s="31" t="s">
        <v>27</v>
      </c>
      <c r="G1729" s="31">
        <v>2016</v>
      </c>
      <c r="H1729" s="30">
        <v>0.9362101224674932</v>
      </c>
    </row>
    <row r="1730" spans="1:8" ht="16.8">
      <c r="A1730" s="31" t="s">
        <v>105</v>
      </c>
      <c r="B1730" s="31" t="s">
        <v>117</v>
      </c>
      <c r="C1730" s="31" t="s">
        <v>93</v>
      </c>
      <c r="D1730" s="31" t="s">
        <v>114</v>
      </c>
      <c r="E1730" s="31" t="s">
        <v>63</v>
      </c>
      <c r="F1730" s="31" t="s">
        <v>27</v>
      </c>
      <c r="G1730" s="31">
        <v>2017</v>
      </c>
      <c r="H1730" s="30">
        <v>0.9536661355872703</v>
      </c>
    </row>
    <row r="1731" spans="1:8" ht="16.8">
      <c r="A1731" s="31" t="s">
        <v>105</v>
      </c>
      <c r="B1731" s="31" t="s">
        <v>117</v>
      </c>
      <c r="C1731" s="31" t="s">
        <v>93</v>
      </c>
      <c r="D1731" s="31" t="s">
        <v>114</v>
      </c>
      <c r="E1731" s="31" t="s">
        <v>63</v>
      </c>
      <c r="F1731" s="31" t="s">
        <v>27</v>
      </c>
      <c r="G1731" s="31">
        <v>2018</v>
      </c>
      <c r="H1731" s="30">
        <v>0.9666049013363187</v>
      </c>
    </row>
    <row r="1732" spans="1:8" ht="16.8">
      <c r="A1732" s="31" t="s">
        <v>105</v>
      </c>
      <c r="B1732" s="31" t="s">
        <v>117</v>
      </c>
      <c r="C1732" s="31" t="s">
        <v>93</v>
      </c>
      <c r="D1732" s="31" t="s">
        <v>114</v>
      </c>
      <c r="E1732" s="31" t="s">
        <v>63</v>
      </c>
      <c r="F1732" s="31" t="s">
        <v>27</v>
      </c>
      <c r="G1732" s="31">
        <v>2019</v>
      </c>
      <c r="H1732" s="30">
        <v>0.9697773218379361</v>
      </c>
    </row>
    <row r="1733" spans="1:8" ht="16.8">
      <c r="A1733" s="31" t="s">
        <v>105</v>
      </c>
      <c r="B1733" s="31" t="s">
        <v>117</v>
      </c>
      <c r="C1733" s="31" t="s">
        <v>93</v>
      </c>
      <c r="D1733" s="31" t="s">
        <v>114</v>
      </c>
      <c r="E1733" s="31" t="s">
        <v>63</v>
      </c>
      <c r="F1733" s="31" t="s">
        <v>34</v>
      </c>
      <c r="G1733" s="31">
        <v>2013</v>
      </c>
      <c r="H1733" s="30">
        <v>1</v>
      </c>
    </row>
    <row r="1734" spans="1:8" ht="16.8">
      <c r="A1734" s="31" t="s">
        <v>105</v>
      </c>
      <c r="B1734" s="31" t="s">
        <v>117</v>
      </c>
      <c r="C1734" s="31" t="s">
        <v>93</v>
      </c>
      <c r="D1734" s="31" t="s">
        <v>114</v>
      </c>
      <c r="E1734" s="31" t="s">
        <v>63</v>
      </c>
      <c r="F1734" s="31" t="s">
        <v>34</v>
      </c>
      <c r="G1734" s="31">
        <v>2014</v>
      </c>
      <c r="H1734" s="30">
        <v>1</v>
      </c>
    </row>
    <row r="1735" spans="1:8" ht="16.8">
      <c r="A1735" s="31" t="s">
        <v>105</v>
      </c>
      <c r="B1735" s="31" t="s">
        <v>117</v>
      </c>
      <c r="C1735" s="31" t="s">
        <v>93</v>
      </c>
      <c r="D1735" s="31" t="s">
        <v>114</v>
      </c>
      <c r="E1735" s="31" t="s">
        <v>63</v>
      </c>
      <c r="F1735" s="31" t="s">
        <v>34</v>
      </c>
      <c r="G1735" s="31">
        <v>2015</v>
      </c>
      <c r="H1735" s="30">
        <v>1</v>
      </c>
    </row>
    <row r="1736" spans="1:8" ht="16.8">
      <c r="A1736" s="31" t="s">
        <v>105</v>
      </c>
      <c r="B1736" s="31" t="s">
        <v>117</v>
      </c>
      <c r="C1736" s="31" t="s">
        <v>93</v>
      </c>
      <c r="D1736" s="31" t="s">
        <v>114</v>
      </c>
      <c r="E1736" s="31" t="s">
        <v>63</v>
      </c>
      <c r="F1736" s="31" t="s">
        <v>34</v>
      </c>
      <c r="G1736" s="31">
        <v>2016</v>
      </c>
      <c r="H1736" s="30">
        <v>1</v>
      </c>
    </row>
    <row r="1737" spans="1:8" ht="16.8">
      <c r="A1737" s="31" t="s">
        <v>105</v>
      </c>
      <c r="B1737" s="31" t="s">
        <v>117</v>
      </c>
      <c r="C1737" s="31" t="s">
        <v>93</v>
      </c>
      <c r="D1737" s="31" t="s">
        <v>114</v>
      </c>
      <c r="E1737" s="31" t="s">
        <v>63</v>
      </c>
      <c r="F1737" s="31" t="s">
        <v>34</v>
      </c>
      <c r="G1737" s="31">
        <v>2017</v>
      </c>
      <c r="H1737" s="30">
        <v>1</v>
      </c>
    </row>
    <row r="1738" spans="1:8" ht="16.8">
      <c r="A1738" s="31" t="s">
        <v>105</v>
      </c>
      <c r="B1738" s="31" t="s">
        <v>117</v>
      </c>
      <c r="C1738" s="31" t="s">
        <v>93</v>
      </c>
      <c r="D1738" s="31" t="s">
        <v>114</v>
      </c>
      <c r="E1738" s="31" t="s">
        <v>63</v>
      </c>
      <c r="F1738" s="31" t="s">
        <v>34</v>
      </c>
      <c r="G1738" s="31">
        <v>2018</v>
      </c>
      <c r="H1738" s="30">
        <v>1</v>
      </c>
    </row>
    <row r="1739" spans="1:8" ht="16.8">
      <c r="A1739" s="31" t="s">
        <v>105</v>
      </c>
      <c r="B1739" s="31" t="s">
        <v>117</v>
      </c>
      <c r="C1739" s="31" t="s">
        <v>93</v>
      </c>
      <c r="D1739" s="31" t="s">
        <v>114</v>
      </c>
      <c r="E1739" s="31" t="s">
        <v>63</v>
      </c>
      <c r="F1739" s="31" t="s">
        <v>32</v>
      </c>
      <c r="G1739" s="31">
        <v>2013</v>
      </c>
      <c r="H1739" s="30">
        <v>0.9542833131992227</v>
      </c>
    </row>
    <row r="1740" spans="1:8" ht="16.8">
      <c r="A1740" s="31" t="s">
        <v>105</v>
      </c>
      <c r="B1740" s="31" t="s">
        <v>117</v>
      </c>
      <c r="C1740" s="31" t="s">
        <v>93</v>
      </c>
      <c r="D1740" s="31" t="s">
        <v>114</v>
      </c>
      <c r="E1740" s="31" t="s">
        <v>63</v>
      </c>
      <c r="F1740" s="31" t="s">
        <v>32</v>
      </c>
      <c r="G1740" s="31">
        <v>2014</v>
      </c>
      <c r="H1740" s="30">
        <v>0.9575445676789965</v>
      </c>
    </row>
    <row r="1741" spans="1:8" ht="16.8">
      <c r="A1741" s="31" t="s">
        <v>105</v>
      </c>
      <c r="B1741" s="31" t="s">
        <v>117</v>
      </c>
      <c r="C1741" s="31" t="s">
        <v>93</v>
      </c>
      <c r="D1741" s="31" t="s">
        <v>114</v>
      </c>
      <c r="E1741" s="31" t="s">
        <v>63</v>
      </c>
      <c r="F1741" s="31" t="s">
        <v>32</v>
      </c>
      <c r="G1741" s="31">
        <v>2015</v>
      </c>
      <c r="H1741" s="30">
        <v>0.9928594016823731</v>
      </c>
    </row>
    <row r="1742" spans="1:8" ht="16.8">
      <c r="A1742" s="31" t="s">
        <v>105</v>
      </c>
      <c r="B1742" s="31" t="s">
        <v>117</v>
      </c>
      <c r="C1742" s="31" t="s">
        <v>93</v>
      </c>
      <c r="D1742" s="31" t="s">
        <v>114</v>
      </c>
      <c r="E1742" s="31" t="s">
        <v>63</v>
      </c>
      <c r="F1742" s="31" t="s">
        <v>32</v>
      </c>
      <c r="G1742" s="31">
        <v>2016</v>
      </c>
      <c r="H1742" s="30">
        <v>0.9926048939198807</v>
      </c>
    </row>
    <row r="1743" spans="1:8" ht="16.8">
      <c r="A1743" s="31" t="s">
        <v>105</v>
      </c>
      <c r="B1743" s="31" t="s">
        <v>117</v>
      </c>
      <c r="C1743" s="31" t="s">
        <v>93</v>
      </c>
      <c r="D1743" s="31" t="s">
        <v>114</v>
      </c>
      <c r="E1743" s="31" t="s">
        <v>63</v>
      </c>
      <c r="F1743" s="31" t="s">
        <v>32</v>
      </c>
      <c r="G1743" s="31">
        <v>2017</v>
      </c>
      <c r="H1743" s="30">
        <v>0.9833263569136319</v>
      </c>
    </row>
    <row r="1744" spans="1:8" ht="16.8">
      <c r="A1744" s="31" t="s">
        <v>105</v>
      </c>
      <c r="B1744" s="31" t="s">
        <v>117</v>
      </c>
      <c r="C1744" s="31" t="s">
        <v>93</v>
      </c>
      <c r="D1744" s="31" t="s">
        <v>114</v>
      </c>
      <c r="E1744" s="31" t="s">
        <v>63</v>
      </c>
      <c r="F1744" s="31" t="s">
        <v>32</v>
      </c>
      <c r="G1744" s="31">
        <v>2018</v>
      </c>
      <c r="H1744" s="30">
        <v>0.9876194560652527</v>
      </c>
    </row>
    <row r="1745" spans="1:8" ht="16.8">
      <c r="A1745" s="31" t="s">
        <v>105</v>
      </c>
      <c r="B1745" s="31" t="s">
        <v>117</v>
      </c>
      <c r="C1745" s="31" t="s">
        <v>93</v>
      </c>
      <c r="D1745" s="31" t="s">
        <v>114</v>
      </c>
      <c r="E1745" s="31" t="s">
        <v>63</v>
      </c>
      <c r="F1745" s="31" t="s">
        <v>32</v>
      </c>
      <c r="G1745" s="31">
        <v>2019</v>
      </c>
      <c r="H1745" s="30">
        <v>0.9585490448594118</v>
      </c>
    </row>
    <row r="1746" spans="1:8" ht="16.8">
      <c r="A1746" s="31" t="s">
        <v>105</v>
      </c>
      <c r="B1746" s="31" t="s">
        <v>117</v>
      </c>
      <c r="C1746" s="31" t="s">
        <v>93</v>
      </c>
      <c r="D1746" s="31" t="s">
        <v>119</v>
      </c>
      <c r="E1746" s="31" t="s">
        <v>63</v>
      </c>
      <c r="F1746" s="31" t="s">
        <v>27</v>
      </c>
      <c r="G1746" s="31">
        <v>2013</v>
      </c>
      <c r="H1746" s="30">
        <v>0.9626678079705143</v>
      </c>
    </row>
    <row r="1747" spans="1:8" ht="16.8">
      <c r="A1747" s="31" t="s">
        <v>105</v>
      </c>
      <c r="B1747" s="31" t="s">
        <v>117</v>
      </c>
      <c r="C1747" s="31" t="s">
        <v>93</v>
      </c>
      <c r="D1747" s="31" t="s">
        <v>119</v>
      </c>
      <c r="E1747" s="31" t="s">
        <v>63</v>
      </c>
      <c r="F1747" s="31" t="s">
        <v>27</v>
      </c>
      <c r="G1747" s="31">
        <v>2014</v>
      </c>
      <c r="H1747" s="30">
        <v>0.9653037957931082</v>
      </c>
    </row>
    <row r="1748" spans="1:8" ht="16.8">
      <c r="A1748" s="31" t="s">
        <v>105</v>
      </c>
      <c r="B1748" s="31" t="s">
        <v>117</v>
      </c>
      <c r="C1748" s="31" t="s">
        <v>93</v>
      </c>
      <c r="D1748" s="31" t="s">
        <v>119</v>
      </c>
      <c r="E1748" s="31" t="s">
        <v>63</v>
      </c>
      <c r="F1748" s="31" t="s">
        <v>27</v>
      </c>
      <c r="G1748" s="31">
        <v>2015</v>
      </c>
      <c r="H1748" s="30">
        <v>0.9702422127869985</v>
      </c>
    </row>
    <row r="1749" spans="1:8" ht="16.8">
      <c r="A1749" s="31" t="s">
        <v>105</v>
      </c>
      <c r="B1749" s="31" t="s">
        <v>117</v>
      </c>
      <c r="C1749" s="31" t="s">
        <v>93</v>
      </c>
      <c r="D1749" s="31" t="s">
        <v>119</v>
      </c>
      <c r="E1749" s="31" t="s">
        <v>63</v>
      </c>
      <c r="F1749" s="31" t="s">
        <v>27</v>
      </c>
      <c r="G1749" s="31">
        <v>2016</v>
      </c>
      <c r="H1749" s="30">
        <v>0.9641992819259738</v>
      </c>
    </row>
    <row r="1750" spans="1:8" ht="16.8">
      <c r="A1750" s="31" t="s">
        <v>105</v>
      </c>
      <c r="B1750" s="31" t="s">
        <v>117</v>
      </c>
      <c r="C1750" s="31" t="s">
        <v>93</v>
      </c>
      <c r="D1750" s="31" t="s">
        <v>119</v>
      </c>
      <c r="E1750" s="31" t="s">
        <v>63</v>
      </c>
      <c r="F1750" s="31" t="s">
        <v>27</v>
      </c>
      <c r="G1750" s="31">
        <v>2017</v>
      </c>
      <c r="H1750" s="30">
        <v>0.9663399762693711</v>
      </c>
    </row>
    <row r="1751" spans="1:8" ht="16.8">
      <c r="A1751" s="31" t="s">
        <v>105</v>
      </c>
      <c r="B1751" s="31" t="s">
        <v>117</v>
      </c>
      <c r="C1751" s="31" t="s">
        <v>93</v>
      </c>
      <c r="D1751" s="31" t="s">
        <v>119</v>
      </c>
      <c r="E1751" s="31" t="s">
        <v>63</v>
      </c>
      <c r="F1751" s="31" t="s">
        <v>27</v>
      </c>
      <c r="G1751" s="31">
        <v>2018</v>
      </c>
      <c r="H1751" s="30">
        <v>0.9672456396473544</v>
      </c>
    </row>
    <row r="1752" spans="1:8" ht="16.8">
      <c r="A1752" s="31" t="s">
        <v>105</v>
      </c>
      <c r="B1752" s="31" t="s">
        <v>117</v>
      </c>
      <c r="C1752" s="31" t="s">
        <v>93</v>
      </c>
      <c r="D1752" s="31" t="s">
        <v>119</v>
      </c>
      <c r="E1752" s="31" t="s">
        <v>63</v>
      </c>
      <c r="F1752" s="31" t="s">
        <v>27</v>
      </c>
      <c r="G1752" s="31">
        <v>2019</v>
      </c>
      <c r="H1752" s="30">
        <v>0.9624917306210677</v>
      </c>
    </row>
    <row r="1753" spans="1:8" ht="16.8">
      <c r="A1753" s="31" t="s">
        <v>105</v>
      </c>
      <c r="B1753" s="31" t="s">
        <v>117</v>
      </c>
      <c r="C1753" s="31" t="s">
        <v>93</v>
      </c>
      <c r="D1753" s="31" t="s">
        <v>119</v>
      </c>
      <c r="E1753" s="31" t="s">
        <v>63</v>
      </c>
      <c r="F1753" s="31" t="s">
        <v>34</v>
      </c>
      <c r="G1753" s="31">
        <v>2013</v>
      </c>
      <c r="H1753" s="30">
        <v>1</v>
      </c>
    </row>
    <row r="1754" spans="1:8" ht="16.8">
      <c r="A1754" s="31" t="s">
        <v>105</v>
      </c>
      <c r="B1754" s="31" t="s">
        <v>117</v>
      </c>
      <c r="C1754" s="31" t="s">
        <v>93</v>
      </c>
      <c r="D1754" s="31" t="s">
        <v>119</v>
      </c>
      <c r="E1754" s="31" t="s">
        <v>63</v>
      </c>
      <c r="F1754" s="31" t="s">
        <v>34</v>
      </c>
      <c r="G1754" s="31">
        <v>2014</v>
      </c>
      <c r="H1754" s="30">
        <v>1</v>
      </c>
    </row>
    <row r="1755" spans="1:8" ht="16.8">
      <c r="A1755" s="31" t="s">
        <v>105</v>
      </c>
      <c r="B1755" s="31" t="s">
        <v>117</v>
      </c>
      <c r="C1755" s="31" t="s">
        <v>93</v>
      </c>
      <c r="D1755" s="31" t="s">
        <v>119</v>
      </c>
      <c r="E1755" s="31" t="s">
        <v>63</v>
      </c>
      <c r="F1755" s="31" t="s">
        <v>34</v>
      </c>
      <c r="G1755" s="31">
        <v>2015</v>
      </c>
      <c r="H1755" s="30">
        <v>1</v>
      </c>
    </row>
    <row r="1756" spans="1:8" ht="16.8">
      <c r="A1756" s="31" t="s">
        <v>105</v>
      </c>
      <c r="B1756" s="31" t="s">
        <v>117</v>
      </c>
      <c r="C1756" s="31" t="s">
        <v>93</v>
      </c>
      <c r="D1756" s="31" t="s">
        <v>119</v>
      </c>
      <c r="E1756" s="31" t="s">
        <v>63</v>
      </c>
      <c r="F1756" s="31" t="s">
        <v>34</v>
      </c>
      <c r="G1756" s="31">
        <v>2016</v>
      </c>
      <c r="H1756" s="30">
        <v>1</v>
      </c>
    </row>
    <row r="1757" spans="1:8" ht="16.8">
      <c r="A1757" s="31" t="s">
        <v>105</v>
      </c>
      <c r="B1757" s="31" t="s">
        <v>117</v>
      </c>
      <c r="C1757" s="31" t="s">
        <v>93</v>
      </c>
      <c r="D1757" s="31" t="s">
        <v>119</v>
      </c>
      <c r="E1757" s="31" t="s">
        <v>63</v>
      </c>
      <c r="F1757" s="31" t="s">
        <v>34</v>
      </c>
      <c r="G1757" s="31">
        <v>2017</v>
      </c>
      <c r="H1757" s="30">
        <v>1</v>
      </c>
    </row>
    <row r="1758" spans="1:8" ht="16.8">
      <c r="A1758" s="31" t="s">
        <v>105</v>
      </c>
      <c r="B1758" s="31" t="s">
        <v>117</v>
      </c>
      <c r="C1758" s="31" t="s">
        <v>93</v>
      </c>
      <c r="D1758" s="31" t="s">
        <v>119</v>
      </c>
      <c r="E1758" s="31" t="s">
        <v>63</v>
      </c>
      <c r="F1758" s="31" t="s">
        <v>34</v>
      </c>
      <c r="G1758" s="31">
        <v>2018</v>
      </c>
      <c r="H1758" s="30">
        <v>1</v>
      </c>
    </row>
    <row r="1759" spans="1:8" ht="16.8">
      <c r="A1759" s="31" t="s">
        <v>105</v>
      </c>
      <c r="B1759" s="31" t="s">
        <v>117</v>
      </c>
      <c r="C1759" s="31" t="s">
        <v>93</v>
      </c>
      <c r="D1759" s="31" t="s">
        <v>119</v>
      </c>
      <c r="E1759" s="31" t="s">
        <v>63</v>
      </c>
      <c r="F1759" s="31" t="s">
        <v>32</v>
      </c>
      <c r="G1759" s="31">
        <v>2013</v>
      </c>
      <c r="H1759" s="30">
        <v>0.9554666563317731</v>
      </c>
    </row>
    <row r="1760" spans="1:8" ht="16.8">
      <c r="A1760" s="31" t="s">
        <v>105</v>
      </c>
      <c r="B1760" s="31" t="s">
        <v>117</v>
      </c>
      <c r="C1760" s="31" t="s">
        <v>93</v>
      </c>
      <c r="D1760" s="31" t="s">
        <v>119</v>
      </c>
      <c r="E1760" s="31" t="s">
        <v>63</v>
      </c>
      <c r="F1760" s="31" t="s">
        <v>32</v>
      </c>
      <c r="G1760" s="31">
        <v>2014</v>
      </c>
      <c r="H1760" s="30">
        <v>0.9574200882667167</v>
      </c>
    </row>
    <row r="1761" spans="1:8" ht="16.8">
      <c r="A1761" s="31" t="s">
        <v>105</v>
      </c>
      <c r="B1761" s="31" t="s">
        <v>117</v>
      </c>
      <c r="C1761" s="31" t="s">
        <v>93</v>
      </c>
      <c r="D1761" s="31" t="s">
        <v>119</v>
      </c>
      <c r="E1761" s="31" t="s">
        <v>63</v>
      </c>
      <c r="F1761" s="31" t="s">
        <v>32</v>
      </c>
      <c r="G1761" s="31">
        <v>2015</v>
      </c>
      <c r="H1761" s="30">
        <v>0.9287583175062755</v>
      </c>
    </row>
    <row r="1762" spans="1:8" ht="16.8">
      <c r="A1762" s="31" t="s">
        <v>105</v>
      </c>
      <c r="B1762" s="31" t="s">
        <v>117</v>
      </c>
      <c r="C1762" s="31" t="s">
        <v>93</v>
      </c>
      <c r="D1762" s="31" t="s">
        <v>119</v>
      </c>
      <c r="E1762" s="31" t="s">
        <v>63</v>
      </c>
      <c r="F1762" s="31" t="s">
        <v>32</v>
      </c>
      <c r="G1762" s="31">
        <v>2016</v>
      </c>
      <c r="H1762" s="30">
        <v>0.9655311321303979</v>
      </c>
    </row>
    <row r="1763" spans="1:8" ht="16.8">
      <c r="A1763" s="31" t="s">
        <v>105</v>
      </c>
      <c r="B1763" s="31" t="s">
        <v>117</v>
      </c>
      <c r="C1763" s="31" t="s">
        <v>93</v>
      </c>
      <c r="D1763" s="31" t="s">
        <v>119</v>
      </c>
      <c r="E1763" s="31" t="s">
        <v>63</v>
      </c>
      <c r="F1763" s="31" t="s">
        <v>32</v>
      </c>
      <c r="G1763" s="31">
        <v>2017</v>
      </c>
      <c r="H1763" s="30">
        <v>0.9562175386014461</v>
      </c>
    </row>
    <row r="1764" spans="1:8" ht="16.8">
      <c r="A1764" s="31" t="s">
        <v>105</v>
      </c>
      <c r="B1764" s="31" t="s">
        <v>117</v>
      </c>
      <c r="C1764" s="31" t="s">
        <v>93</v>
      </c>
      <c r="D1764" s="31" t="s">
        <v>119</v>
      </c>
      <c r="E1764" s="31" t="s">
        <v>63</v>
      </c>
      <c r="F1764" s="31" t="s">
        <v>32</v>
      </c>
      <c r="G1764" s="31">
        <v>2018</v>
      </c>
      <c r="H1764" s="30">
        <v>0.9547171698092244</v>
      </c>
    </row>
    <row r="1765" spans="1:8" ht="16.8">
      <c r="A1765" s="31" t="s">
        <v>105</v>
      </c>
      <c r="B1765" s="31" t="s">
        <v>117</v>
      </c>
      <c r="C1765" s="31" t="s">
        <v>93</v>
      </c>
      <c r="D1765" s="31" t="s">
        <v>119</v>
      </c>
      <c r="E1765" s="31" t="s">
        <v>63</v>
      </c>
      <c r="F1765" s="31" t="s">
        <v>32</v>
      </c>
      <c r="G1765" s="31">
        <v>2019</v>
      </c>
      <c r="H1765" s="30">
        <v>0.9542725309247987</v>
      </c>
    </row>
    <row r="1766" spans="1:8" ht="16.8">
      <c r="A1766" s="31" t="s">
        <v>105</v>
      </c>
      <c r="B1766" s="31" t="s">
        <v>117</v>
      </c>
      <c r="C1766" s="31" t="s">
        <v>93</v>
      </c>
      <c r="D1766" s="31" t="s">
        <v>94</v>
      </c>
      <c r="E1766" s="31" t="s">
        <v>63</v>
      </c>
      <c r="F1766" s="31" t="s">
        <v>27</v>
      </c>
      <c r="G1766" s="31">
        <v>2013</v>
      </c>
      <c r="H1766" s="30">
        <v>0.9114208633093526</v>
      </c>
    </row>
    <row r="1767" spans="1:8" ht="16.8">
      <c r="A1767" s="31" t="s">
        <v>105</v>
      </c>
      <c r="B1767" s="31" t="s">
        <v>117</v>
      </c>
      <c r="C1767" s="31" t="s">
        <v>93</v>
      </c>
      <c r="D1767" s="31" t="s">
        <v>94</v>
      </c>
      <c r="E1767" s="31" t="s">
        <v>63</v>
      </c>
      <c r="F1767" s="31" t="s">
        <v>27</v>
      </c>
      <c r="G1767" s="31">
        <v>2014</v>
      </c>
      <c r="H1767" s="30">
        <v>0.9641407307171854</v>
      </c>
    </row>
    <row r="1768" spans="1:8" ht="16.8">
      <c r="A1768" s="31" t="s">
        <v>105</v>
      </c>
      <c r="B1768" s="31" t="s">
        <v>117</v>
      </c>
      <c r="C1768" s="31" t="s">
        <v>93</v>
      </c>
      <c r="D1768" s="31" t="s">
        <v>94</v>
      </c>
      <c r="E1768" s="31" t="s">
        <v>63</v>
      </c>
      <c r="F1768" s="31" t="s">
        <v>27</v>
      </c>
      <c r="G1768" s="31">
        <v>2015</v>
      </c>
      <c r="H1768" s="30">
        <v>0.9489981785063752</v>
      </c>
    </row>
    <row r="1769" spans="1:8" ht="16.8">
      <c r="A1769" s="31" t="s">
        <v>105</v>
      </c>
      <c r="B1769" s="31" t="s">
        <v>117</v>
      </c>
      <c r="C1769" s="31" t="s">
        <v>93</v>
      </c>
      <c r="D1769" s="31" t="s">
        <v>94</v>
      </c>
      <c r="E1769" s="31" t="s">
        <v>63</v>
      </c>
      <c r="F1769" s="31" t="s">
        <v>27</v>
      </c>
      <c r="G1769" s="31">
        <v>2016</v>
      </c>
      <c r="H1769" s="30">
        <v>0.9404693760732684</v>
      </c>
    </row>
    <row r="1770" spans="1:8" ht="16.8">
      <c r="A1770" s="31" t="s">
        <v>105</v>
      </c>
      <c r="B1770" s="31" t="s">
        <v>117</v>
      </c>
      <c r="C1770" s="31" t="s">
        <v>93</v>
      </c>
      <c r="D1770" s="31" t="s">
        <v>94</v>
      </c>
      <c r="E1770" s="31" t="s">
        <v>63</v>
      </c>
      <c r="F1770" s="31" t="s">
        <v>27</v>
      </c>
      <c r="G1770" s="31">
        <v>2017</v>
      </c>
      <c r="H1770" s="30">
        <v>0.9837712519319938</v>
      </c>
    </row>
    <row r="1771" spans="1:8" ht="16.8">
      <c r="A1771" s="31" t="s">
        <v>105</v>
      </c>
      <c r="B1771" s="31" t="s">
        <v>117</v>
      </c>
      <c r="C1771" s="31" t="s">
        <v>93</v>
      </c>
      <c r="D1771" s="31" t="s">
        <v>94</v>
      </c>
      <c r="E1771" s="31" t="s">
        <v>63</v>
      </c>
      <c r="F1771" s="31" t="s">
        <v>27</v>
      </c>
      <c r="G1771" s="31">
        <v>2018</v>
      </c>
      <c r="H1771" s="30">
        <v>0.9829503335804299</v>
      </c>
    </row>
    <row r="1772" spans="1:8" ht="16.8">
      <c r="A1772" s="31" t="s">
        <v>105</v>
      </c>
      <c r="B1772" s="31" t="s">
        <v>117</v>
      </c>
      <c r="C1772" s="31" t="s">
        <v>93</v>
      </c>
      <c r="D1772" s="31" t="s">
        <v>94</v>
      </c>
      <c r="E1772" s="31" t="s">
        <v>63</v>
      </c>
      <c r="F1772" s="31" t="s">
        <v>27</v>
      </c>
      <c r="G1772" s="31">
        <v>2019</v>
      </c>
      <c r="H1772" s="30">
        <v>0.9850597609561753</v>
      </c>
    </row>
    <row r="1773" spans="1:8" ht="16.8">
      <c r="A1773" s="31" t="s">
        <v>105</v>
      </c>
      <c r="B1773" s="31" t="s">
        <v>117</v>
      </c>
      <c r="C1773" s="31" t="s">
        <v>93</v>
      </c>
      <c r="D1773" s="31" t="s">
        <v>94</v>
      </c>
      <c r="E1773" s="31" t="s">
        <v>63</v>
      </c>
      <c r="F1773" s="31" t="s">
        <v>34</v>
      </c>
      <c r="G1773" s="31">
        <v>2013</v>
      </c>
      <c r="H1773" s="30">
        <v>1</v>
      </c>
    </row>
    <row r="1774" spans="1:8" ht="16.8">
      <c r="A1774" s="31" t="s">
        <v>105</v>
      </c>
      <c r="B1774" s="31" t="s">
        <v>117</v>
      </c>
      <c r="C1774" s="31" t="s">
        <v>93</v>
      </c>
      <c r="D1774" s="31" t="s">
        <v>94</v>
      </c>
      <c r="E1774" s="31" t="s">
        <v>63</v>
      </c>
      <c r="F1774" s="31" t="s">
        <v>34</v>
      </c>
      <c r="G1774" s="31">
        <v>2014</v>
      </c>
      <c r="H1774" s="30">
        <v>1</v>
      </c>
    </row>
    <row r="1775" spans="1:8" ht="16.8">
      <c r="A1775" s="31" t="s">
        <v>105</v>
      </c>
      <c r="B1775" s="31" t="s">
        <v>117</v>
      </c>
      <c r="C1775" s="31" t="s">
        <v>93</v>
      </c>
      <c r="D1775" s="31" t="s">
        <v>94</v>
      </c>
      <c r="E1775" s="31" t="s">
        <v>63</v>
      </c>
      <c r="F1775" s="31" t="s">
        <v>32</v>
      </c>
      <c r="G1775" s="31">
        <v>2013</v>
      </c>
      <c r="H1775" s="30">
        <v>0.8822197055492639</v>
      </c>
    </row>
    <row r="1776" spans="1:8" ht="16.8">
      <c r="A1776" s="31" t="s">
        <v>105</v>
      </c>
      <c r="B1776" s="31" t="s">
        <v>117</v>
      </c>
      <c r="C1776" s="31" t="s">
        <v>93</v>
      </c>
      <c r="D1776" s="31" t="s">
        <v>94</v>
      </c>
      <c r="E1776" s="31" t="s">
        <v>63</v>
      </c>
      <c r="F1776" s="31" t="s">
        <v>32</v>
      </c>
      <c r="G1776" s="31">
        <v>2014</v>
      </c>
      <c r="H1776" s="30">
        <v>0.875176636834668</v>
      </c>
    </row>
    <row r="1777" spans="1:8" ht="16.8">
      <c r="A1777" s="31" t="s">
        <v>105</v>
      </c>
      <c r="B1777" s="31" t="s">
        <v>117</v>
      </c>
      <c r="C1777" s="31" t="s">
        <v>93</v>
      </c>
      <c r="D1777" s="31" t="s">
        <v>94</v>
      </c>
      <c r="E1777" s="31" t="s">
        <v>63</v>
      </c>
      <c r="F1777" s="31" t="s">
        <v>32</v>
      </c>
      <c r="G1777" s="31">
        <v>2015</v>
      </c>
      <c r="H1777" s="30">
        <v>0.8800533096401599</v>
      </c>
    </row>
    <row r="1778" spans="1:8" ht="16.8">
      <c r="A1778" s="31" t="s">
        <v>105</v>
      </c>
      <c r="B1778" s="31" t="s">
        <v>117</v>
      </c>
      <c r="C1778" s="31" t="s">
        <v>93</v>
      </c>
      <c r="D1778" s="31" t="s">
        <v>94</v>
      </c>
      <c r="E1778" s="31" t="s">
        <v>63</v>
      </c>
      <c r="F1778" s="31" t="s">
        <v>32</v>
      </c>
      <c r="G1778" s="31">
        <v>2016</v>
      </c>
      <c r="H1778" s="30">
        <v>0.7914012738853503</v>
      </c>
    </row>
    <row r="1779" spans="1:8" ht="16.8">
      <c r="A1779" s="31" t="s">
        <v>105</v>
      </c>
      <c r="B1779" s="31" t="s">
        <v>117</v>
      </c>
      <c r="C1779" s="31" t="s">
        <v>93</v>
      </c>
      <c r="D1779" s="31" t="s">
        <v>94</v>
      </c>
      <c r="E1779" s="31" t="s">
        <v>63</v>
      </c>
      <c r="F1779" s="31" t="s">
        <v>32</v>
      </c>
      <c r="G1779" s="31">
        <v>2017</v>
      </c>
      <c r="H1779" s="30">
        <v>0.7825520833333334</v>
      </c>
    </row>
    <row r="1780" spans="1:8" ht="16.8">
      <c r="A1780" s="31" t="s">
        <v>105</v>
      </c>
      <c r="B1780" s="31" t="s">
        <v>117</v>
      </c>
      <c r="C1780" s="31" t="s">
        <v>93</v>
      </c>
      <c r="D1780" s="31" t="s">
        <v>94</v>
      </c>
      <c r="E1780" s="31" t="s">
        <v>63</v>
      </c>
      <c r="F1780" s="31" t="s">
        <v>32</v>
      </c>
      <c r="G1780" s="31">
        <v>2018</v>
      </c>
      <c r="H1780" s="30">
        <v>0.8037135278514589</v>
      </c>
    </row>
    <row r="1781" spans="1:8" ht="16.8">
      <c r="A1781" s="31" t="s">
        <v>105</v>
      </c>
      <c r="B1781" s="31" t="s">
        <v>117</v>
      </c>
      <c r="C1781" s="31" t="s">
        <v>93</v>
      </c>
      <c r="D1781" s="31" t="s">
        <v>94</v>
      </c>
      <c r="E1781" s="31" t="s">
        <v>63</v>
      </c>
      <c r="F1781" s="31" t="s">
        <v>32</v>
      </c>
      <c r="G1781" s="31">
        <v>2019</v>
      </c>
      <c r="H1781" s="30">
        <v>0.8099861303744799</v>
      </c>
    </row>
    <row r="1782" spans="1:8" ht="16.8">
      <c r="A1782" s="31" t="s">
        <v>105</v>
      </c>
      <c r="B1782" s="31" t="s">
        <v>120</v>
      </c>
      <c r="C1782" s="31" t="s">
        <v>93</v>
      </c>
      <c r="D1782" s="31" t="s">
        <v>119</v>
      </c>
      <c r="E1782" s="31" t="s">
        <v>63</v>
      </c>
      <c r="F1782" s="31" t="s">
        <v>27</v>
      </c>
      <c r="G1782" s="31">
        <v>2013</v>
      </c>
      <c r="H1782" s="30">
        <v>0.9615700305619592</v>
      </c>
    </row>
    <row r="1783" spans="1:8" ht="16.8">
      <c r="A1783" s="31" t="s">
        <v>105</v>
      </c>
      <c r="B1783" s="31" t="s">
        <v>120</v>
      </c>
      <c r="C1783" s="31" t="s">
        <v>93</v>
      </c>
      <c r="D1783" s="31" t="s">
        <v>119</v>
      </c>
      <c r="E1783" s="31" t="s">
        <v>63</v>
      </c>
      <c r="F1783" s="31" t="s">
        <v>27</v>
      </c>
      <c r="G1783" s="31">
        <v>2014</v>
      </c>
      <c r="H1783" s="30">
        <v>0.9644510868631594</v>
      </c>
    </row>
    <row r="1784" spans="1:8" ht="16.8">
      <c r="A1784" s="31" t="s">
        <v>105</v>
      </c>
      <c r="B1784" s="31" t="s">
        <v>120</v>
      </c>
      <c r="C1784" s="31" t="s">
        <v>93</v>
      </c>
      <c r="D1784" s="31" t="s">
        <v>119</v>
      </c>
      <c r="E1784" s="31" t="s">
        <v>63</v>
      </c>
      <c r="F1784" s="31" t="s">
        <v>27</v>
      </c>
      <c r="G1784" s="31">
        <v>2015</v>
      </c>
      <c r="H1784" s="30">
        <v>0.9805653871415019</v>
      </c>
    </row>
    <row r="1785" spans="1:8" ht="16.8">
      <c r="A1785" s="31" t="s">
        <v>105</v>
      </c>
      <c r="B1785" s="31" t="s">
        <v>120</v>
      </c>
      <c r="C1785" s="31" t="s">
        <v>93</v>
      </c>
      <c r="D1785" s="31" t="s">
        <v>119</v>
      </c>
      <c r="E1785" s="31" t="s">
        <v>63</v>
      </c>
      <c r="F1785" s="31" t="s">
        <v>27</v>
      </c>
      <c r="G1785" s="31">
        <v>2016</v>
      </c>
      <c r="H1785" s="30">
        <v>0.9724566017885323</v>
      </c>
    </row>
    <row r="1786" spans="1:8" ht="16.8">
      <c r="A1786" s="31" t="s">
        <v>105</v>
      </c>
      <c r="B1786" s="31" t="s">
        <v>120</v>
      </c>
      <c r="C1786" s="31" t="s">
        <v>93</v>
      </c>
      <c r="D1786" s="31" t="s">
        <v>119</v>
      </c>
      <c r="E1786" s="31" t="s">
        <v>63</v>
      </c>
      <c r="F1786" s="31" t="s">
        <v>27</v>
      </c>
      <c r="G1786" s="31">
        <v>2017</v>
      </c>
      <c r="H1786" s="30">
        <v>0.9688934358237018</v>
      </c>
    </row>
    <row r="1787" spans="1:8" ht="16.8">
      <c r="A1787" s="31" t="s">
        <v>105</v>
      </c>
      <c r="B1787" s="31" t="s">
        <v>120</v>
      </c>
      <c r="C1787" s="31" t="s">
        <v>93</v>
      </c>
      <c r="D1787" s="31" t="s">
        <v>119</v>
      </c>
      <c r="E1787" s="31" t="s">
        <v>63</v>
      </c>
      <c r="F1787" s="31" t="s">
        <v>27</v>
      </c>
      <c r="G1787" s="31">
        <v>2018</v>
      </c>
      <c r="H1787" s="30">
        <v>0.9412892296718973</v>
      </c>
    </row>
    <row r="1788" spans="1:8" ht="16.8">
      <c r="A1788" s="31" t="s">
        <v>105</v>
      </c>
      <c r="B1788" s="31" t="s">
        <v>120</v>
      </c>
      <c r="C1788" s="31" t="s">
        <v>93</v>
      </c>
      <c r="D1788" s="31" t="s">
        <v>119</v>
      </c>
      <c r="E1788" s="31" t="s">
        <v>63</v>
      </c>
      <c r="F1788" s="31" t="s">
        <v>27</v>
      </c>
      <c r="G1788" s="31">
        <v>2019</v>
      </c>
      <c r="H1788" s="30">
        <v>0.9265745007680491</v>
      </c>
    </row>
    <row r="1789" spans="1:8" ht="16.8">
      <c r="A1789" s="31" t="s">
        <v>105</v>
      </c>
      <c r="B1789" s="31" t="s">
        <v>120</v>
      </c>
      <c r="C1789" s="31" t="s">
        <v>93</v>
      </c>
      <c r="D1789" s="31" t="s">
        <v>119</v>
      </c>
      <c r="E1789" s="31" t="s">
        <v>63</v>
      </c>
      <c r="F1789" s="31" t="s">
        <v>34</v>
      </c>
      <c r="G1789" s="31">
        <v>2018</v>
      </c>
      <c r="H1789" s="30">
        <v>1</v>
      </c>
    </row>
    <row r="1790" spans="1:8" ht="16.8">
      <c r="A1790" s="31" t="s">
        <v>105</v>
      </c>
      <c r="B1790" s="31" t="s">
        <v>120</v>
      </c>
      <c r="C1790" s="31" t="s">
        <v>93</v>
      </c>
      <c r="D1790" s="31" t="s">
        <v>119</v>
      </c>
      <c r="E1790" s="31" t="s">
        <v>63</v>
      </c>
      <c r="F1790" s="31" t="s">
        <v>32</v>
      </c>
      <c r="G1790" s="31">
        <v>2013</v>
      </c>
      <c r="H1790" s="30">
        <v>0.8966790316111221</v>
      </c>
    </row>
    <row r="1791" spans="1:8" ht="16.8">
      <c r="A1791" s="31" t="s">
        <v>105</v>
      </c>
      <c r="B1791" s="31" t="s">
        <v>120</v>
      </c>
      <c r="C1791" s="31" t="s">
        <v>93</v>
      </c>
      <c r="D1791" s="31" t="s">
        <v>119</v>
      </c>
      <c r="E1791" s="31" t="s">
        <v>63</v>
      </c>
      <c r="F1791" s="31" t="s">
        <v>32</v>
      </c>
      <c r="G1791" s="31">
        <v>2014</v>
      </c>
      <c r="H1791" s="30">
        <v>0.895092119523146</v>
      </c>
    </row>
    <row r="1792" spans="1:8" ht="16.8">
      <c r="A1792" s="31" t="s">
        <v>105</v>
      </c>
      <c r="B1792" s="31" t="s">
        <v>120</v>
      </c>
      <c r="C1792" s="31" t="s">
        <v>93</v>
      </c>
      <c r="D1792" s="31" t="s">
        <v>119</v>
      </c>
      <c r="E1792" s="31" t="s">
        <v>63</v>
      </c>
      <c r="F1792" s="31" t="s">
        <v>32</v>
      </c>
      <c r="G1792" s="31">
        <v>2015</v>
      </c>
      <c r="H1792" s="30">
        <v>0.8862479846835953</v>
      </c>
    </row>
    <row r="1793" spans="1:8" ht="16.8">
      <c r="A1793" s="31" t="s">
        <v>105</v>
      </c>
      <c r="B1793" s="31" t="s">
        <v>120</v>
      </c>
      <c r="C1793" s="31" t="s">
        <v>93</v>
      </c>
      <c r="D1793" s="31" t="s">
        <v>119</v>
      </c>
      <c r="E1793" s="31" t="s">
        <v>63</v>
      </c>
      <c r="F1793" s="31" t="s">
        <v>32</v>
      </c>
      <c r="G1793" s="31">
        <v>2016</v>
      </c>
      <c r="H1793" s="30">
        <v>0.9343390085127692</v>
      </c>
    </row>
    <row r="1794" spans="1:8" ht="16.8">
      <c r="A1794" s="31" t="s">
        <v>105</v>
      </c>
      <c r="B1794" s="31" t="s">
        <v>120</v>
      </c>
      <c r="C1794" s="31" t="s">
        <v>93</v>
      </c>
      <c r="D1794" s="31" t="s">
        <v>119</v>
      </c>
      <c r="E1794" s="31" t="s">
        <v>63</v>
      </c>
      <c r="F1794" s="31" t="s">
        <v>32</v>
      </c>
      <c r="G1794" s="31">
        <v>2017</v>
      </c>
      <c r="H1794" s="30">
        <v>0.9091548588081599</v>
      </c>
    </row>
    <row r="1795" spans="1:8" ht="16.8">
      <c r="A1795" s="31" t="s">
        <v>105</v>
      </c>
      <c r="B1795" s="31" t="s">
        <v>120</v>
      </c>
      <c r="C1795" s="31" t="s">
        <v>93</v>
      </c>
      <c r="D1795" s="31" t="s">
        <v>119</v>
      </c>
      <c r="E1795" s="31" t="s">
        <v>63</v>
      </c>
      <c r="F1795" s="31" t="s">
        <v>32</v>
      </c>
      <c r="G1795" s="31">
        <v>2018</v>
      </c>
      <c r="H1795" s="30">
        <v>0.9097772277227723</v>
      </c>
    </row>
    <row r="1796" spans="1:8" ht="16.8">
      <c r="A1796" s="31" t="s">
        <v>105</v>
      </c>
      <c r="B1796" s="31" t="s">
        <v>120</v>
      </c>
      <c r="C1796" s="31" t="s">
        <v>93</v>
      </c>
      <c r="D1796" s="31" t="s">
        <v>119</v>
      </c>
      <c r="E1796" s="31" t="s">
        <v>63</v>
      </c>
      <c r="F1796" s="31" t="s">
        <v>32</v>
      </c>
      <c r="G1796" s="31">
        <v>2019</v>
      </c>
      <c r="H1796" s="30">
        <v>0.9216279852001346</v>
      </c>
    </row>
    <row r="1797" spans="1:8" ht="16.8">
      <c r="A1797" s="31" t="s">
        <v>105</v>
      </c>
      <c r="B1797" s="31" t="s">
        <v>120</v>
      </c>
      <c r="C1797" s="31" t="s">
        <v>93</v>
      </c>
      <c r="D1797" s="31" t="s">
        <v>94</v>
      </c>
      <c r="E1797" s="31" t="s">
        <v>63</v>
      </c>
      <c r="F1797" s="31" t="s">
        <v>27</v>
      </c>
      <c r="G1797" s="31">
        <v>2013</v>
      </c>
      <c r="H1797" s="30">
        <v>0.9903846153846154</v>
      </c>
    </row>
    <row r="1798" spans="1:8" ht="16.8">
      <c r="A1798" s="31" t="s">
        <v>105</v>
      </c>
      <c r="B1798" s="31" t="s">
        <v>120</v>
      </c>
      <c r="C1798" s="31" t="s">
        <v>93</v>
      </c>
      <c r="D1798" s="31" t="s">
        <v>94</v>
      </c>
      <c r="E1798" s="31" t="s">
        <v>63</v>
      </c>
      <c r="F1798" s="31" t="s">
        <v>27</v>
      </c>
      <c r="G1798" s="31">
        <v>2014</v>
      </c>
      <c r="H1798" s="30">
        <v>0.9937694704049844</v>
      </c>
    </row>
    <row r="1799" spans="1:8" ht="16.8">
      <c r="A1799" s="31" t="s">
        <v>105</v>
      </c>
      <c r="B1799" s="31" t="s">
        <v>120</v>
      </c>
      <c r="C1799" s="31" t="s">
        <v>93</v>
      </c>
      <c r="D1799" s="31" t="s">
        <v>94</v>
      </c>
      <c r="E1799" s="31" t="s">
        <v>63</v>
      </c>
      <c r="F1799" s="31" t="s">
        <v>34</v>
      </c>
      <c r="G1799" s="31">
        <v>2013</v>
      </c>
      <c r="H1799" s="30">
        <v>1</v>
      </c>
    </row>
    <row r="1800" spans="1:8" ht="16.8">
      <c r="A1800" s="31" t="s">
        <v>105</v>
      </c>
      <c r="B1800" s="31" t="s">
        <v>120</v>
      </c>
      <c r="C1800" s="31" t="s">
        <v>93</v>
      </c>
      <c r="D1800" s="31" t="s">
        <v>94</v>
      </c>
      <c r="E1800" s="31" t="s">
        <v>63</v>
      </c>
      <c r="F1800" s="31" t="s">
        <v>34</v>
      </c>
      <c r="G1800" s="31">
        <v>2014</v>
      </c>
      <c r="H1800" s="30">
        <v>1</v>
      </c>
    </row>
    <row r="1801" spans="1:8" ht="16.8">
      <c r="A1801" s="31" t="s">
        <v>105</v>
      </c>
      <c r="B1801" s="31" t="s">
        <v>120</v>
      </c>
      <c r="C1801" s="31" t="s">
        <v>93</v>
      </c>
      <c r="D1801" s="31" t="s">
        <v>94</v>
      </c>
      <c r="E1801" s="31" t="s">
        <v>63</v>
      </c>
      <c r="F1801" s="31" t="s">
        <v>32</v>
      </c>
      <c r="G1801" s="31">
        <v>2013</v>
      </c>
      <c r="H1801" s="30">
        <v>0.9066666666666666</v>
      </c>
    </row>
    <row r="1802" spans="1:8" ht="16.8">
      <c r="A1802" s="31" t="s">
        <v>105</v>
      </c>
      <c r="B1802" s="31" t="s">
        <v>120</v>
      </c>
      <c r="C1802" s="31" t="s">
        <v>93</v>
      </c>
      <c r="D1802" s="31" t="s">
        <v>94</v>
      </c>
      <c r="E1802" s="31" t="s">
        <v>63</v>
      </c>
      <c r="F1802" s="31" t="s">
        <v>32</v>
      </c>
      <c r="G1802" s="31">
        <v>2014</v>
      </c>
      <c r="H1802" s="30">
        <v>0.9182389937106918</v>
      </c>
    </row>
    <row r="1803" spans="1:8" ht="16.8">
      <c r="A1803" s="31" t="s">
        <v>105</v>
      </c>
      <c r="B1803" s="31" t="s">
        <v>120</v>
      </c>
      <c r="C1803" s="31" t="s">
        <v>93</v>
      </c>
      <c r="D1803" s="31" t="s">
        <v>109</v>
      </c>
      <c r="E1803" s="31" t="s">
        <v>63</v>
      </c>
      <c r="F1803" s="31" t="s">
        <v>27</v>
      </c>
      <c r="G1803" s="31">
        <v>2014</v>
      </c>
      <c r="H1803" s="30">
        <v>0.9009009009009009</v>
      </c>
    </row>
    <row r="1804" spans="1:8" ht="16.8">
      <c r="A1804" s="31" t="s">
        <v>105</v>
      </c>
      <c r="B1804" s="31" t="s">
        <v>120</v>
      </c>
      <c r="C1804" s="31" t="s">
        <v>93</v>
      </c>
      <c r="D1804" s="31" t="s">
        <v>109</v>
      </c>
      <c r="E1804" s="31" t="s">
        <v>63</v>
      </c>
      <c r="F1804" s="31" t="s">
        <v>27</v>
      </c>
      <c r="G1804" s="31">
        <v>2015</v>
      </c>
      <c r="H1804" s="30">
        <v>0.9166666666666666</v>
      </c>
    </row>
    <row r="1805" spans="1:8" ht="16.8">
      <c r="A1805" s="31" t="s">
        <v>105</v>
      </c>
      <c r="B1805" s="31" t="s">
        <v>120</v>
      </c>
      <c r="C1805" s="31" t="s">
        <v>93</v>
      </c>
      <c r="D1805" s="31" t="s">
        <v>109</v>
      </c>
      <c r="E1805" s="31" t="s">
        <v>63</v>
      </c>
      <c r="F1805" s="31" t="s">
        <v>27</v>
      </c>
      <c r="G1805" s="31">
        <v>2016</v>
      </c>
      <c r="H1805" s="30">
        <v>0.875</v>
      </c>
    </row>
    <row r="1806" spans="1:8" ht="16.8">
      <c r="A1806" s="31" t="s">
        <v>105</v>
      </c>
      <c r="B1806" s="31" t="s">
        <v>120</v>
      </c>
      <c r="C1806" s="31" t="s">
        <v>93</v>
      </c>
      <c r="D1806" s="31" t="s">
        <v>109</v>
      </c>
      <c r="E1806" s="31" t="s">
        <v>63</v>
      </c>
      <c r="F1806" s="31" t="s">
        <v>27</v>
      </c>
      <c r="G1806" s="31">
        <v>2017</v>
      </c>
      <c r="H1806" s="30">
        <v>0.8333333333333334</v>
      </c>
    </row>
    <row r="1807" spans="1:8" ht="16.8">
      <c r="A1807" s="31" t="s">
        <v>105</v>
      </c>
      <c r="B1807" s="31" t="s">
        <v>120</v>
      </c>
      <c r="C1807" s="31" t="s">
        <v>93</v>
      </c>
      <c r="D1807" s="31" t="s">
        <v>109</v>
      </c>
      <c r="E1807" s="31" t="s">
        <v>63</v>
      </c>
      <c r="F1807" s="31" t="s">
        <v>27</v>
      </c>
      <c r="G1807" s="31">
        <v>2018</v>
      </c>
      <c r="H1807" s="30">
        <v>1</v>
      </c>
    </row>
    <row r="1808" spans="1:8" ht="16.8">
      <c r="A1808" s="31" t="s">
        <v>105</v>
      </c>
      <c r="B1808" s="31" t="s">
        <v>120</v>
      </c>
      <c r="C1808" s="31" t="s">
        <v>93</v>
      </c>
      <c r="D1808" s="31" t="s">
        <v>109</v>
      </c>
      <c r="E1808" s="31" t="s">
        <v>63</v>
      </c>
      <c r="F1808" s="31" t="s">
        <v>27</v>
      </c>
      <c r="G1808" s="31">
        <v>2019</v>
      </c>
      <c r="H1808" s="30">
        <v>1</v>
      </c>
    </row>
    <row r="1809" spans="1:8" ht="16.8">
      <c r="A1809" s="31" t="s">
        <v>105</v>
      </c>
      <c r="B1809" s="31" t="s">
        <v>120</v>
      </c>
      <c r="C1809" s="31" t="s">
        <v>93</v>
      </c>
      <c r="D1809" s="31" t="s">
        <v>109</v>
      </c>
      <c r="E1809" s="31" t="s">
        <v>63</v>
      </c>
      <c r="F1809" s="31" t="s">
        <v>32</v>
      </c>
      <c r="G1809" s="31">
        <v>2014</v>
      </c>
      <c r="H1809" s="30">
        <v>0.7580645161290323</v>
      </c>
    </row>
    <row r="1810" spans="1:8" ht="16.8">
      <c r="A1810" s="31" t="s">
        <v>105</v>
      </c>
      <c r="B1810" s="31" t="s">
        <v>120</v>
      </c>
      <c r="C1810" s="31" t="s">
        <v>93</v>
      </c>
      <c r="D1810" s="31" t="s">
        <v>109</v>
      </c>
      <c r="E1810" s="31" t="s">
        <v>63</v>
      </c>
      <c r="F1810" s="31" t="s">
        <v>32</v>
      </c>
      <c r="G1810" s="31">
        <v>2015</v>
      </c>
      <c r="H1810" s="30">
        <v>0.7563025210084033</v>
      </c>
    </row>
    <row r="1811" spans="1:8" ht="16.8">
      <c r="A1811" s="31" t="s">
        <v>105</v>
      </c>
      <c r="B1811" s="31" t="s">
        <v>120</v>
      </c>
      <c r="C1811" s="31" t="s">
        <v>93</v>
      </c>
      <c r="D1811" s="31" t="s">
        <v>109</v>
      </c>
      <c r="E1811" s="31" t="s">
        <v>63</v>
      </c>
      <c r="F1811" s="31" t="s">
        <v>32</v>
      </c>
      <c r="G1811" s="31">
        <v>2016</v>
      </c>
      <c r="H1811" s="30">
        <v>0.7640449438202247</v>
      </c>
    </row>
    <row r="1812" spans="1:8" ht="16.8">
      <c r="A1812" s="31" t="s">
        <v>105</v>
      </c>
      <c r="B1812" s="31" t="s">
        <v>120</v>
      </c>
      <c r="C1812" s="31" t="s">
        <v>93</v>
      </c>
      <c r="D1812" s="31" t="s">
        <v>109</v>
      </c>
      <c r="E1812" s="31" t="s">
        <v>63</v>
      </c>
      <c r="F1812" s="31" t="s">
        <v>32</v>
      </c>
      <c r="G1812" s="31">
        <v>2017</v>
      </c>
      <c r="H1812" s="30">
        <v>0.7637795275590551</v>
      </c>
    </row>
    <row r="1813" spans="1:8" ht="16.8">
      <c r="A1813" s="31" t="s">
        <v>105</v>
      </c>
      <c r="B1813" s="31" t="s">
        <v>120</v>
      </c>
      <c r="C1813" s="31" t="s">
        <v>93</v>
      </c>
      <c r="D1813" s="31" t="s">
        <v>109</v>
      </c>
      <c r="E1813" s="31" t="s">
        <v>63</v>
      </c>
      <c r="F1813" s="31" t="s">
        <v>32</v>
      </c>
      <c r="G1813" s="31">
        <v>2018</v>
      </c>
      <c r="H1813" s="30">
        <v>0.7835051546391752</v>
      </c>
    </row>
    <row r="1814" spans="1:8" ht="16.8">
      <c r="A1814" s="31" t="s">
        <v>105</v>
      </c>
      <c r="B1814" s="31" t="s">
        <v>120</v>
      </c>
      <c r="C1814" s="31" t="s">
        <v>93</v>
      </c>
      <c r="D1814" s="31" t="s">
        <v>109</v>
      </c>
      <c r="E1814" s="31" t="s">
        <v>63</v>
      </c>
      <c r="F1814" s="31" t="s">
        <v>32</v>
      </c>
      <c r="G1814" s="31">
        <v>2019</v>
      </c>
      <c r="H1814" s="30">
        <v>0.7272727272727273</v>
      </c>
    </row>
    <row r="1815" spans="1:8" ht="16.8">
      <c r="A1815" s="31"/>
      <c r="B1815" s="31"/>
      <c r="C1815" s="31"/>
      <c r="D1815" s="31"/>
      <c r="E1815" s="31"/>
      <c r="F1815" s="31"/>
      <c r="G1815" s="31"/>
      <c r="H1815" s="30"/>
    </row>
    <row r="1816" spans="1:8" ht="16.8">
      <c r="A1816" s="31"/>
      <c r="B1816" s="31"/>
      <c r="C1816" s="31"/>
      <c r="D1816" s="31"/>
      <c r="E1816" s="31"/>
      <c r="F1816" s="31"/>
      <c r="G1816" s="31"/>
      <c r="H1816" s="30"/>
    </row>
    <row r="1817" spans="1:8" ht="16.8">
      <c r="A1817" s="31"/>
      <c r="B1817" s="31"/>
      <c r="C1817" s="31"/>
      <c r="D1817" s="31"/>
      <c r="E1817" s="31"/>
      <c r="F1817" s="31"/>
      <c r="G1817" s="31"/>
      <c r="H1817" s="30"/>
    </row>
    <row r="1818" spans="1:8" ht="16.8">
      <c r="A1818" s="31"/>
      <c r="B1818" s="31"/>
      <c r="C1818" s="31"/>
      <c r="D1818" s="31"/>
      <c r="E1818" s="31"/>
      <c r="F1818" s="31"/>
      <c r="G1818" s="31"/>
      <c r="H1818" s="30"/>
    </row>
    <row r="1819" spans="1:8" ht="16.8">
      <c r="A1819" s="31"/>
      <c r="B1819" s="31"/>
      <c r="C1819" s="31"/>
      <c r="D1819" s="31"/>
      <c r="E1819" s="31"/>
      <c r="F1819" s="31"/>
      <c r="G1819" s="31"/>
      <c r="H1819" s="30"/>
    </row>
    <row r="1820" spans="1:8" ht="16.8">
      <c r="A1820" s="31"/>
      <c r="B1820" s="31"/>
      <c r="C1820" s="31"/>
      <c r="D1820" s="31"/>
      <c r="E1820" s="31"/>
      <c r="F1820" s="31"/>
      <c r="G1820" s="31"/>
      <c r="H1820" s="30"/>
    </row>
    <row r="1821" spans="1:8" ht="16.8">
      <c r="A1821" s="31"/>
      <c r="B1821" s="31"/>
      <c r="C1821" s="31"/>
      <c r="D1821" s="31"/>
      <c r="E1821" s="31"/>
      <c r="F1821" s="31"/>
      <c r="G1821" s="31"/>
      <c r="H1821" s="30"/>
    </row>
    <row r="1822" spans="1:8" ht="16.8">
      <c r="A1822" s="31"/>
      <c r="B1822" s="31"/>
      <c r="C1822" s="31"/>
      <c r="D1822" s="31"/>
      <c r="E1822" s="31"/>
      <c r="F1822" s="31"/>
      <c r="G1822" s="31"/>
      <c r="H1822" s="30"/>
    </row>
    <row r="1823" spans="1:8" ht="16.8">
      <c r="A1823" s="31"/>
      <c r="B1823" s="31"/>
      <c r="C1823" s="31"/>
      <c r="D1823" s="31"/>
      <c r="E1823" s="31"/>
      <c r="F1823" s="31"/>
      <c r="G1823" s="31"/>
      <c r="H1823" s="30"/>
    </row>
    <row r="1824" spans="1:8" ht="16.8">
      <c r="A1824" s="31"/>
      <c r="B1824" s="31"/>
      <c r="C1824" s="31"/>
      <c r="D1824" s="31"/>
      <c r="E1824" s="31"/>
      <c r="F1824" s="31"/>
      <c r="G1824" s="31"/>
      <c r="H1824" s="30"/>
    </row>
    <row r="1825" spans="1:8" ht="16.8">
      <c r="A1825" s="31"/>
      <c r="B1825" s="31"/>
      <c r="C1825" s="31"/>
      <c r="D1825" s="31"/>
      <c r="E1825" s="31"/>
      <c r="F1825" s="31"/>
      <c r="G1825" s="31"/>
      <c r="H1825" s="30"/>
    </row>
    <row r="1826" spans="1:8" ht="16.8">
      <c r="A1826" s="31"/>
      <c r="B1826" s="31"/>
      <c r="C1826" s="31"/>
      <c r="D1826" s="31"/>
      <c r="E1826" s="31"/>
      <c r="F1826" s="31"/>
      <c r="G1826" s="31"/>
      <c r="H1826" s="30"/>
    </row>
    <row r="1827" spans="1:8" ht="16.8">
      <c r="A1827" s="31"/>
      <c r="B1827" s="31"/>
      <c r="C1827" s="31"/>
      <c r="D1827" s="31"/>
      <c r="E1827" s="31"/>
      <c r="F1827" s="31"/>
      <c r="G1827" s="31"/>
      <c r="H1827" s="30"/>
    </row>
    <row r="1828" spans="1:8" ht="16.8">
      <c r="A1828" s="31"/>
      <c r="B1828" s="31"/>
      <c r="C1828" s="31"/>
      <c r="D1828" s="31"/>
      <c r="E1828" s="31"/>
      <c r="F1828" s="31"/>
      <c r="G1828" s="31"/>
      <c r="H1828" s="30"/>
    </row>
    <row r="1829" spans="1:8" ht="16.8">
      <c r="A1829" s="31"/>
      <c r="B1829" s="31"/>
      <c r="C1829" s="31"/>
      <c r="D1829" s="31"/>
      <c r="E1829" s="31"/>
      <c r="F1829" s="31"/>
      <c r="G1829" s="31"/>
      <c r="H1829" s="30"/>
    </row>
    <row r="1830" spans="1:8" ht="16.8">
      <c r="A1830" s="31"/>
      <c r="B1830" s="31"/>
      <c r="C1830" s="31"/>
      <c r="D1830" s="31"/>
      <c r="E1830" s="31"/>
      <c r="F1830" s="31"/>
      <c r="G1830" s="31"/>
      <c r="H1830" s="30"/>
    </row>
  </sheetData>
  <autoFilter ref="A1:H1830">
    <sortState ref="A2:H1830">
      <sortCondition sortBy="value" ref="A2:A1830"/>
    </sortState>
  </autoFilter>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337F9FA23E5E4C99EDA06BDAA0AE05" ma:contentTypeVersion="1" ma:contentTypeDescription="Create a new document." ma:contentTypeScope="" ma:versionID="2205ee922cae17b7d688ed77f0879bfb">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1CFE05-D5B8-46DA-94A7-6E53BD8DAB0D}"/>
</file>

<file path=customXml/itemProps2.xml><?xml version="1.0" encoding="utf-8"?>
<ds:datastoreItem xmlns:ds="http://schemas.openxmlformats.org/officeDocument/2006/customXml" ds:itemID="{67DA18D6-1FDF-43E8-9C1C-25F97B3716DA}"/>
</file>

<file path=customXml/itemProps3.xml><?xml version="1.0" encoding="utf-8"?>
<ds:datastoreItem xmlns:ds="http://schemas.openxmlformats.org/officeDocument/2006/customXml" ds:itemID="{781A2049-0835-4447-BE2E-16FCBADEEE8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Detailed_2013-2019_Lighting_Sales_Data_Tables</dc:title>
  <dc:subject/>
  <dc:creator>Elizabeth Daykin</dc:creator>
  <cp:keywords/>
  <dc:description/>
  <cp:lastModifiedBy>Francisco,Michele M (CONTR) - PEJB-6</cp:lastModifiedBy>
  <dcterms:created xsi:type="dcterms:W3CDTF">2018-07-03T19:42:38Z</dcterms:created>
  <dcterms:modified xsi:type="dcterms:W3CDTF">2020-11-10T16:28:11Z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0x010100B2337F9FA23E5E4C99EDA06BDAA0AE05</vt:lpwstr>
  </property>
</Properties>
</file>