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showInkAnnotation="0" codeName="ThisWorkbook"/>
  <xr:revisionPtr revIDLastSave="0" documentId="13_ncr:1_{662D8833-F1C0-455A-B57B-DA1E0035FC07}" xr6:coauthVersionLast="47" xr6:coauthVersionMax="47" xr10:uidLastSave="{00000000-0000-0000-0000-000000000000}"/>
  <bookViews>
    <workbookView xWindow="28680" yWindow="-10995" windowWidth="29040" windowHeight="15720" tabRatio="818" xr2:uid="{00000000-000D-0000-FFFF-FFFF00000000}"/>
  </bookViews>
  <sheets>
    <sheet name="Title" sheetId="13" r:id="rId1"/>
    <sheet name="0120FY26 - Program Plan View" sheetId="3" r:id="rId2"/>
    <sheet name="0120FY26 - QBR Analysis" sheetId="4" r:id="rId3"/>
    <sheet name="0121FY26 - Summary POWER I.S" sheetId="17" r:id="rId4"/>
    <sheet name="0160FY26 - Detailed POWER I.S." sheetId="6" r:id="rId5"/>
    <sheet name="0064FY26 - POWER Rev by Product" sheetId="11" r:id="rId6"/>
    <sheet name="0123FY26 - Summary TRANS I.S." sheetId="7" r:id="rId7"/>
    <sheet name="0161FY26 - Detailed TRANS I.S." sheetId="8" r:id="rId8"/>
    <sheet name="0063FY26 - TRANS Rev by Product" sheetId="10" r:id="rId9"/>
    <sheet name="0027FY26 - Summary Capital Exp" sheetId="18" r:id="rId10"/>
    <sheet name="0067FY26 - Detailed Capital Exp" sheetId="22" r:id="rId11"/>
    <sheet name="Financial Disclosures" sheetId="15" r:id="rId12"/>
  </sheets>
  <definedNames>
    <definedName name="_xlnm._FilterDatabase" localSheetId="4" hidden="1">'0160FY26 - Detailed POWER I.S.'!#REF!</definedName>
    <definedName name="_xlnm.Print_Area" localSheetId="9">'0027FY26 - Summary Capital Exp'!$A$1:$U$47</definedName>
    <definedName name="_xlnm.Print_Area" localSheetId="8">'0063FY26 - TRANS Rev by Product'!$A$1:$O$73</definedName>
    <definedName name="_xlnm.Print_Area" localSheetId="5">'0064FY26 - POWER Rev by Product'!$A$1:$P$52</definedName>
    <definedName name="_xlnm.Print_Area" localSheetId="10">'0067FY26 - Detailed Capital Exp'!$A$1:$U$122</definedName>
    <definedName name="_xlnm.Print_Area" localSheetId="2">'0120FY26 - QBR Analysis'!$A$1:$N$57</definedName>
    <definedName name="_xlnm.Print_Area" localSheetId="3">'0121FY26 - Summary POWER I.S'!$A$1:$S$58</definedName>
    <definedName name="_xlnm.Print_Area" localSheetId="6">'0123FY26 - Summary TRANS I.S.'!$A$1:$P$51</definedName>
    <definedName name="_xlnm.Print_Area" localSheetId="4">'0160FY26 - Detailed POWER I.S.'!$A$1:$Q$143</definedName>
    <definedName name="_xlnm.Print_Area" localSheetId="7">'0161FY26 - Detailed TRANS I.S.'!$A$1:$U$132</definedName>
    <definedName name="_xlnm.Print_Area" localSheetId="11">'Financial Disclosures'!$A$1:$R$32</definedName>
    <definedName name="_xlnm.Print_Area" localSheetId="0">Title!$A$1:$R$34</definedName>
    <definedName name="_xlnm.Print_Titles" localSheetId="8">'0063FY26 - TRANS Rev by Product'!$1:$8</definedName>
    <definedName name="_xlnm.Print_Titles" localSheetId="10">'0067FY26 - Detailed Capital Exp'!$1:$8</definedName>
    <definedName name="_xlnm.Print_Titles" localSheetId="4">'0160FY26 - Detailed POWER I.S.'!$1:$9</definedName>
    <definedName name="_xlnm.Print_Titles" localSheetId="7">'0161FY26 - Detailed TRANS I.S.'!$1:$9</definedName>
    <definedName name="Z_08A3EC0C_BD9E_4BCB_AAAB_6352018E3DAE_.wvu.Cols" localSheetId="9" hidden="1">'0027FY26 - Summary Capital Exp'!#REF!,'0027FY26 - Summary Capital Exp'!#REF!,'0027FY26 - Summary Capital Exp'!#REF!,'0027FY26 - Summary Capital Exp'!#REF!,'0027FY26 - Summary Capital Exp'!#REF!</definedName>
    <definedName name="Z_08A3EC0C_BD9E_4BCB_AAAB_6352018E3DAE_.wvu.PrintArea" localSheetId="9" hidden="1">'0027FY26 - Summary Capital Exp'!#REF!</definedName>
    <definedName name="Z_08A3EC0C_BD9E_4BCB_AAAB_6352018E3DAE_.wvu.PrintTitles" localSheetId="9" hidden="1">'0027FY26 - Summary Capital Exp'!#REF!</definedName>
    <definedName name="Z_08A3EC0C_BD9E_4BCB_AAAB_6352018E3DAE_.wvu.Rows" localSheetId="9" hidden="1">'0027FY26 - Summary Capital Exp'!#REF!,'0027FY26 - Summary Capital Exp'!#REF!,'0027FY26 - Summary Capital Exp'!#REF!,'0027FY26 - Summary Capital Exp'!#REF!,'0027FY26 - Summary Capital Exp'!#REF!,'0027FY26 - Summary Capital Exp'!#REF!,'0027FY26 - Summary Capital Exp'!#REF!,'0027FY26 - Summary Capital Exp'!#REF!,'0027FY26 - Summary Capital Exp'!#REF!</definedName>
    <definedName name="Z_12BD4343_00BC_484A_9AFD_B9AB7DBF1B9A_.wvu.Cols" localSheetId="6" hidden="1">'0123FY26 - Summary TRANS I.S.'!#REF!,'0123FY26 - Summary TRANS I.S.'!#REF!,'0123FY26 - Summary TRANS I.S.'!#REF!</definedName>
    <definedName name="Z_12BD4343_00BC_484A_9AFD_B9AB7DBF1B9A_.wvu.PrintArea" localSheetId="6" hidden="1">'0123FY26 - Summary TRANS I.S.'!#REF!</definedName>
    <definedName name="Z_12BD4343_00BC_484A_9AFD_B9AB7DBF1B9A_.wvu.PrintTitles" localSheetId="6" hidden="1">'0123FY26 - Summary TRANS I.S.'!#REF!</definedName>
    <definedName name="Z_12BD4343_00BC_484A_9AFD_B9AB7DBF1B9A_.wvu.Rows" localSheetId="6" hidden="1">'0123FY26 - Summary TRANS I.S.'!#REF!,'0123FY26 - Summary TRANS I.S.'!#REF!,'0123FY26 - Summary TRANS I.S.'!#REF!,'0123FY26 - Summary TRANS I.S.'!#REF!,'0123FY26 - Summary TRANS I.S.'!#REF!,'0123FY26 - Summary TRANS I.S.'!#REF!,'0123FY26 - Summary TRANS I.S.'!#REF!,'0123FY26 - Summary TRANS I.S.'!#REF!</definedName>
    <definedName name="Z_44CA5C9D_74B2_4F66_BACC_84A8E4B3C069_.wvu.Cols" localSheetId="4" hidden="1">'0160FY26 - Detailed POWER I.S.'!#REF!,'0160FY26 - Detailed POWER I.S.'!#REF!,'0160FY26 - Detailed POWER I.S.'!#REF!,'0160FY26 - Detailed POWER I.S.'!#REF!,'0160FY26 - Detailed POWER I.S.'!#REF!,'0160FY26 - Detailed POWER I.S.'!#REF!,'0160FY26 - Detailed POWER I.S.'!#REF!</definedName>
    <definedName name="Z_44CA5C9D_74B2_4F66_BACC_84A8E4B3C069_.wvu.PrintArea" localSheetId="4" hidden="1">'0160FY26 - Detailed POWER I.S.'!#REF!</definedName>
    <definedName name="Z_44CA5C9D_74B2_4F66_BACC_84A8E4B3C069_.wvu.PrintTitles" localSheetId="4" hidden="1">'0160FY26 - Detailed POWER I.S.'!$A:$G,'0160FY26 - Detailed POWER I.S.'!#REF!</definedName>
    <definedName name="Z_44CA5C9D_74B2_4F66_BACC_84A8E4B3C069_.wvu.Rows" localSheetId="4" hidden="1">'0160FY26 - Detailed POWER I.S.'!#REF!,'0160FY26 - Detailed POWER I.S.'!#REF!,'0160FY26 - Detailed POWER I.S.'!#REF!,'0160FY26 - Detailed POWER I.S.'!#REF!,'0160FY26 - Detailed POWER I.S.'!#REF!,'0160FY26 - Detailed POWER I.S.'!#REF!</definedName>
    <definedName name="Z_474F74BC_8364_4FDF_96CD_8A1422DC0244_.wvu.Cols" localSheetId="7" hidden="1">'0161FY26 - Detailed TRANS I.S.'!#REF!,'0161FY26 - Detailed TRANS I.S.'!#REF!,'0161FY26 - Detailed TRANS I.S.'!#REF!,'0161FY26 - Detailed TRANS I.S.'!#REF!,'0161FY26 - Detailed TRANS I.S.'!#REF!,'0161FY26 - Detailed TRANS I.S.'!#REF!</definedName>
    <definedName name="Z_474F74BC_8364_4FDF_96CD_8A1422DC0244_.wvu.PrintArea" localSheetId="7" hidden="1">'0161FY26 - Detailed TRANS I.S.'!#REF!</definedName>
    <definedName name="Z_474F74BC_8364_4FDF_96CD_8A1422DC0244_.wvu.PrintTitles" localSheetId="7" hidden="1">'0161FY26 - Detailed TRANS I.S.'!#REF!</definedName>
    <definedName name="Z_474F74BC_8364_4FDF_96CD_8A1422DC0244_.wvu.Rows" localSheetId="7" hidden="1">'0161FY26 - Detailed TRANS I.S.'!#REF!,'0161FY26 - Detailed TRANS I.S.'!#REF!,'0161FY26 - Detailed TRANS I.S.'!#REF!,'0161FY26 - Detailed TRANS I.S.'!#REF!</definedName>
    <definedName name="Z_5E736483_21EB_4C96_A602_09219422D58A_.wvu.Cols" localSheetId="9" hidden="1">'0027FY26 - Summary Capital Exp'!#REF!,'0027FY26 - Summary Capital Exp'!#REF!,'0027FY26 - Summary Capital Exp'!#REF!,'0027FY26 - Summary Capital Exp'!#REF!,'0027FY26 - Summary Capital Exp'!#REF!,'0027FY26 - Summary Capital Exp'!#REF!,'0027FY26 - Summary Capital Exp'!#REF!</definedName>
    <definedName name="Z_5E736483_21EB_4C96_A602_09219422D58A_.wvu.PrintArea" localSheetId="9" hidden="1">'0027FY26 - Summary Capital Exp'!#REF!</definedName>
    <definedName name="Z_5E736483_21EB_4C96_A602_09219422D58A_.wvu.PrintTitles" localSheetId="9" hidden="1">'0027FY26 - Summary Capital Exp'!#REF!</definedName>
    <definedName name="Z_5E736483_21EB_4C96_A602_09219422D58A_.wvu.Rows" localSheetId="9" hidden="1">'0027FY26 - Summary Capital Exp'!#REF!,'0027FY26 - Summary Capital Exp'!#REF!,'0027FY26 - Summary Capital Exp'!#REF!,'0027FY26 - Summary Capital Exp'!#REF!,'0027FY26 - Summary Capital Exp'!#REF!,'0027FY26 - Summary Capital Exp'!#REF!,'0027FY26 - Summary Capital Exp'!#REF!,'0027FY26 - Summary Capital Exp'!#REF!,'0027FY26 - Summary Capital Exp'!#REF!</definedName>
    <definedName name="Z_674AF010_7845_4758_8AFD_2ADF5BE7F081_.wvu.Cols" localSheetId="7" hidden="1">'0161FY26 - Detailed TRANS I.S.'!#REF!,'0161FY26 - Detailed TRANS I.S.'!#REF!,'0161FY26 - Detailed TRANS I.S.'!#REF!,'0161FY26 - Detailed TRANS I.S.'!#REF!</definedName>
    <definedName name="Z_674AF010_7845_4758_8AFD_2ADF5BE7F081_.wvu.PrintArea" localSheetId="7" hidden="1">'0161FY26 - Detailed TRANS I.S.'!#REF!</definedName>
    <definedName name="Z_674AF010_7845_4758_8AFD_2ADF5BE7F081_.wvu.PrintTitles" localSheetId="7" hidden="1">'0161FY26 - Detailed TRANS I.S.'!#REF!</definedName>
    <definedName name="Z_674AF010_7845_4758_8AFD_2ADF5BE7F081_.wvu.Rows" localSheetId="7" hidden="1">'0161FY26 - Detailed TRANS I.S.'!#REF!,'0161FY26 - Detailed TRANS I.S.'!#REF!,'0161FY26 - Detailed TRANS I.S.'!#REF!,'0161FY26 - Detailed TRANS I.S.'!#REF!</definedName>
    <definedName name="Z_8FC3F8B6_F40D_43D2_A2E0_50EF84519F0E_.wvu.Cols" localSheetId="6" hidden="1">'0123FY26 - Summary TRANS I.S.'!#REF!,'0123FY26 - Summary TRANS I.S.'!#REF!,'0123FY26 - Summary TRANS I.S.'!#REF!</definedName>
    <definedName name="Z_8FC3F8B6_F40D_43D2_A2E0_50EF84519F0E_.wvu.PrintArea" localSheetId="6" hidden="1">'0123FY26 - Summary TRANS I.S.'!#REF!</definedName>
    <definedName name="Z_8FC3F8B6_F40D_43D2_A2E0_50EF84519F0E_.wvu.PrintTitles" localSheetId="6" hidden="1">'0123FY26 - Summary TRANS I.S.'!#REF!</definedName>
    <definedName name="Z_8FC3F8B6_F40D_43D2_A2E0_50EF84519F0E_.wvu.Rows" localSheetId="6" hidden="1">'0123FY26 - Summary TRANS I.S.'!#REF!,'0123FY26 - Summary TRANS I.S.'!#REF!,'0123FY26 - Summary TRANS I.S.'!#REF!,'0123FY26 - Summary TRANS I.S.'!#REF!,'0123FY26 - Summary TRANS I.S.'!#REF!,'0123FY26 - Summary TRANS I.S.'!#REF!,'0123FY26 - Summary TRANS I.S.'!#REF!,'0123FY26 - Summary TRANS I.S.'!#REF!</definedName>
    <definedName name="Z_B8FB269F_5AA0_435C_92F0_EB3851487701_.wvu.Cols" localSheetId="4" hidden="1">'0160FY26 - Detailed POWER I.S.'!#REF!,'0160FY26 - Detailed POWER I.S.'!#REF!,'0160FY26 - Detailed POWER I.S.'!#REF!</definedName>
    <definedName name="Z_B8FB269F_5AA0_435C_92F0_EB3851487701_.wvu.PrintArea" localSheetId="4" hidden="1">'0160FY26 - Detailed POWER I.S.'!#REF!</definedName>
    <definedName name="Z_B8FB269F_5AA0_435C_92F0_EB3851487701_.wvu.PrintTitles" localSheetId="4" hidden="1">'0160FY26 - Detailed POWER I.S.'!$A:$G,'0160FY26 - Detailed POWER I.S.'!#REF!</definedName>
    <definedName name="Z_B8FB269F_5AA0_435C_92F0_EB3851487701_.wvu.Rows" localSheetId="4" hidden="1">'0160FY26 - Detailed POWER I.S.'!#REF!,'0160FY26 - Detailed POWER I.S.'!#REF!,'0160FY26 - Detailed POWER I.S.'!#REF!,'0160FY26 - Detailed POWER I.S.'!#REF!,'0160FY26 - Detailed POWER I.S.'!#REF!,'0160FY26 - Detailed POWER I.S.'!#REF!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" i="22" l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</calcChain>
</file>

<file path=xl/sharedStrings.xml><?xml version="1.0" encoding="utf-8"?>
<sst xmlns="http://schemas.openxmlformats.org/spreadsheetml/2006/main" count="936" uniqueCount="456">
  <si>
    <t>FCRPS Summary Statement of Revenues and Expenses</t>
  </si>
  <si>
    <t>Data Source: PFMS</t>
  </si>
  <si>
    <t>Requesting BL:  Corporate Business Unit</t>
  </si>
  <si>
    <t>Program Plan View</t>
  </si>
  <si>
    <t>Unit of measure:  $ Thousands</t>
  </si>
  <si>
    <t xml:space="preserve">% of Year Elapsed = </t>
  </si>
  <si>
    <t>A</t>
  </si>
  <si>
    <t>B</t>
  </si>
  <si>
    <t>E</t>
  </si>
  <si>
    <t>Actuals</t>
  </si>
  <si>
    <t>Rate Case</t>
  </si>
  <si>
    <t>SOY Budget</t>
  </si>
  <si>
    <t>Actuals:
FYTD</t>
  </si>
  <si>
    <t>Operating Revenues</t>
  </si>
  <si>
    <t>Gross Sales (excluding bookout adjustment)</t>
  </si>
  <si>
    <t>Bookout adjustment to Sales</t>
  </si>
  <si>
    <t>Other Revenues</t>
  </si>
  <si>
    <t>U.S. Treasury Credits</t>
  </si>
  <si>
    <t>Total Operating Revenues</t>
  </si>
  <si>
    <t>Operating Expenses</t>
  </si>
  <si>
    <t>Integrated Program Review Programs</t>
  </si>
  <si>
    <t>Asset Management</t>
  </si>
  <si>
    <t>Operations</t>
  </si>
  <si>
    <t>Commercial Activities &lt;Note 2</t>
  </si>
  <si>
    <t>Undistributed Reduction</t>
  </si>
  <si>
    <t>Non-Integrated Program Review Programs</t>
  </si>
  <si>
    <t>Operations &lt;Note 2</t>
  </si>
  <si>
    <t>Depreciation, Amortization &amp; Accretion</t>
  </si>
  <si>
    <t>Total Operating Expenses</t>
  </si>
  <si>
    <t>Net Operating Revenues (Expenses)</t>
  </si>
  <si>
    <t>Interest expense and other income, net</t>
  </si>
  <si>
    <t>Interest Expense</t>
  </si>
  <si>
    <t>AFUDC</t>
  </si>
  <si>
    <t>Interest Income</t>
  </si>
  <si>
    <t>Total interest expense and other income, net</t>
  </si>
  <si>
    <t>Total Expenses</t>
  </si>
  <si>
    <t>Net Revenues (Expenses)</t>
  </si>
  <si>
    <t>&lt;1</t>
  </si>
  <si>
    <t xml:space="preserve">Although the forecasts in this report are presented as point estimates, BPA operates a hydro-based system that encounters much uncertainty regarding water supply and wholesale market prices. </t>
  </si>
  <si>
    <t xml:space="preserve">These uncertainties, among other factors, may result in large range swings +/- impacting the final results in revenues, expenses, and cash reserves. </t>
  </si>
  <si>
    <t>&lt;2</t>
  </si>
  <si>
    <t xml:space="preserve">The consolidated FCRPS Statement reduces reported Revenues and Expenses where between business line transactions occur, the most significant of which are for Transmission Acquisition and </t>
  </si>
  <si>
    <t>Ancillary Services.</t>
  </si>
  <si>
    <t>C</t>
  </si>
  <si>
    <t>Power Services Summary Statement of Revenues and Expenses</t>
  </si>
  <si>
    <t>Requesting BL:  POWER BUSINESS UNIT</t>
  </si>
  <si>
    <t>% of Year Elapsed =</t>
  </si>
  <si>
    <t>Bookout Adjustment to Sales</t>
  </si>
  <si>
    <t>Inter-Business Unit</t>
  </si>
  <si>
    <t xml:space="preserve">Operations </t>
  </si>
  <si>
    <t>Commercial Activities</t>
  </si>
  <si>
    <t xml:space="preserve">Operating Expenses </t>
  </si>
  <si>
    <t>These uncertainties, among other factors, may result in large range swings +/- impacting the final results in revenues, expenses, and cash reserves.</t>
  </si>
  <si>
    <t>Power Services Detailed Statement of Revenues and Expenses</t>
  </si>
  <si>
    <t>Requesting BL: Power Business Unit</t>
  </si>
  <si>
    <t>Unit of Measure: $ Thousands</t>
  </si>
  <si>
    <t>F</t>
  </si>
  <si>
    <t xml:space="preserve"> Actuals per Forecast</t>
  </si>
  <si>
    <t xml:space="preserve">Asset Management </t>
  </si>
  <si>
    <t>Asset Management Enterprise Services</t>
  </si>
  <si>
    <t>Columbia Generating Station</t>
  </si>
  <si>
    <t>Corps Of Engineers</t>
  </si>
  <si>
    <t>Fish &amp; Wildlife</t>
  </si>
  <si>
    <t>Information Technology</t>
  </si>
  <si>
    <t>Lower Snake Hatcheries</t>
  </si>
  <si>
    <t>Power Internal Support (A)</t>
  </si>
  <si>
    <t>Sub-Total</t>
  </si>
  <si>
    <t>Operations Enterprise Services</t>
  </si>
  <si>
    <t>Conservation Infrastructure</t>
  </si>
  <si>
    <t>Conservation Support</t>
  </si>
  <si>
    <t>Market Transformation</t>
  </si>
  <si>
    <t>Operations (Scheduling)</t>
  </si>
  <si>
    <t>Operations Planning</t>
  </si>
  <si>
    <t>Planning Council</t>
  </si>
  <si>
    <t>Power Grid Mod Existing</t>
  </si>
  <si>
    <t>Power Grid Mod Incremental</t>
  </si>
  <si>
    <t>Power Grid Mod KSI Exp</t>
  </si>
  <si>
    <t xml:space="preserve">Power Internal Support </t>
  </si>
  <si>
    <t>Power R&amp;D</t>
  </si>
  <si>
    <t>Renewables</t>
  </si>
  <si>
    <t>Sales &amp; Support (O)</t>
  </si>
  <si>
    <t>Slice Implementation</t>
  </si>
  <si>
    <t>Commercial Activities Enterprise Services</t>
  </si>
  <si>
    <t>Conservation Purchases</t>
  </si>
  <si>
    <t>Conservation Support Comm</t>
  </si>
  <si>
    <t>Executive &amp; Administrative Services</t>
  </si>
  <si>
    <t>Sales &amp; Support</t>
  </si>
  <si>
    <t>Sales &amp; Support (C)</t>
  </si>
  <si>
    <t>Strategy, Finance &amp; Risk Mgmt</t>
  </si>
  <si>
    <t>Enterprise Services</t>
  </si>
  <si>
    <t>Additional Post-Retirement Contribution</t>
  </si>
  <si>
    <t>Sub-Total Integrated Program Review Operating Expenses</t>
  </si>
  <si>
    <t>Billing Credits Generation</t>
  </si>
  <si>
    <t>Clearwater Hatchery Generation</t>
  </si>
  <si>
    <t>Colville Generation Settlement</t>
  </si>
  <si>
    <t>Cowlitz Falls O&amp;M</t>
  </si>
  <si>
    <t>Trojan Decommissioning</t>
  </si>
  <si>
    <t>WNP-1,3&amp;4 O&amp;M</t>
  </si>
  <si>
    <t>3rd Party GTA Wheeling</t>
  </si>
  <si>
    <t>3rd Party Trans &amp; Ancillary Services</t>
  </si>
  <si>
    <t>New Resources Integrtn Wheeling</t>
  </si>
  <si>
    <t>PNCA Headwater Benefits</t>
  </si>
  <si>
    <t>Residential Exchange Program</t>
  </si>
  <si>
    <t>Augmentation Power Purchases</t>
  </si>
  <si>
    <t>Bookouts</t>
  </si>
  <si>
    <t>Energy Efficiency Development</t>
  </si>
  <si>
    <t>Generation Integration</t>
  </si>
  <si>
    <t>Legacy</t>
  </si>
  <si>
    <t>Other Power Purch(Short Term)</t>
  </si>
  <si>
    <t>PBL- Trans &amp; Ancillary Services</t>
  </si>
  <si>
    <t>Tier 2 Pwr Purchases-FY12Rates</t>
  </si>
  <si>
    <t>Bad Debt Expense</t>
  </si>
  <si>
    <t>Depreciation</t>
  </si>
  <si>
    <t>Amortization</t>
  </si>
  <si>
    <t>Accretion (CGS)</t>
  </si>
  <si>
    <t>Sub-Total Non-Integrated Program Review Operating Expenses</t>
  </si>
  <si>
    <t>Total Operating Expenses (IPR and Non-IPR)</t>
  </si>
  <si>
    <t>Federal Appropriation</t>
  </si>
  <si>
    <t>Capitalization Adjustment</t>
  </si>
  <si>
    <t>Borrowings from US Treasury</t>
  </si>
  <si>
    <t>Customer Prepaid Power Purchases</t>
  </si>
  <si>
    <t>Non Federal Interest Expense</t>
  </si>
  <si>
    <t>Although the forecasts in this report are presented as point estimates, BPA operates a hydro-based system that encounters much uncertainty regarding water supply and wholesale market prices. These uncertainties, among other factors, may result in large range swings +/- impacting the final results in revenues, expenses, and cash reserves.</t>
  </si>
  <si>
    <t>Transmission Services Summary Statement of Revenues and Expenses</t>
  </si>
  <si>
    <t>Requesting BL:  Transmission Business Unit</t>
  </si>
  <si>
    <t>D</t>
  </si>
  <si>
    <t>Sales</t>
  </si>
  <si>
    <t>Inter-Business Unit Revenues</t>
  </si>
  <si>
    <t>Depreciation &amp; Amortization</t>
  </si>
  <si>
    <t xml:space="preserve">Although the forecasts in this report are presented as point estimates, BPA operates a hydro-based system that encounters much uncertainty regarding water supply and wholesale market prices.  These </t>
  </si>
  <si>
    <t xml:space="preserve">uncertainties, among other factors, may result in large range swings +/- impacting the final results in revenues, expenses, and cash reserves.      </t>
  </si>
  <si>
    <t>Transmission Services Detailed Statement of Revenues and Expenses</t>
  </si>
  <si>
    <t>Actuals per Forecast</t>
  </si>
  <si>
    <t>Aircraft Services</t>
  </si>
  <si>
    <t>Asset Management Executive &amp; Administrative Services</t>
  </si>
  <si>
    <t>Capital to Expense Transfer</t>
  </si>
  <si>
    <t>Control Center Support</t>
  </si>
  <si>
    <t>Engineering Line Rating and Compliance</t>
  </si>
  <si>
    <t>Heavy Mobile Equipment Maintenance</t>
  </si>
  <si>
    <t>Joint Cost Maintenance</t>
  </si>
  <si>
    <t>KSI Asset Management Expense</t>
  </si>
  <si>
    <t>Logistics Services</t>
  </si>
  <si>
    <t>NERC / WECC Compliance</t>
  </si>
  <si>
    <t>Non-Electric Maintenance</t>
  </si>
  <si>
    <t>Pollution Prevention and Abatement</t>
  </si>
  <si>
    <t>Power System Control Maintenance</t>
  </si>
  <si>
    <t>Research and Development</t>
  </si>
  <si>
    <t>Row Maintenance</t>
  </si>
  <si>
    <t>Security Enhancements</t>
  </si>
  <si>
    <t>Substation Maintenance</t>
  </si>
  <si>
    <t>System Maintenance Management</t>
  </si>
  <si>
    <t>System Protection Control Maintenance</t>
  </si>
  <si>
    <t>Technical Training</t>
  </si>
  <si>
    <t>Transmission Line Maintenance</t>
  </si>
  <si>
    <t>TSD Planning and Analysis</t>
  </si>
  <si>
    <t>Vegetation Management</t>
  </si>
  <si>
    <t>Operations Executive &amp; Administrative Services</t>
  </si>
  <si>
    <t>Power System Dispatching</t>
  </si>
  <si>
    <t>Pre-Scheduling</t>
  </si>
  <si>
    <t>Real-Time Scheduling</t>
  </si>
  <si>
    <t>Scheduling After-the-Fact</t>
  </si>
  <si>
    <t>Scheduling Technical Support</t>
  </si>
  <si>
    <t>Strategic Integration</t>
  </si>
  <si>
    <t>Substation Operations</t>
  </si>
  <si>
    <t>Transmission Grid Mod Existing</t>
  </si>
  <si>
    <t>Transmission Grid Mod Incremental</t>
  </si>
  <si>
    <t>Transmission System Operator</t>
  </si>
  <si>
    <t>Business Strategy and Assessment</t>
  </si>
  <si>
    <t>Commercial Activities Executive &amp; Administrative Services</t>
  </si>
  <si>
    <t>Contract Management</t>
  </si>
  <si>
    <t>General Transfer Agreements (Settlement)</t>
  </si>
  <si>
    <t>Leased Facilities</t>
  </si>
  <si>
    <t>Legal Support</t>
  </si>
  <si>
    <t>Non-BBL Ancillary Services</t>
  </si>
  <si>
    <t>Reliability Demand Response/Redispatch</t>
  </si>
  <si>
    <t>Reservations</t>
  </si>
  <si>
    <t>Transmission Billing</t>
  </si>
  <si>
    <t>Transmission Sales</t>
  </si>
  <si>
    <t>Transmission Services Internal General &amp; Administrative</t>
  </si>
  <si>
    <t>Enterprise Services G&amp;A (Excludes Direct Project Support)</t>
  </si>
  <si>
    <t>Ancillary Services Payments</t>
  </si>
  <si>
    <t>Other Payments to Power Services</t>
  </si>
  <si>
    <t>Station Services Payments</t>
  </si>
  <si>
    <t>External Reimbursable Services</t>
  </si>
  <si>
    <t>Internal Reimbursable Services</t>
  </si>
  <si>
    <t>Oversupply Displacement Costs</t>
  </si>
  <si>
    <t>Debt Service Reassignment</t>
  </si>
  <si>
    <t>Customer Advances</t>
  </si>
  <si>
    <t>Lease Financing</t>
  </si>
  <si>
    <t xml:space="preserve">Although the forecasts in this report are presented as point estimates, BPA operates a hydro-based system that encounters much uncertainty regarding water supply and wholesale market prices.  These uncertainties, among other factors, may result in large range swings +/- impacting the final results in revenues, expenses, and cash reserves. </t>
  </si>
  <si>
    <t>Transmission Services Revenue Detail by Product</t>
  </si>
  <si>
    <t>Requesting BL:  TRANSMISSION BUSINESS UNIT</t>
  </si>
  <si>
    <t>Transmission Services Operating Revenues</t>
  </si>
  <si>
    <t>NETWORK</t>
  </si>
  <si>
    <t>PTP - LONG TERM</t>
  </si>
  <si>
    <t>NETWORK INTEGRATION</t>
  </si>
  <si>
    <t>INTEGRATION OF RESOURCES</t>
  </si>
  <si>
    <t>FORMULA POWER TRANSMISSION</t>
  </si>
  <si>
    <t>PTP - SHORT TERM</t>
  </si>
  <si>
    <t>TOTAL: NETWORK</t>
  </si>
  <si>
    <t>ANCILLARY SERVICES</t>
  </si>
  <si>
    <t>SCHEDULING, SYSTEM CONTROL &amp; DISPATCH</t>
  </si>
  <si>
    <t>OPERATING RESERVES - SPIN &amp; SUPP</t>
  </si>
  <si>
    <t>VARIABLE RES BALANCING</t>
  </si>
  <si>
    <t>REGULATION &amp; FREQ RESPONSE</t>
  </si>
  <si>
    <t>ENERGY &amp; GENERATION IMBALANCE</t>
  </si>
  <si>
    <t>DISPATCHABLE RES BALANCING</t>
  </si>
  <si>
    <t>TOTAL: ANCILLARY SERVICES</t>
  </si>
  <si>
    <t>INTERTIE</t>
  </si>
  <si>
    <t>SOUTHERN INTERTIE LONG TERM</t>
  </si>
  <si>
    <t>SOUTHERN INTERTIE SHORT TERM</t>
  </si>
  <si>
    <t>MONTANA INTERTIE LONG TERM</t>
  </si>
  <si>
    <t>MONTANA INTERTIE SHORT TERM</t>
  </si>
  <si>
    <t>TOTAL: INTERTIE</t>
  </si>
  <si>
    <t>OTHER REVENUES &amp; CREDITS</t>
  </si>
  <si>
    <t>TOWNSEND-GARRISION TRANS</t>
  </si>
  <si>
    <t>GEN INTEGRATION - OTHER REV</t>
  </si>
  <si>
    <t>USE OF FACILITIES</t>
  </si>
  <si>
    <t>POWER FACTOR PENALTY</t>
  </si>
  <si>
    <t>NFP - DEPR PNW PSW INTERTIE</t>
  </si>
  <si>
    <t>AC - PNW PSW INTERTIE - OTH REV</t>
  </si>
  <si>
    <t>OPERATIONS &amp; MAINT - OTHER REV</t>
  </si>
  <si>
    <t>COE &amp; BOR PROJECT REV</t>
  </si>
  <si>
    <t>RESERVATION FEE - OTHER REV</t>
  </si>
  <si>
    <t>TRANSMISSION SHARE IRRIGATION</t>
  </si>
  <si>
    <t>LAND LEASES AND SALES</t>
  </si>
  <si>
    <t>OTHER LEASES REVENUE</t>
  </si>
  <si>
    <t>REMEDIAL ACTION - OTHER REV</t>
  </si>
  <si>
    <t>MISC SERVICES - LOSS-EXCH-AIR</t>
  </si>
  <si>
    <t>OVERSUPPLY</t>
  </si>
  <si>
    <t>FAILURE TO COMPLY - OTHER REV</t>
  </si>
  <si>
    <t>UNAUTHORIZED INCREASE - OTH REV</t>
  </si>
  <si>
    <t>OTHER REVENUE SOURCES</t>
  </si>
  <si>
    <t>TOTAL: OTHER REVENUES &amp; CREDITS</t>
  </si>
  <si>
    <t>FIBER &amp; PCS</t>
  </si>
  <si>
    <t>FIBER OTHER REVENUE</t>
  </si>
  <si>
    <t>WIRELESS/PCS - OTHER REVENUE</t>
  </si>
  <si>
    <t>WIRELESS/PCS - REIMBURSABLE REV</t>
  </si>
  <si>
    <t>FIBER OTHER REIMBURSABLE REV</t>
  </si>
  <si>
    <t>TOTAL: FIBER &amp; PCS</t>
  </si>
  <si>
    <t>REIMBURSABLE</t>
  </si>
  <si>
    <t>REIMBURSABLE - OTHER REVENUE</t>
  </si>
  <si>
    <t>ACCRUAL REIMBURSABLE</t>
  </si>
  <si>
    <t>TOTAL: REIMBURSABLE</t>
  </si>
  <si>
    <t>DELIVERY</t>
  </si>
  <si>
    <t>UTILITY DELIVERY CHARGES</t>
  </si>
  <si>
    <t>DSI DELIVERY</t>
  </si>
  <si>
    <t>TOTAL: DELIVERY</t>
  </si>
  <si>
    <t>TOTAL: Transmission Services Operating Revenues</t>
  </si>
  <si>
    <t>Power Services Detailed Statement of Revenues by Product</t>
  </si>
  <si>
    <t>Requesting BL: POWER BUSINESS UNIT</t>
  </si>
  <si>
    <t xml:space="preserve"> Actuals per Rate Case</t>
  </si>
  <si>
    <t>PF Tier 1 Revenues</t>
  </si>
  <si>
    <t>Load Following</t>
  </si>
  <si>
    <t>Composite</t>
  </si>
  <si>
    <t>Non-Slice</t>
  </si>
  <si>
    <t>Load Shaping</t>
  </si>
  <si>
    <t>Demand</t>
  </si>
  <si>
    <t>Discounts / Fees</t>
  </si>
  <si>
    <t>RSS / RSC</t>
  </si>
  <si>
    <t>REP Refund</t>
  </si>
  <si>
    <t>Other</t>
  </si>
  <si>
    <t>Sub-Total: Load Following</t>
  </si>
  <si>
    <t>Block</t>
  </si>
  <si>
    <t>Sub-Total: Block</t>
  </si>
  <si>
    <t>Slice</t>
  </si>
  <si>
    <t>Sub-Total: Slice</t>
  </si>
  <si>
    <t>PF Tier 2 Revenues</t>
  </si>
  <si>
    <t>NR Revenues</t>
  </si>
  <si>
    <t>IP Revenues</t>
  </si>
  <si>
    <t>FPS Revenues</t>
  </si>
  <si>
    <t>F&amp;W Enterprise Services G&amp;A (Excludes Direct Project Support)</t>
  </si>
  <si>
    <t>Distributed Energy Resources</t>
  </si>
  <si>
    <t>Unaudited</t>
  </si>
  <si>
    <t>Spokane Generation Settlement</t>
  </si>
  <si>
    <t>Bureau of Reclamation</t>
  </si>
  <si>
    <t>COE CRFM Studies</t>
  </si>
  <si>
    <t>Generation Project Coordination</t>
  </si>
  <si>
    <t>Low Income Weatherization &amp; Tribal</t>
  </si>
  <si>
    <t>EIM Internal Support</t>
  </si>
  <si>
    <t>EIM Scheduling Coordinator EESC</t>
  </si>
  <si>
    <t>EIM EESC Settlements Charges</t>
  </si>
  <si>
    <t>Enterprise Services G&amp;A and Post-Retirement Contributions</t>
  </si>
  <si>
    <t>Other, net</t>
  </si>
  <si>
    <t>Fish &amp; Wildlife RDC Funds</t>
  </si>
  <si>
    <t>Lower Snake Hatcheries RDC Funds</t>
  </si>
  <si>
    <t>FY 2024</t>
  </si>
  <si>
    <t>Target</t>
  </si>
  <si>
    <r>
      <t xml:space="preserve">            E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&lt;Note 1</t>
    </r>
  </si>
  <si>
    <t>G</t>
  </si>
  <si>
    <t>SOY</t>
  </si>
  <si>
    <r>
      <t xml:space="preserve">E   </t>
    </r>
    <r>
      <rPr>
        <sz val="8"/>
        <rFont val="Arial"/>
        <family val="2"/>
      </rPr>
      <t>&lt;Note 1&gt;</t>
    </r>
  </si>
  <si>
    <t>Reimbursable Indirects</t>
  </si>
  <si>
    <r>
      <t xml:space="preserve">              E</t>
    </r>
    <r>
      <rPr>
        <sz val="8"/>
        <rFont val="Arial"/>
        <family val="2"/>
      </rPr>
      <t>&lt;Note 1</t>
    </r>
  </si>
  <si>
    <t>Long-term Funding Agreements</t>
  </si>
  <si>
    <t>Strategic Projects Operations</t>
  </si>
  <si>
    <t>Strategic Projects Commercial Activities</t>
  </si>
  <si>
    <t>Strategic Projects</t>
  </si>
  <si>
    <t>BPA Statement of Capital Expenditures</t>
  </si>
  <si>
    <t>Requesting BL: Corporate Business Unit</t>
  </si>
  <si>
    <t>Unit of Measure: $Thousands</t>
  </si>
  <si>
    <t>SOY
Budget</t>
  </si>
  <si>
    <t>Actuals /
SOY Budget</t>
  </si>
  <si>
    <t>Actuals /
Forecast</t>
  </si>
  <si>
    <t>Transmission Business Unit</t>
  </si>
  <si>
    <t>MAIN GRID</t>
  </si>
  <si>
    <t>AREA &amp; CUSTOMER SERVICE</t>
  </si>
  <si>
    <t>SYSTEM REPLACEMENTS</t>
  </si>
  <si>
    <t>UPGRADES &amp; ADDITIONS</t>
  </si>
  <si>
    <t>ENVIRONMENT CAPITAL</t>
  </si>
  <si>
    <t>PFIA</t>
  </si>
  <si>
    <t>MISC. PFIA PROJECTS</t>
  </si>
  <si>
    <t>GENERATOR INTERCONNECTION</t>
  </si>
  <si>
    <t>SPECTRUM RELOCATION</t>
  </si>
  <si>
    <t>CORPORATE CAPITAL INDIRECTS, undistributed</t>
  </si>
  <si>
    <t>TBL CAPITAL INDIRECTS, undistributed</t>
  </si>
  <si>
    <t>TOTAL Transmission Business Unit</t>
  </si>
  <si>
    <t>Power Business Unit</t>
  </si>
  <si>
    <t>POWER INFORMATION TECHNOLOGY</t>
  </si>
  <si>
    <t>POWER NON-IT</t>
  </si>
  <si>
    <t>TOTAL Power Business Unit</t>
  </si>
  <si>
    <t>Corporate Business Unit</t>
  </si>
  <si>
    <t>CORPORATE PROJECTS</t>
  </si>
  <si>
    <t>TOTAL Corporate Business Unit</t>
  </si>
  <si>
    <t>TOTAL</t>
  </si>
  <si>
    <t>BPA Capital Expenditures</t>
  </si>
  <si>
    <t>&lt; 1</t>
  </si>
  <si>
    <t>Excludes projects funded by federal appropriations.</t>
  </si>
  <si>
    <t>&lt; 2</t>
  </si>
  <si>
    <t>Amounts are reported as regulatory assets and not utility plant</t>
  </si>
  <si>
    <t>Requesting BL: CORPORATE BUSINESS UNIT</t>
  </si>
  <si>
    <t xml:space="preserve"> Unaudited</t>
  </si>
  <si>
    <t>PORTLAND-VANCOUVER</t>
  </si>
  <si>
    <t>TRI-CITIES AREA</t>
  </si>
  <si>
    <t>MISC. MAIN GRID PROJECTS</t>
  </si>
  <si>
    <t>SEATTLE TO PORTLAND TRANS AREA</t>
  </si>
  <si>
    <t>PUGET SOUND TRANS AREA</t>
  </si>
  <si>
    <t>TOTAL MAIN GRID</t>
  </si>
  <si>
    <t>SOUTHERN IDAHO NW WYOMING AREA</t>
  </si>
  <si>
    <t>MISC. AREA &amp; CUSTOMER SERVICE</t>
  </si>
  <si>
    <t>LONGVIEW AREA</t>
  </si>
  <si>
    <t>NW MONTANA AREA</t>
  </si>
  <si>
    <t>CENTRAL OREGON AREA</t>
  </si>
  <si>
    <t>CENTRALIA-CHEHALIS AREA</t>
  </si>
  <si>
    <t>EUGENE AREA</t>
  </si>
  <si>
    <t>HOOD RIVER-THE DALLES AREA</t>
  </si>
  <si>
    <t>MID-COLUMBIA AREA</t>
  </si>
  <si>
    <t>NORTH IDAHO AREA</t>
  </si>
  <si>
    <t>NORTH OREGON COAST AREA</t>
  </si>
  <si>
    <t>OLYMPIC PENINSULA AREA</t>
  </si>
  <si>
    <t>PORTLAND AREA</t>
  </si>
  <si>
    <t>SALEM-ALBANY AREA</t>
  </si>
  <si>
    <t>SEATTLE-TACOMA-OLYMPIA AREA</t>
  </si>
  <si>
    <t>SOUTH OREGON COAST AREA</t>
  </si>
  <si>
    <t>TRI-CITIES SERVICE AREA</t>
  </si>
  <si>
    <t>WALLA WALLA AREA</t>
  </si>
  <si>
    <t>TOTAL AREA &amp; CUSTOMER SERVICE</t>
  </si>
  <si>
    <t>Transmission Business Unit   (Continued)</t>
  </si>
  <si>
    <t>TEAP - TOOLS</t>
  </si>
  <si>
    <t>TEAP - EQUIPMENT</t>
  </si>
  <si>
    <t>SPC - SUSTAIN</t>
  </si>
  <si>
    <t>PSC - SUSTAIN</t>
  </si>
  <si>
    <t>SUB DC - SUSTAIN</t>
  </si>
  <si>
    <t>SUB AC - SUSTAIN</t>
  </si>
  <si>
    <t>LINES STEEL - SUSTAIN</t>
  </si>
  <si>
    <t>LINES WOOD POLES - SUSTAIN</t>
  </si>
  <si>
    <t>SYSTEM TELECOM - SUSTAIN</t>
  </si>
  <si>
    <t>MISC. REPLACEMENT PROJECTS</t>
  </si>
  <si>
    <t>MISC FACILITIES- NON-ELECTRIC</t>
  </si>
  <si>
    <t>SECURITY ENHANCEMENTS</t>
  </si>
  <si>
    <t>ACCESS ROADS</t>
  </si>
  <si>
    <t>CC SYSTEM INFRASTRUCTURE</t>
  </si>
  <si>
    <t>LAND RIGHTS - SUSTAIN</t>
  </si>
  <si>
    <t>LINE - RATINGS PROGRAM</t>
  </si>
  <si>
    <t>AIRCRAFT - FIXED WING</t>
  </si>
  <si>
    <t>AIRCRAFT - HELICOPTER</t>
  </si>
  <si>
    <t>TOTAL SYSTEM REPLACEMENTS</t>
  </si>
  <si>
    <t>IT PROJECTS FOR TRANSMISSION</t>
  </si>
  <si>
    <t>SUB AC - UPGRADES &amp; ADDITIONS</t>
  </si>
  <si>
    <t>LINE - UPGRADES &amp; ADDITIONS</t>
  </si>
  <si>
    <t>CONTROL CENTERS-UPGRADE &amp; ADD</t>
  </si>
  <si>
    <t>SYSTEM TELECOM - UPGRADE &amp; ADD</t>
  </si>
  <si>
    <t>MISC. UPGRADES AND ADDITIONS</t>
  </si>
  <si>
    <t>FACILITIES NON-ELECTRIC EXPAND</t>
  </si>
  <si>
    <t>TOTAL UPGRADES &amp; ADDITIONS</t>
  </si>
  <si>
    <t>MISC. ENVIRONMENT PROJECTS</t>
  </si>
  <si>
    <t>TOTAL ENVIRONMENT CAPITAL</t>
  </si>
  <si>
    <t>CAPITAL DIRECT</t>
  </si>
  <si>
    <t>TOTAL PFIA</t>
  </si>
  <si>
    <t>CAPITAL INDIRECT</t>
  </si>
  <si>
    <t>FISH &amp; WILDLIFE  &lt;Note 2</t>
  </si>
  <si>
    <r>
      <t xml:space="preserve">           E </t>
    </r>
    <r>
      <rPr>
        <sz val="8"/>
        <rFont val="Arial"/>
        <family val="2"/>
      </rPr>
      <t>&lt;Note 1</t>
    </r>
  </si>
  <si>
    <t>DE MOSS-FOSSIL AREA</t>
  </si>
  <si>
    <t>Other Income, Expenses &amp; Adjustments (IPR O&amp;M)</t>
  </si>
  <si>
    <t>Other Income, Expenses &amp; Adjustments (Non-IPR O&amp;M)</t>
  </si>
  <si>
    <t>Irrigation Assistance</t>
  </si>
  <si>
    <t>Phase 2 Implementation Plan (P2IP) Agreement</t>
  </si>
  <si>
    <t>Resilient Columbia Basin Agreement (RCBA)</t>
  </si>
  <si>
    <t>MONTANA TO NW TRANS AREA</t>
  </si>
  <si>
    <t>FY 2025</t>
  </si>
  <si>
    <t>Other Income, Expenses and Adjustments (IPR O&amp;M)</t>
  </si>
  <si>
    <t>Other Income, Expenses and Adjustments (Non-IPR O&amp;M)</t>
  </si>
  <si>
    <t>Environmental Policy and Planning &lt; Note 3</t>
  </si>
  <si>
    <t>Technical Operations &lt; Note 2</t>
  </si>
  <si>
    <t>BUREAU OF RECLAMATION  &lt;Note 1</t>
  </si>
  <si>
    <t>CORPS OF ENGINEERS  &lt;Note 1</t>
  </si>
  <si>
    <t>FISH &amp; WILDLIFE</t>
  </si>
  <si>
    <t>LONG-TERM FUNDING AGRMT-CAP</t>
  </si>
  <si>
    <t>LOWER SNAKE HATCHERIES-CAP</t>
  </si>
  <si>
    <t>BURLEY-SOUTHERN IDAHO AREA</t>
  </si>
  <si>
    <t>OKANOGAN AREA</t>
  </si>
  <si>
    <t>VANCOUVER AREA</t>
  </si>
  <si>
    <t xml:space="preserve">           E &lt;Note 1</t>
  </si>
  <si>
    <t>SECURITY UPGRADES &amp; ADDITIONS</t>
  </si>
  <si>
    <t>GRAND COULEE SWITCHYARD UPGR</t>
  </si>
  <si>
    <t>Report ID: 0120FY26</t>
  </si>
  <si>
    <t>FY 2026</t>
  </si>
  <si>
    <t>Report ID: 0121FY26</t>
  </si>
  <si>
    <t>Report ID: 0160FY26</t>
  </si>
  <si>
    <r>
      <t xml:space="preserve">Other Income, Expenses, Adjustments </t>
    </r>
    <r>
      <rPr>
        <b/>
        <sz val="14"/>
        <color rgb="FFFF0000"/>
        <rFont val="Arial"/>
        <family val="2"/>
      </rPr>
      <t>(IPR O&amp;M)</t>
    </r>
  </si>
  <si>
    <r>
      <t xml:space="preserve">Other Income, Expenses, Adjustments </t>
    </r>
    <r>
      <rPr>
        <b/>
        <sz val="14"/>
        <color rgb="FFFF0000"/>
        <rFont val="Arial"/>
        <family val="2"/>
      </rPr>
      <t>(Non-IPR O&amp;M)</t>
    </r>
  </si>
  <si>
    <t>Amortization of Phase 2 Implementation Plan (P2IP)</t>
  </si>
  <si>
    <t>All other items</t>
  </si>
  <si>
    <r>
      <t xml:space="preserve">Other Income, Expenses, Adjustments </t>
    </r>
    <r>
      <rPr>
        <b/>
        <sz val="12"/>
        <color rgb="FFFF0000"/>
        <rFont val="Arial"/>
        <family val="2"/>
      </rPr>
      <t>(Non-IPR O&amp;M)</t>
    </r>
    <r>
      <rPr>
        <b/>
        <sz val="12"/>
        <color indexed="8"/>
        <rFont val="Arial"/>
        <family val="2"/>
      </rPr>
      <t xml:space="preserve"> Sub-Total</t>
    </r>
  </si>
  <si>
    <t>Report ID: 0064FY26</t>
  </si>
  <si>
    <t>Report ID: 0123FY26</t>
  </si>
  <si>
    <t>Report ID: 0161FY26</t>
  </si>
  <si>
    <t>Report ID: 0063FY26</t>
  </si>
  <si>
    <t>Report ID: 0027FY26</t>
  </si>
  <si>
    <t>Report ID: 0067FY26</t>
  </si>
  <si>
    <t>WEST OF CASCADES NORTH TRANS A</t>
  </si>
  <si>
    <t>WEST OF CASCADES SOUTH TRANS A</t>
  </si>
  <si>
    <t>NW TO CALIFORNIA TRANS AREA</t>
  </si>
  <si>
    <t>PENDLETON-LA GRANDE AREA</t>
  </si>
  <si>
    <t>SW WASHINGTON COAST AREA</t>
  </si>
  <si>
    <t>SPOKANE-COLVILLE-BOUNDARY AREA</t>
  </si>
  <si>
    <t>SUB DC - UPGRADES &amp; ADDITIONS</t>
  </si>
  <si>
    <t>SPC - UPGRADES &amp; ADDITIONS</t>
  </si>
  <si>
    <t>PSC - UPGRADES &amp; ADDITIONS</t>
  </si>
  <si>
    <t>Through the Month Ended June 30, 2026</t>
  </si>
  <si>
    <t>Run Date/Run Time: July 22,2026/ 11:14</t>
  </si>
  <si>
    <t>Q3 Forecast</t>
  </si>
  <si>
    <t>June 2026 QUARTERLY FINANCIAL PACKAGE</t>
  </si>
  <si>
    <t>This BPA-approved financial information was made publicly available on August 10, 2026</t>
  </si>
  <si>
    <t>Q3 Forecast - Target</t>
  </si>
  <si>
    <t>Run Date/Time: July 22,2026 / 11:13</t>
  </si>
  <si>
    <t>Run Date/Time: July 22,2026 / 11:14</t>
  </si>
  <si>
    <t>Finance lease</t>
  </si>
  <si>
    <t>Run Date/Time: July 22,2026 / 11:12</t>
  </si>
  <si>
    <t>Run Date/Time: July 22, 2026 / 11:12</t>
  </si>
  <si>
    <t>Run Date/Time: July 22,2026 / 11:15</t>
  </si>
  <si>
    <t>Run Date/Time: July 22,2026 / 11:11</t>
  </si>
  <si>
    <t>Run Date/Time: July 22,2026 / 11:17</t>
  </si>
  <si>
    <t>FYTD Through the Month Ended June 30, 2026</t>
  </si>
  <si>
    <t>Run Date/Time: July 28,2026 / 13:38</t>
  </si>
  <si>
    <t>CC SYSTEM &amp;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</si>
</sst>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#,_);\(#,###,\)"/>
    <numFmt numFmtId="165" formatCode="#,###,_);\(#,###,\);&quot;-  &quot;"/>
    <numFmt numFmtId="166" formatCode="#,###.0,,"/>
    <numFmt numFmtId="167" formatCode="&quot;$&quot;#,###,_);\(&quot;$&quot;#,###,\)"/>
    <numFmt numFmtId="168" formatCode="_(&quot;$&quot;* #,##0,_);_(&quot;$&quot;* \(#,##0,\);_(&quot;$&quot;* &quot;- &quot;_);_(@_)"/>
    <numFmt numFmtId="169" formatCode="#,###,,_);\(#,###,,\)"/>
  </numFmts>
  <fonts count="7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i/>
      <sz val="11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i/>
      <sz val="11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i/>
      <sz val="12"/>
      <name val="Arial"/>
      <family val="2"/>
    </font>
    <font>
      <b/>
      <sz val="14"/>
      <color rgb="FFFF0000"/>
      <name val="Arial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sz val="9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i/>
      <sz val="12"/>
      <color theme="0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2.5"/>
      <color rgb="FF003296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sz val="11"/>
      <name val="Times New Roman"/>
      <family val="1"/>
    </font>
    <font>
      <sz val="11"/>
      <name val="Times New Roman"/>
      <family val="1"/>
    </font>
    <font>
      <sz val="14"/>
      <color indexed="10"/>
      <name val="Arial"/>
      <family val="2"/>
    </font>
    <font>
      <sz val="14"/>
      <name val="Times New Roman"/>
      <family val="1"/>
    </font>
    <font>
      <u/>
      <sz val="7.25"/>
      <color indexed="12"/>
      <name val="Times New Roman"/>
      <family val="1"/>
    </font>
    <font>
      <u/>
      <sz val="16"/>
      <color indexed="12"/>
      <name val="Times New Roman"/>
      <family val="1"/>
    </font>
    <font>
      <sz val="12"/>
      <name val="Times New Roman"/>
      <family val="1"/>
    </font>
    <font>
      <b/>
      <sz val="12.5"/>
      <color indexed="8"/>
      <name val="Arial"/>
      <family val="2"/>
    </font>
    <font>
      <sz val="12.5"/>
      <name val="Arial"/>
      <family val="2"/>
    </font>
    <font>
      <sz val="12"/>
      <name val="Times New Roman"/>
      <family val="1"/>
    </font>
    <font>
      <b/>
      <sz val="28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12"/>
      <name val="Times New Roman"/>
      <family val="1"/>
    </font>
    <font>
      <b/>
      <i/>
      <sz val="20"/>
      <color indexed="10"/>
      <name val="Arial"/>
      <family val="2"/>
    </font>
    <font>
      <sz val="16"/>
      <name val="Arial"/>
      <family val="2"/>
    </font>
    <font>
      <u/>
      <sz val="14"/>
      <name val="Arial"/>
      <family val="2"/>
    </font>
    <font>
      <sz val="14"/>
      <color indexed="9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u/>
      <sz val="14"/>
      <name val="Arial"/>
      <family val="2"/>
    </font>
    <font>
      <b/>
      <sz val="14"/>
      <color indexed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</fills>
  <borders count="55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0">
    <xf numFmtId="0" fontId="0" fillId="0" borderId="0"/>
    <xf numFmtId="0" fontId="20" fillId="0" borderId="0"/>
    <xf numFmtId="0" fontId="17" fillId="0" borderId="0"/>
    <xf numFmtId="44" fontId="17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1" fillId="0" borderId="0"/>
    <xf numFmtId="9" fontId="17" fillId="0" borderId="0" applyFont="0" applyFill="0" applyBorder="0" applyAlignment="0" applyProtection="0"/>
    <xf numFmtId="0" fontId="17" fillId="0" borderId="0"/>
    <xf numFmtId="38" fontId="44" fillId="0" borderId="0"/>
    <xf numFmtId="44" fontId="45" fillId="0" borderId="0" applyFont="0" applyFill="0" applyBorder="0" applyAlignment="0" applyProtection="0"/>
    <xf numFmtId="38" fontId="45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53" fillId="0" borderId="0"/>
    <xf numFmtId="9" fontId="50" fillId="0" borderId="0" applyFont="0" applyFill="0" applyBorder="0" applyAlignment="0" applyProtection="0"/>
    <xf numFmtId="0" fontId="55" fillId="0" borderId="0"/>
    <xf numFmtId="43" fontId="17" fillId="0" borderId="0" applyFont="0" applyFill="0" applyBorder="0" applyAlignment="0" applyProtection="0"/>
    <xf numFmtId="38" fontId="44" fillId="0" borderId="0"/>
    <xf numFmtId="0" fontId="17" fillId="0" borderId="0"/>
    <xf numFmtId="0" fontId="50" fillId="0" borderId="0"/>
    <xf numFmtId="0" fontId="17" fillId="0" borderId="0"/>
    <xf numFmtId="44" fontId="44" fillId="0" borderId="0" applyFont="0" applyFill="0" applyBorder="0" applyAlignment="0" applyProtection="0"/>
    <xf numFmtId="0" fontId="17" fillId="0" borderId="0"/>
    <xf numFmtId="0" fontId="67" fillId="0" borderId="0"/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69" fillId="0" borderId="49">
      <alignment horizontal="center"/>
    </xf>
    <xf numFmtId="3" fontId="68" fillId="0" borderId="0" applyFont="0" applyFill="0" applyBorder="0" applyAlignment="0" applyProtection="0"/>
    <xf numFmtId="0" fontId="68" fillId="12" borderId="0" applyNumberFormat="0" applyFont="0" applyBorder="0" applyAlignment="0" applyProtection="0"/>
    <xf numFmtId="0" fontId="17" fillId="0" borderId="0"/>
    <xf numFmtId="0" fontId="17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0" fillId="0" borderId="0"/>
    <xf numFmtId="0" fontId="30" fillId="0" borderId="0"/>
    <xf numFmtId="0" fontId="17" fillId="0" borderId="0"/>
  </cellStyleXfs>
  <cellXfs count="782">
    <xf numFmtId="0" fontId="0" fillId="0" borderId="0" xfId="0"/>
    <xf numFmtId="0" fontId="18" fillId="4" borderId="17" xfId="1" applyFont="1" applyFill="1" applyBorder="1" applyAlignment="1">
      <alignment horizontal="left"/>
    </xf>
    <xf numFmtId="0" fontId="10" fillId="4" borderId="17" xfId="1" applyFont="1" applyFill="1" applyBorder="1" applyAlignment="1">
      <alignment horizontal="left" wrapText="1"/>
    </xf>
    <xf numFmtId="0" fontId="18" fillId="0" borderId="0" xfId="1" applyFont="1" applyAlignment="1">
      <alignment horizontal="left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horizontal="left"/>
    </xf>
    <xf numFmtId="0" fontId="18" fillId="0" borderId="3" xfId="1" applyFont="1" applyBorder="1" applyAlignment="1">
      <alignment horizontal="left"/>
    </xf>
    <xf numFmtId="165" fontId="18" fillId="0" borderId="13" xfId="1" applyNumberFormat="1" applyFont="1" applyBorder="1" applyAlignment="1">
      <alignment horizontal="right"/>
    </xf>
    <xf numFmtId="164" fontId="18" fillId="0" borderId="10" xfId="1" applyNumberFormat="1" applyFont="1" applyBorder="1" applyAlignment="1">
      <alignment horizontal="right"/>
    </xf>
    <xf numFmtId="0" fontId="18" fillId="0" borderId="19" xfId="1" applyFont="1" applyBorder="1" applyAlignment="1">
      <alignment horizontal="left"/>
    </xf>
    <xf numFmtId="0" fontId="22" fillId="0" borderId="0" xfId="1" applyFont="1" applyAlignment="1">
      <alignment horizontal="left"/>
    </xf>
    <xf numFmtId="0" fontId="17" fillId="0" borderId="0" xfId="2"/>
    <xf numFmtId="165" fontId="18" fillId="0" borderId="13" xfId="3" applyNumberFormat="1" applyFont="1" applyFill="1" applyBorder="1" applyAlignment="1" applyProtection="1">
      <alignment horizontal="right"/>
    </xf>
    <xf numFmtId="164" fontId="18" fillId="0" borderId="10" xfId="3" applyNumberFormat="1" applyFont="1" applyFill="1" applyBorder="1" applyAlignment="1" applyProtection="1">
      <alignment horizontal="right"/>
    </xf>
    <xf numFmtId="165" fontId="11" fillId="5" borderId="18" xfId="3" applyNumberFormat="1" applyFont="1" applyFill="1" applyBorder="1" applyAlignment="1" applyProtection="1">
      <alignment horizontal="right"/>
    </xf>
    <xf numFmtId="165" fontId="11" fillId="4" borderId="18" xfId="3" applyNumberFormat="1" applyFont="1" applyFill="1" applyBorder="1" applyAlignment="1" applyProtection="1">
      <alignment horizontal="right"/>
    </xf>
    <xf numFmtId="165" fontId="18" fillId="0" borderId="13" xfId="3" applyNumberFormat="1" applyFont="1" applyBorder="1" applyAlignment="1" applyProtection="1">
      <alignment horizontal="right"/>
    </xf>
    <xf numFmtId="0" fontId="31" fillId="0" borderId="0" xfId="5"/>
    <xf numFmtId="0" fontId="31" fillId="0" borderId="0" xfId="5" applyAlignment="1">
      <alignment horizontal="center"/>
    </xf>
    <xf numFmtId="0" fontId="16" fillId="0" borderId="0" xfId="5" applyFont="1"/>
    <xf numFmtId="164" fontId="18" fillId="0" borderId="0" xfId="3" applyNumberFormat="1" applyFont="1" applyFill="1" applyBorder="1" applyAlignment="1" applyProtection="1">
      <alignment horizontal="right"/>
    </xf>
    <xf numFmtId="165" fontId="31" fillId="0" borderId="0" xfId="5" applyNumberFormat="1"/>
    <xf numFmtId="165" fontId="16" fillId="0" borderId="0" xfId="5" applyNumberFormat="1" applyFont="1"/>
    <xf numFmtId="9" fontId="5" fillId="2" borderId="1" xfId="6" applyFont="1" applyFill="1" applyBorder="1" applyAlignment="1">
      <alignment horizontal="center"/>
    </xf>
    <xf numFmtId="165" fontId="5" fillId="2" borderId="7" xfId="6" applyNumberFormat="1" applyFont="1" applyFill="1" applyBorder="1" applyAlignment="1">
      <alignment horizontal="left"/>
    </xf>
    <xf numFmtId="9" fontId="5" fillId="2" borderId="8" xfId="6" applyFont="1" applyFill="1" applyBorder="1" applyAlignment="1">
      <alignment horizontal="center"/>
    </xf>
    <xf numFmtId="168" fontId="18" fillId="0" borderId="13" xfId="3" applyNumberFormat="1" applyFont="1" applyFill="1" applyBorder="1" applyAlignment="1" applyProtection="1"/>
    <xf numFmtId="165" fontId="11" fillId="4" borderId="18" xfId="3" applyNumberFormat="1" applyFont="1" applyFill="1" applyBorder="1" applyAlignment="1" applyProtection="1"/>
    <xf numFmtId="0" fontId="16" fillId="0" borderId="0" xfId="1" applyFont="1" applyAlignment="1">
      <alignment horizontal="left" wrapText="1"/>
    </xf>
    <xf numFmtId="165" fontId="18" fillId="2" borderId="23" xfId="3" applyNumberFormat="1" applyFont="1" applyFill="1" applyBorder="1" applyAlignment="1" applyProtection="1">
      <alignment horizontal="right"/>
    </xf>
    <xf numFmtId="164" fontId="18" fillId="0" borderId="13" xfId="3" applyNumberFormat="1" applyFont="1" applyFill="1" applyBorder="1" applyAlignment="1" applyProtection="1">
      <alignment horizontal="right"/>
    </xf>
    <xf numFmtId="165" fontId="18" fillId="2" borderId="24" xfId="3" applyNumberFormat="1" applyFont="1" applyFill="1" applyBorder="1" applyAlignment="1" applyProtection="1">
      <alignment horizontal="right"/>
    </xf>
    <xf numFmtId="164" fontId="18" fillId="0" borderId="11" xfId="3" applyNumberFormat="1" applyFont="1" applyFill="1" applyBorder="1" applyAlignment="1" applyProtection="1">
      <alignment horizontal="right"/>
    </xf>
    <xf numFmtId="165" fontId="18" fillId="2" borderId="10" xfId="3" applyNumberFormat="1" applyFont="1" applyFill="1" applyBorder="1" applyAlignment="1" applyProtection="1">
      <alignment horizontal="right"/>
    </xf>
    <xf numFmtId="165" fontId="18" fillId="2" borderId="13" xfId="3" applyNumberFormat="1" applyFont="1" applyFill="1" applyBorder="1" applyAlignment="1" applyProtection="1">
      <alignment horizontal="right"/>
    </xf>
    <xf numFmtId="0" fontId="18" fillId="0" borderId="25" xfId="1" applyFont="1" applyBorder="1" applyAlignment="1">
      <alignment horizontal="left"/>
    </xf>
    <xf numFmtId="165" fontId="18" fillId="2" borderId="26" xfId="3" applyNumberFormat="1" applyFont="1" applyFill="1" applyBorder="1" applyAlignment="1" applyProtection="1">
      <alignment horizontal="right"/>
    </xf>
    <xf numFmtId="165" fontId="18" fillId="2" borderId="27" xfId="3" applyNumberFormat="1" applyFont="1" applyFill="1" applyBorder="1" applyAlignment="1" applyProtection="1">
      <alignment horizontal="right"/>
    </xf>
    <xf numFmtId="9" fontId="5" fillId="0" borderId="1" xfId="6" applyFont="1" applyFill="1" applyBorder="1" applyAlignment="1">
      <alignment horizontal="right" indent="1"/>
    </xf>
    <xf numFmtId="1" fontId="11" fillId="0" borderId="13" xfId="3" applyNumberFormat="1" applyFont="1" applyFill="1" applyBorder="1" applyAlignment="1" applyProtection="1">
      <alignment horizontal="right"/>
    </xf>
    <xf numFmtId="9" fontId="18" fillId="0" borderId="13" xfId="3" applyNumberFormat="1" applyFont="1" applyFill="1" applyBorder="1" applyAlignment="1" applyProtection="1">
      <alignment horizontal="right"/>
    </xf>
    <xf numFmtId="168" fontId="18" fillId="0" borderId="13" xfId="3" applyNumberFormat="1" applyFont="1" applyFill="1" applyBorder="1" applyAlignment="1" applyProtection="1">
      <alignment horizontal="right"/>
    </xf>
    <xf numFmtId="167" fontId="11" fillId="0" borderId="13" xfId="3" applyNumberFormat="1" applyFont="1" applyFill="1" applyBorder="1" applyAlignment="1" applyProtection="1">
      <alignment horizontal="right"/>
    </xf>
    <xf numFmtId="167" fontId="18" fillId="0" borderId="10" xfId="3" applyNumberFormat="1" applyFont="1" applyFill="1" applyBorder="1" applyAlignment="1" applyProtection="1">
      <alignment horizontal="right"/>
    </xf>
    <xf numFmtId="167" fontId="18" fillId="0" borderId="11" xfId="3" applyNumberFormat="1" applyFont="1" applyFill="1" applyBorder="1" applyAlignment="1" applyProtection="1">
      <alignment horizontal="right"/>
    </xf>
    <xf numFmtId="0" fontId="11" fillId="4" borderId="31" xfId="1" applyFont="1" applyFill="1" applyBorder="1" applyAlignment="1">
      <alignment horizontal="left"/>
    </xf>
    <xf numFmtId="0" fontId="10" fillId="4" borderId="31" xfId="1" applyFont="1" applyFill="1" applyBorder="1" applyAlignment="1">
      <alignment horizontal="left" wrapText="1"/>
    </xf>
    <xf numFmtId="165" fontId="22" fillId="4" borderId="32" xfId="3" applyNumberFormat="1" applyFont="1" applyFill="1" applyBorder="1" applyAlignment="1" applyProtection="1">
      <alignment horizontal="right"/>
    </xf>
    <xf numFmtId="167" fontId="22" fillId="0" borderId="13" xfId="3" applyNumberFormat="1" applyFont="1" applyFill="1" applyBorder="1" applyAlignment="1" applyProtection="1">
      <alignment horizontal="right"/>
    </xf>
    <xf numFmtId="167" fontId="22" fillId="0" borderId="10" xfId="3" applyNumberFormat="1" applyFont="1" applyFill="1" applyBorder="1" applyAlignment="1" applyProtection="1">
      <alignment horizontal="right"/>
    </xf>
    <xf numFmtId="167" fontId="22" fillId="0" borderId="11" xfId="3" applyNumberFormat="1" applyFont="1" applyFill="1" applyBorder="1" applyAlignment="1" applyProtection="1">
      <alignment horizontal="right"/>
    </xf>
    <xf numFmtId="9" fontId="22" fillId="4" borderId="32" xfId="3" applyNumberFormat="1" applyFont="1" applyFill="1" applyBorder="1" applyAlignment="1" applyProtection="1">
      <alignment horizontal="right"/>
    </xf>
    <xf numFmtId="0" fontId="25" fillId="0" borderId="0" xfId="1" applyFont="1" applyAlignment="1">
      <alignment horizontal="left"/>
    </xf>
    <xf numFmtId="0" fontId="10" fillId="0" borderId="16" xfId="1" applyFont="1" applyBorder="1" applyAlignment="1">
      <alignment horizontal="left" wrapText="1"/>
    </xf>
    <xf numFmtId="165" fontId="18" fillId="0" borderId="33" xfId="3" applyNumberFormat="1" applyFont="1" applyFill="1" applyBorder="1" applyAlignment="1" applyProtection="1">
      <alignment horizontal="right"/>
    </xf>
    <xf numFmtId="0" fontId="11" fillId="0" borderId="16" xfId="1" applyFont="1" applyBorder="1" applyAlignment="1">
      <alignment horizontal="left"/>
    </xf>
    <xf numFmtId="0" fontId="10" fillId="0" borderId="16" xfId="1" applyFont="1" applyBorder="1" applyAlignment="1">
      <alignment horizontal="right" wrapText="1"/>
    </xf>
    <xf numFmtId="164" fontId="18" fillId="0" borderId="34" xfId="3" applyNumberFormat="1" applyFont="1" applyFill="1" applyBorder="1" applyAlignment="1" applyProtection="1">
      <alignment horizontal="right"/>
    </xf>
    <xf numFmtId="9" fontId="18" fillId="0" borderId="35" xfId="3" applyNumberFormat="1" applyFont="1" applyFill="1" applyBorder="1" applyAlignment="1" applyProtection="1">
      <alignment horizontal="right"/>
    </xf>
    <xf numFmtId="164" fontId="18" fillId="0" borderId="11" xfId="1" applyNumberFormat="1" applyFont="1" applyBorder="1" applyAlignment="1">
      <alignment horizontal="right"/>
    </xf>
    <xf numFmtId="9" fontId="18" fillId="0" borderId="13" xfId="1" applyNumberFormat="1" applyFont="1" applyBorder="1" applyAlignment="1">
      <alignment horizontal="right"/>
    </xf>
    <xf numFmtId="0" fontId="11" fillId="0" borderId="36" xfId="1" applyFont="1" applyBorder="1" applyAlignment="1">
      <alignment horizontal="left"/>
    </xf>
    <xf numFmtId="0" fontId="10" fillId="0" borderId="36" xfId="1" applyFont="1" applyBorder="1" applyAlignment="1">
      <alignment horizontal="right" wrapText="1"/>
    </xf>
    <xf numFmtId="165" fontId="18" fillId="0" borderId="35" xfId="3" applyNumberFormat="1" applyFont="1" applyFill="1" applyBorder="1" applyAlignment="1" applyProtection="1">
      <alignment horizontal="right"/>
    </xf>
    <xf numFmtId="0" fontId="10" fillId="0" borderId="0" xfId="1" applyFont="1" applyAlignment="1">
      <alignment horizontal="right" wrapText="1"/>
    </xf>
    <xf numFmtId="9" fontId="11" fillId="0" borderId="13" xfId="3" applyNumberFormat="1" applyFont="1" applyFill="1" applyBorder="1" applyAlignment="1" applyProtection="1">
      <alignment horizontal="right"/>
    </xf>
    <xf numFmtId="0" fontId="10" fillId="0" borderId="37" xfId="1" applyFont="1" applyBorder="1" applyAlignment="1">
      <alignment horizontal="right" wrapText="1"/>
    </xf>
    <xf numFmtId="164" fontId="11" fillId="0" borderId="13" xfId="3" applyNumberFormat="1" applyFont="1" applyFill="1" applyBorder="1" applyAlignment="1" applyProtection="1">
      <alignment horizontal="right"/>
    </xf>
    <xf numFmtId="0" fontId="11" fillId="0" borderId="25" xfId="1" applyFont="1" applyBorder="1" applyAlignment="1">
      <alignment horizontal="left"/>
    </xf>
    <xf numFmtId="165" fontId="11" fillId="0" borderId="13" xfId="1" applyNumberFormat="1" applyFont="1" applyBorder="1" applyAlignment="1">
      <alignment horizontal="right"/>
    </xf>
    <xf numFmtId="164" fontId="11" fillId="0" borderId="10" xfId="1" applyNumberFormat="1" applyFont="1" applyBorder="1" applyAlignment="1">
      <alignment horizontal="right"/>
    </xf>
    <xf numFmtId="164" fontId="11" fillId="0" borderId="11" xfId="1" applyNumberFormat="1" applyFont="1" applyBorder="1" applyAlignment="1">
      <alignment horizontal="right"/>
    </xf>
    <xf numFmtId="9" fontId="11" fillId="0" borderId="13" xfId="1" applyNumberFormat="1" applyFont="1" applyBorder="1" applyAlignment="1">
      <alignment horizontal="right"/>
    </xf>
    <xf numFmtId="0" fontId="18" fillId="0" borderId="16" xfId="1" applyFont="1" applyBorder="1" applyAlignment="1">
      <alignment horizontal="left"/>
    </xf>
    <xf numFmtId="0" fontId="16" fillId="0" borderId="16" xfId="1" applyFont="1" applyBorder="1" applyAlignment="1">
      <alignment horizontal="left" wrapText="1"/>
    </xf>
    <xf numFmtId="165" fontId="18" fillId="0" borderId="35" xfId="1" applyNumberFormat="1" applyFont="1" applyBorder="1" applyAlignment="1">
      <alignment horizontal="right"/>
    </xf>
    <xf numFmtId="0" fontId="5" fillId="0" borderId="0" xfId="7" applyFont="1"/>
    <xf numFmtId="0" fontId="18" fillId="0" borderId="11" xfId="1" applyFont="1" applyBorder="1" applyAlignment="1">
      <alignment horizontal="left"/>
    </xf>
    <xf numFmtId="1" fontId="11" fillId="0" borderId="35" xfId="3" applyNumberFormat="1" applyFont="1" applyFill="1" applyBorder="1" applyAlignment="1" applyProtection="1">
      <alignment horizontal="right"/>
    </xf>
    <xf numFmtId="164" fontId="18" fillId="0" borderId="38" xfId="3" applyNumberFormat="1" applyFont="1" applyFill="1" applyBorder="1" applyAlignment="1" applyProtection="1">
      <alignment horizontal="right"/>
    </xf>
    <xf numFmtId="164" fontId="18" fillId="0" borderId="37" xfId="3" applyNumberFormat="1" applyFont="1" applyFill="1" applyBorder="1" applyAlignment="1" applyProtection="1">
      <alignment horizontal="right"/>
    </xf>
    <xf numFmtId="0" fontId="11" fillId="0" borderId="11" xfId="1" applyFont="1" applyBorder="1" applyAlignment="1">
      <alignment horizontal="left"/>
    </xf>
    <xf numFmtId="164" fontId="7" fillId="0" borderId="0" xfId="8" applyNumberFormat="1" applyFont="1" applyAlignment="1">
      <alignment horizontal="center"/>
    </xf>
    <xf numFmtId="38" fontId="44" fillId="0" borderId="0" xfId="8"/>
    <xf numFmtId="164" fontId="1" fillId="0" borderId="0" xfId="8" applyNumberFormat="1" applyFont="1"/>
    <xf numFmtId="164" fontId="3" fillId="0" borderId="0" xfId="8" applyNumberFormat="1" applyFont="1"/>
    <xf numFmtId="164" fontId="5" fillId="0" borderId="0" xfId="8" applyNumberFormat="1" applyFont="1"/>
    <xf numFmtId="164" fontId="5" fillId="0" borderId="0" xfId="8" applyNumberFormat="1" applyFont="1" applyAlignment="1">
      <alignment horizontal="left"/>
    </xf>
    <xf numFmtId="165" fontId="5" fillId="0" borderId="0" xfId="8" applyNumberFormat="1" applyFont="1"/>
    <xf numFmtId="0" fontId="11" fillId="4" borderId="17" xfId="1" applyFont="1" applyFill="1" applyBorder="1" applyAlignment="1">
      <alignment horizontal="left"/>
    </xf>
    <xf numFmtId="38" fontId="44" fillId="0" borderId="0" xfId="8" applyAlignment="1">
      <alignment horizontal="left"/>
    </xf>
    <xf numFmtId="0" fontId="42" fillId="0" borderId="0" xfId="1" applyFont="1" applyAlignment="1">
      <alignment horizontal="left"/>
    </xf>
    <xf numFmtId="164" fontId="4" fillId="0" borderId="0" xfId="10" applyNumberFormat="1" applyFont="1"/>
    <xf numFmtId="164" fontId="36" fillId="0" borderId="0" xfId="10" applyNumberFormat="1" applyFont="1"/>
    <xf numFmtId="164" fontId="1" fillId="0" borderId="0" xfId="10" applyNumberFormat="1" applyFont="1" applyAlignment="1">
      <alignment horizontal="left"/>
    </xf>
    <xf numFmtId="38" fontId="45" fillId="0" borderId="0" xfId="10"/>
    <xf numFmtId="164" fontId="1" fillId="0" borderId="0" xfId="10" applyNumberFormat="1" applyFont="1"/>
    <xf numFmtId="164" fontId="2" fillId="0" borderId="0" xfId="10" applyNumberFormat="1" applyFont="1" applyAlignment="1">
      <alignment horizontal="left"/>
    </xf>
    <xf numFmtId="164" fontId="3" fillId="0" borderId="0" xfId="10" applyNumberFormat="1" applyFont="1"/>
    <xf numFmtId="164" fontId="5" fillId="0" borderId="0" xfId="10" applyNumberFormat="1" applyFont="1"/>
    <xf numFmtId="9" fontId="5" fillId="0" borderId="0" xfId="10" applyNumberFormat="1" applyFont="1"/>
    <xf numFmtId="166" fontId="5" fillId="0" borderId="2" xfId="10" applyNumberFormat="1" applyFont="1" applyBorder="1" applyAlignment="1">
      <alignment horizontal="left" indent="1"/>
    </xf>
    <xf numFmtId="166" fontId="5" fillId="0" borderId="3" xfId="10" applyNumberFormat="1" applyFont="1" applyBorder="1" applyAlignment="1">
      <alignment horizontal="left"/>
    </xf>
    <xf numFmtId="164" fontId="5" fillId="0" borderId="3" xfId="10" applyNumberFormat="1" applyFont="1" applyBorder="1" applyAlignment="1">
      <alignment horizontal="centerContinuous"/>
    </xf>
    <xf numFmtId="164" fontId="5" fillId="0" borderId="3" xfId="10" applyNumberFormat="1" applyFont="1" applyBorder="1" applyAlignment="1">
      <alignment horizontal="left"/>
    </xf>
    <xf numFmtId="164" fontId="2" fillId="0" borderId="3" xfId="10" applyNumberFormat="1" applyFont="1" applyBorder="1"/>
    <xf numFmtId="164" fontId="6" fillId="0" borderId="3" xfId="10" applyNumberFormat="1" applyFont="1" applyBorder="1" applyAlignment="1">
      <alignment horizontal="center"/>
    </xf>
    <xf numFmtId="164" fontId="5" fillId="0" borderId="3" xfId="10" applyNumberFormat="1" applyFont="1" applyBorder="1" applyAlignment="1">
      <alignment horizontal="center"/>
    </xf>
    <xf numFmtId="164" fontId="5" fillId="0" borderId="4" xfId="10" applyNumberFormat="1" applyFont="1" applyBorder="1" applyAlignment="1">
      <alignment horizontal="right" indent="1"/>
    </xf>
    <xf numFmtId="164" fontId="5" fillId="0" borderId="5" xfId="10" applyNumberFormat="1" applyFont="1" applyBorder="1" applyAlignment="1">
      <alignment horizontal="left" vertical="center" indent="1"/>
    </xf>
    <xf numFmtId="164" fontId="5" fillId="0" borderId="0" xfId="10" applyNumberFormat="1" applyFont="1" applyAlignment="1">
      <alignment horizontal="left"/>
    </xf>
    <xf numFmtId="164" fontId="5" fillId="0" borderId="0" xfId="10" applyNumberFormat="1" applyFont="1" applyAlignment="1">
      <alignment horizontal="center"/>
    </xf>
    <xf numFmtId="164" fontId="5" fillId="0" borderId="1" xfId="10" applyNumberFormat="1" applyFont="1" applyBorder="1" applyAlignment="1">
      <alignment horizontal="right" vertical="center" indent="1"/>
    </xf>
    <xf numFmtId="164" fontId="5" fillId="0" borderId="5" xfId="10" applyNumberFormat="1" applyFont="1" applyBorder="1" applyAlignment="1">
      <alignment horizontal="left" indent="1"/>
    </xf>
    <xf numFmtId="164" fontId="7" fillId="0" borderId="0" xfId="10" applyNumberFormat="1" applyFont="1"/>
    <xf numFmtId="164" fontId="1" fillId="0" borderId="1" xfId="10" applyNumberFormat="1" applyFont="1" applyBorder="1"/>
    <xf numFmtId="164" fontId="1" fillId="0" borderId="6" xfId="10" applyNumberFormat="1" applyFont="1" applyBorder="1"/>
    <xf numFmtId="164" fontId="5" fillId="0" borderId="7" xfId="10" applyNumberFormat="1" applyFont="1" applyBorder="1" applyAlignment="1">
      <alignment horizontal="left"/>
    </xf>
    <xf numFmtId="164" fontId="5" fillId="0" borderId="7" xfId="10" applyNumberFormat="1" applyFont="1" applyBorder="1" applyAlignment="1">
      <alignment horizontal="center"/>
    </xf>
    <xf numFmtId="164" fontId="5" fillId="0" borderId="7" xfId="10" applyNumberFormat="1" applyFont="1" applyBorder="1" applyAlignment="1">
      <alignment horizontal="right"/>
    </xf>
    <xf numFmtId="9" fontId="5" fillId="0" borderId="8" xfId="10" applyNumberFormat="1" applyFont="1" applyBorder="1" applyAlignment="1">
      <alignment horizontal="center"/>
    </xf>
    <xf numFmtId="164" fontId="1" fillId="0" borderId="0" xfId="10" applyNumberFormat="1" applyFont="1" applyAlignment="1">
      <alignment horizontal="center"/>
    </xf>
    <xf numFmtId="9" fontId="7" fillId="0" borderId="0" xfId="10" applyNumberFormat="1" applyFont="1"/>
    <xf numFmtId="164" fontId="49" fillId="0" borderId="0" xfId="11" applyNumberFormat="1" applyFont="1" applyFill="1" applyBorder="1" applyAlignment="1" applyProtection="1">
      <alignment horizontal="left"/>
    </xf>
    <xf numFmtId="164" fontId="5" fillId="0" borderId="9" xfId="10" applyNumberFormat="1" applyFont="1" applyBorder="1" applyAlignment="1">
      <alignment horizontal="center"/>
    </xf>
    <xf numFmtId="164" fontId="5" fillId="0" borderId="13" xfId="10" applyNumberFormat="1" applyFont="1" applyBorder="1" applyAlignment="1">
      <alignment horizontal="center"/>
    </xf>
    <xf numFmtId="164" fontId="5" fillId="0" borderId="0" xfId="10" applyNumberFormat="1" applyFont="1" applyAlignment="1">
      <alignment horizontal="center" vertical="center" wrapText="1"/>
    </xf>
    <xf numFmtId="164" fontId="4" fillId="0" borderId="0" xfId="10" applyNumberFormat="1" applyFont="1" applyAlignment="1">
      <alignment horizontal="left"/>
    </xf>
    <xf numFmtId="164" fontId="21" fillId="0" borderId="0" xfId="10" applyNumberFormat="1" applyFont="1"/>
    <xf numFmtId="164" fontId="5" fillId="3" borderId="9" xfId="10" applyNumberFormat="1" applyFont="1" applyFill="1" applyBorder="1" applyAlignment="1">
      <alignment horizontal="center" vertical="center" wrapText="1"/>
    </xf>
    <xf numFmtId="164" fontId="5" fillId="0" borderId="10" xfId="10" applyNumberFormat="1" applyFont="1" applyBorder="1" applyAlignment="1">
      <alignment horizontal="center" vertical="center" wrapText="1"/>
    </xf>
    <xf numFmtId="1" fontId="18" fillId="0" borderId="0" xfId="10" applyNumberFormat="1" applyFont="1" applyAlignment="1">
      <alignment horizontal="center"/>
    </xf>
    <xf numFmtId="38" fontId="17" fillId="0" borderId="0" xfId="10" applyFont="1" applyAlignment="1">
      <alignment horizontal="left"/>
    </xf>
    <xf numFmtId="164" fontId="15" fillId="0" borderId="0" xfId="10" applyNumberFormat="1" applyFont="1" applyAlignment="1">
      <alignment horizontal="left"/>
    </xf>
    <xf numFmtId="164" fontId="7" fillId="0" borderId="0" xfId="10" applyNumberFormat="1" applyFont="1" applyAlignment="1">
      <alignment horizontal="left"/>
    </xf>
    <xf numFmtId="165" fontId="18" fillId="0" borderId="42" xfId="4" applyNumberFormat="1" applyFont="1" applyBorder="1" applyAlignment="1" applyProtection="1">
      <alignment horizontal="right"/>
    </xf>
    <xf numFmtId="164" fontId="18" fillId="0" borderId="0" xfId="4" applyNumberFormat="1" applyFont="1" applyFill="1" applyBorder="1" applyAlignment="1" applyProtection="1">
      <alignment horizontal="right"/>
    </xf>
    <xf numFmtId="165" fontId="18" fillId="0" borderId="43" xfId="4" applyNumberFormat="1" applyFont="1" applyBorder="1" applyAlignment="1" applyProtection="1">
      <alignment horizontal="right"/>
    </xf>
    <xf numFmtId="164" fontId="18" fillId="0" borderId="13" xfId="4" applyNumberFormat="1" applyFont="1" applyFill="1" applyBorder="1" applyAlignment="1" applyProtection="1">
      <alignment horizontal="right"/>
    </xf>
    <xf numFmtId="167" fontId="18" fillId="0" borderId="0" xfId="4" applyNumberFormat="1" applyFont="1" applyFill="1" applyBorder="1" applyAlignment="1" applyProtection="1">
      <alignment horizontal="right"/>
    </xf>
    <xf numFmtId="38" fontId="5" fillId="0" borderId="0" xfId="10" applyFont="1"/>
    <xf numFmtId="38" fontId="1" fillId="0" borderId="0" xfId="10" applyFont="1"/>
    <xf numFmtId="168" fontId="18" fillId="0" borderId="13" xfId="4" applyNumberFormat="1" applyFont="1" applyFill="1" applyBorder="1" applyAlignment="1" applyProtection="1">
      <alignment horizontal="right"/>
    </xf>
    <xf numFmtId="168" fontId="18" fillId="0" borderId="10" xfId="4" applyNumberFormat="1" applyFont="1" applyFill="1" applyBorder="1" applyAlignment="1" applyProtection="1">
      <alignment horizontal="right"/>
    </xf>
    <xf numFmtId="165" fontId="18" fillId="0" borderId="13" xfId="4" applyNumberFormat="1" applyFont="1" applyFill="1" applyBorder="1" applyAlignment="1" applyProtection="1">
      <alignment horizontal="right"/>
    </xf>
    <xf numFmtId="165" fontId="18" fillId="0" borderId="10" xfId="4" applyNumberFormat="1" applyFont="1" applyFill="1" applyBorder="1" applyAlignment="1" applyProtection="1">
      <alignment horizontal="right"/>
    </xf>
    <xf numFmtId="165" fontId="18" fillId="0" borderId="13" xfId="4" applyNumberFormat="1" applyFont="1" applyBorder="1" applyAlignment="1" applyProtection="1">
      <alignment horizontal="right"/>
    </xf>
    <xf numFmtId="165" fontId="18" fillId="0" borderId="10" xfId="4" applyNumberFormat="1" applyFont="1" applyBorder="1" applyAlignment="1" applyProtection="1">
      <alignment horizontal="right"/>
    </xf>
    <xf numFmtId="9" fontId="18" fillId="0" borderId="13" xfId="4" applyNumberFormat="1" applyFont="1" applyBorder="1" applyAlignment="1" applyProtection="1">
      <alignment horizontal="right"/>
    </xf>
    <xf numFmtId="1" fontId="11" fillId="0" borderId="0" xfId="10" applyNumberFormat="1" applyFont="1" applyAlignment="1">
      <alignment horizontal="center"/>
    </xf>
    <xf numFmtId="38" fontId="8" fillId="0" borderId="0" xfId="10" applyFont="1" applyAlignment="1">
      <alignment horizontal="left"/>
    </xf>
    <xf numFmtId="38" fontId="40" fillId="0" borderId="0" xfId="10" applyFont="1" applyAlignment="1">
      <alignment horizontal="left"/>
    </xf>
    <xf numFmtId="38" fontId="40" fillId="0" borderId="0" xfId="10" applyFont="1"/>
    <xf numFmtId="38" fontId="15" fillId="4" borderId="31" xfId="10" applyFont="1" applyFill="1" applyBorder="1"/>
    <xf numFmtId="38" fontId="5" fillId="4" borderId="31" xfId="10" applyFont="1" applyFill="1" applyBorder="1"/>
    <xf numFmtId="165" fontId="11" fillId="4" borderId="32" xfId="4" applyNumberFormat="1" applyFont="1" applyFill="1" applyBorder="1" applyAlignment="1" applyProtection="1">
      <alignment horizontal="right"/>
    </xf>
    <xf numFmtId="165" fontId="11" fillId="4" borderId="44" xfId="4" applyNumberFormat="1" applyFont="1" applyFill="1" applyBorder="1" applyAlignment="1" applyProtection="1">
      <alignment horizontal="right"/>
    </xf>
    <xf numFmtId="164" fontId="11" fillId="0" borderId="13" xfId="4" applyNumberFormat="1" applyFont="1" applyFill="1" applyBorder="1" applyAlignment="1" applyProtection="1">
      <alignment horizontal="right"/>
    </xf>
    <xf numFmtId="164" fontId="18" fillId="0" borderId="0" xfId="10" applyNumberFormat="1" applyFont="1" applyAlignment="1">
      <alignment horizontal="right"/>
    </xf>
    <xf numFmtId="164" fontId="9" fillId="0" borderId="0" xfId="10" applyNumberFormat="1" applyFont="1"/>
    <xf numFmtId="165" fontId="18" fillId="0" borderId="13" xfId="10" applyNumberFormat="1" applyFont="1" applyBorder="1" applyAlignment="1">
      <alignment horizontal="right"/>
    </xf>
    <xf numFmtId="165" fontId="18" fillId="0" borderId="10" xfId="10" applyNumberFormat="1" applyFont="1" applyBorder="1" applyAlignment="1">
      <alignment horizontal="right"/>
    </xf>
    <xf numFmtId="164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center"/>
    </xf>
    <xf numFmtId="38" fontId="17" fillId="0" borderId="0" xfId="0" applyNumberFormat="1" applyFont="1" applyAlignment="1">
      <alignment horizontal="left"/>
    </xf>
    <xf numFmtId="38" fontId="7" fillId="0" borderId="0" xfId="0" applyNumberFormat="1" applyFont="1"/>
    <xf numFmtId="38" fontId="22" fillId="0" borderId="0" xfId="0" applyNumberFormat="1" applyFont="1" applyAlignment="1">
      <alignment horizontal="left"/>
    </xf>
    <xf numFmtId="38" fontId="18" fillId="0" borderId="0" xfId="0" applyNumberFormat="1" applyFont="1" applyAlignment="1">
      <alignment horizontal="left"/>
    </xf>
    <xf numFmtId="165" fontId="18" fillId="0" borderId="13" xfId="0" applyNumberFormat="1" applyFont="1" applyBorder="1" applyAlignment="1">
      <alignment horizontal="right"/>
    </xf>
    <xf numFmtId="9" fontId="18" fillId="0" borderId="13" xfId="0" applyNumberFormat="1" applyFont="1" applyBorder="1" applyAlignment="1">
      <alignment horizontal="right"/>
    </xf>
    <xf numFmtId="165" fontId="18" fillId="0" borderId="10" xfId="0" applyNumberFormat="1" applyFont="1" applyBorder="1" applyAlignment="1">
      <alignment horizontal="right"/>
    </xf>
    <xf numFmtId="164" fontId="18" fillId="0" borderId="13" xfId="0" applyNumberFormat="1" applyFont="1" applyBorder="1" applyAlignment="1">
      <alignment horizontal="right"/>
    </xf>
    <xf numFmtId="38" fontId="25" fillId="0" borderId="0" xfId="0" applyNumberFormat="1" applyFont="1"/>
    <xf numFmtId="0" fontId="18" fillId="0" borderId="0" xfId="0" applyFont="1" applyAlignment="1">
      <alignment horizontal="left"/>
    </xf>
    <xf numFmtId="164" fontId="1" fillId="0" borderId="0" xfId="0" applyNumberFormat="1" applyFont="1"/>
    <xf numFmtId="1" fontId="17" fillId="0" borderId="0" xfId="0" applyNumberFormat="1" applyFont="1" applyAlignment="1">
      <alignment horizontal="left"/>
    </xf>
    <xf numFmtId="164" fontId="50" fillId="0" borderId="0" xfId="0" applyNumberFormat="1" applyFont="1"/>
    <xf numFmtId="0" fontId="41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38" fontId="52" fillId="0" borderId="0" xfId="0" applyNumberFormat="1" applyFont="1"/>
    <xf numFmtId="3" fontId="7" fillId="0" borderId="0" xfId="0" applyNumberFormat="1" applyFont="1" applyAlignment="1">
      <alignment horizontal="left"/>
    </xf>
    <xf numFmtId="9" fontId="18" fillId="0" borderId="13" xfId="4" quotePrefix="1" applyNumberFormat="1" applyFont="1" applyFill="1" applyBorder="1" applyAlignment="1" applyProtection="1">
      <alignment horizontal="right"/>
    </xf>
    <xf numFmtId="38" fontId="19" fillId="0" borderId="0" xfId="0" applyNumberFormat="1" applyFont="1"/>
    <xf numFmtId="164" fontId="52" fillId="0" borderId="0" xfId="0" applyNumberFormat="1" applyFont="1"/>
    <xf numFmtId="38" fontId="5" fillId="0" borderId="36" xfId="0" applyNumberFormat="1" applyFont="1" applyBorder="1"/>
    <xf numFmtId="0" fontId="11" fillId="0" borderId="36" xfId="0" applyFont="1" applyBorder="1" applyAlignment="1">
      <alignment horizontal="left"/>
    </xf>
    <xf numFmtId="165" fontId="18" fillId="0" borderId="35" xfId="0" applyNumberFormat="1" applyFont="1" applyBorder="1" applyAlignment="1">
      <alignment horizontal="right"/>
    </xf>
    <xf numFmtId="165" fontId="18" fillId="0" borderId="38" xfId="0" applyNumberFormat="1" applyFont="1" applyBorder="1" applyAlignment="1">
      <alignment horizontal="right"/>
    </xf>
    <xf numFmtId="0" fontId="18" fillId="0" borderId="25" xfId="0" applyFont="1" applyBorder="1" applyAlignment="1">
      <alignment horizontal="left"/>
    </xf>
    <xf numFmtId="164" fontId="7" fillId="0" borderId="0" xfId="0" applyNumberFormat="1" applyFont="1"/>
    <xf numFmtId="9" fontId="18" fillId="0" borderId="35" xfId="4" quotePrefix="1" applyNumberFormat="1" applyFont="1" applyFill="1" applyBorder="1" applyAlignment="1" applyProtection="1">
      <alignment horizontal="right"/>
    </xf>
    <xf numFmtId="38" fontId="5" fillId="0" borderId="0" xfId="0" applyNumberFormat="1" applyFont="1"/>
    <xf numFmtId="165" fontId="11" fillId="0" borderId="13" xfId="0" applyNumberFormat="1" applyFont="1" applyBorder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center"/>
    </xf>
    <xf numFmtId="38" fontId="8" fillId="0" borderId="0" xfId="0" applyNumberFormat="1" applyFont="1" applyAlignment="1">
      <alignment horizontal="left"/>
    </xf>
    <xf numFmtId="38" fontId="32" fillId="0" borderId="0" xfId="0" applyNumberFormat="1" applyFont="1" applyAlignment="1">
      <alignment horizontal="left"/>
    </xf>
    <xf numFmtId="164" fontId="5" fillId="5" borderId="17" xfId="0" applyNumberFormat="1" applyFont="1" applyFill="1" applyBorder="1" applyAlignment="1">
      <alignment horizontal="left"/>
    </xf>
    <xf numFmtId="164" fontId="15" fillId="5" borderId="17" xfId="0" applyNumberFormat="1" applyFont="1" applyFill="1" applyBorder="1"/>
    <xf numFmtId="168" fontId="11" fillId="5" borderId="18" xfId="0" applyNumberFormat="1" applyFont="1" applyFill="1" applyBorder="1" applyAlignment="1">
      <alignment horizontal="right"/>
    </xf>
    <xf numFmtId="168" fontId="11" fillId="5" borderId="45" xfId="0" applyNumberFormat="1" applyFont="1" applyFill="1" applyBorder="1" applyAlignment="1">
      <alignment horizontal="right"/>
    </xf>
    <xf numFmtId="168" fontId="11" fillId="0" borderId="13" xfId="0" applyNumberFormat="1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25" xfId="0" applyFont="1" applyBorder="1" applyAlignment="1">
      <alignment horizontal="left"/>
    </xf>
    <xf numFmtId="168" fontId="18" fillId="0" borderId="13" xfId="0" applyNumberFormat="1" applyFont="1" applyBorder="1" applyAlignment="1">
      <alignment horizontal="right"/>
    </xf>
    <xf numFmtId="168" fontId="18" fillId="0" borderId="10" xfId="0" applyNumberFormat="1" applyFont="1" applyBorder="1" applyAlignment="1">
      <alignment horizontal="right"/>
    </xf>
    <xf numFmtId="0" fontId="18" fillId="0" borderId="16" xfId="0" applyFont="1" applyBorder="1" applyAlignment="1">
      <alignment horizontal="left"/>
    </xf>
    <xf numFmtId="38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5" fontId="11" fillId="5" borderId="18" xfId="0" applyNumberFormat="1" applyFont="1" applyFill="1" applyBorder="1" applyAlignment="1">
      <alignment horizontal="right"/>
    </xf>
    <xf numFmtId="164" fontId="3" fillId="0" borderId="0" xfId="0" applyNumberFormat="1" applyFont="1"/>
    <xf numFmtId="165" fontId="11" fillId="5" borderId="45" xfId="0" applyNumberFormat="1" applyFont="1" applyFill="1" applyBorder="1" applyAlignment="1">
      <alignment horizontal="right"/>
    </xf>
    <xf numFmtId="164" fontId="15" fillId="5" borderId="17" xfId="0" applyNumberFormat="1" applyFont="1" applyFill="1" applyBorder="1" applyAlignment="1">
      <alignment horizontal="left"/>
    </xf>
    <xf numFmtId="165" fontId="18" fillId="0" borderId="33" xfId="0" applyNumberFormat="1" applyFont="1" applyBorder="1" applyAlignment="1">
      <alignment horizontal="right"/>
    </xf>
    <xf numFmtId="165" fontId="18" fillId="0" borderId="34" xfId="0" applyNumberFormat="1" applyFont="1" applyBorder="1" applyAlignment="1">
      <alignment horizontal="right"/>
    </xf>
    <xf numFmtId="164" fontId="15" fillId="7" borderId="17" xfId="0" applyNumberFormat="1" applyFont="1" applyFill="1" applyBorder="1" applyAlignment="1">
      <alignment horizontal="left"/>
    </xf>
    <xf numFmtId="164" fontId="15" fillId="7" borderId="17" xfId="0" applyNumberFormat="1" applyFont="1" applyFill="1" applyBorder="1"/>
    <xf numFmtId="164" fontId="5" fillId="7" borderId="17" xfId="0" applyNumberFormat="1" applyFont="1" applyFill="1" applyBorder="1" applyAlignment="1">
      <alignment horizontal="left"/>
    </xf>
    <xf numFmtId="165" fontId="11" fillId="7" borderId="18" xfId="0" applyNumberFormat="1" applyFont="1" applyFill="1" applyBorder="1" applyAlignment="1">
      <alignment horizontal="right"/>
    </xf>
    <xf numFmtId="165" fontId="11" fillId="7" borderId="45" xfId="0" applyNumberFormat="1" applyFont="1" applyFill="1" applyBorder="1" applyAlignment="1">
      <alignment horizontal="right"/>
    </xf>
    <xf numFmtId="38" fontId="26" fillId="0" borderId="0" xfId="0" applyNumberFormat="1" applyFont="1"/>
    <xf numFmtId="38" fontId="15" fillId="0" borderId="17" xfId="0" applyNumberFormat="1" applyFont="1" applyBorder="1"/>
    <xf numFmtId="164" fontId="5" fillId="9" borderId="17" xfId="0" applyNumberFormat="1" applyFont="1" applyFill="1" applyBorder="1"/>
    <xf numFmtId="165" fontId="11" fillId="0" borderId="18" xfId="0" applyNumberFormat="1" applyFont="1" applyBorder="1" applyAlignment="1">
      <alignment horizontal="right"/>
    </xf>
    <xf numFmtId="165" fontId="11" fillId="0" borderId="45" xfId="0" applyNumberFormat="1" applyFont="1" applyBorder="1" applyAlignment="1">
      <alignment horizontal="right"/>
    </xf>
    <xf numFmtId="1" fontId="18" fillId="9" borderId="0" xfId="0" applyNumberFormat="1" applyFont="1" applyFill="1" applyAlignment="1">
      <alignment horizontal="center"/>
    </xf>
    <xf numFmtId="164" fontId="1" fillId="9" borderId="0" xfId="0" applyNumberFormat="1" applyFont="1" applyFill="1"/>
    <xf numFmtId="164" fontId="7" fillId="9" borderId="0" xfId="0" applyNumberFormat="1" applyFont="1" applyFill="1"/>
    <xf numFmtId="164" fontId="7" fillId="9" borderId="0" xfId="0" applyNumberFormat="1" applyFont="1" applyFill="1" applyAlignment="1">
      <alignment horizontal="left"/>
    </xf>
    <xf numFmtId="165" fontId="18" fillId="9" borderId="27" xfId="0" applyNumberFormat="1" applyFont="1" applyFill="1" applyBorder="1" applyAlignment="1">
      <alignment horizontal="right"/>
    </xf>
    <xf numFmtId="165" fontId="18" fillId="9" borderId="26" xfId="0" applyNumberFormat="1" applyFont="1" applyFill="1" applyBorder="1" applyAlignment="1">
      <alignment horizontal="right"/>
    </xf>
    <xf numFmtId="164" fontId="5" fillId="5" borderId="17" xfId="0" applyNumberFormat="1" applyFont="1" applyFill="1" applyBorder="1"/>
    <xf numFmtId="165" fontId="11" fillId="5" borderId="32" xfId="0" applyNumberFormat="1" applyFont="1" applyFill="1" applyBorder="1" applyAlignment="1">
      <alignment horizontal="right"/>
    </xf>
    <xf numFmtId="165" fontId="11" fillId="5" borderId="44" xfId="0" applyNumberFormat="1" applyFont="1" applyFill="1" applyBorder="1" applyAlignment="1">
      <alignment horizontal="right"/>
    </xf>
    <xf numFmtId="165" fontId="18" fillId="9" borderId="13" xfId="0" applyNumberFormat="1" applyFont="1" applyFill="1" applyBorder="1" applyAlignment="1">
      <alignment horizontal="right"/>
    </xf>
    <xf numFmtId="165" fontId="18" fillId="9" borderId="10" xfId="0" applyNumberFormat="1" applyFont="1" applyFill="1" applyBorder="1" applyAlignment="1">
      <alignment horizontal="right"/>
    </xf>
    <xf numFmtId="164" fontId="27" fillId="7" borderId="28" xfId="0" applyNumberFormat="1" applyFont="1" applyFill="1" applyBorder="1" applyAlignment="1">
      <alignment horizontal="left"/>
    </xf>
    <xf numFmtId="164" fontId="27" fillId="7" borderId="29" xfId="0" applyNumberFormat="1" applyFont="1" applyFill="1" applyBorder="1"/>
    <xf numFmtId="164" fontId="28" fillId="7" borderId="29" xfId="0" applyNumberFormat="1" applyFont="1" applyFill="1" applyBorder="1"/>
    <xf numFmtId="164" fontId="28" fillId="7" borderId="29" xfId="0" applyNumberFormat="1" applyFont="1" applyFill="1" applyBorder="1" applyAlignment="1">
      <alignment horizontal="left"/>
    </xf>
    <xf numFmtId="168" fontId="22" fillId="7" borderId="30" xfId="0" applyNumberFormat="1" applyFont="1" applyFill="1" applyBorder="1" applyAlignment="1">
      <alignment horizontal="right"/>
    </xf>
    <xf numFmtId="168" fontId="22" fillId="7" borderId="46" xfId="0" applyNumberFormat="1" applyFont="1" applyFill="1" applyBorder="1" applyAlignment="1">
      <alignment horizontal="right"/>
    </xf>
    <xf numFmtId="167" fontId="42" fillId="0" borderId="13" xfId="0" applyNumberFormat="1" applyFont="1" applyBorder="1" applyAlignment="1">
      <alignment horizontal="right"/>
    </xf>
    <xf numFmtId="164" fontId="5" fillId="10" borderId="0" xfId="0" applyNumberFormat="1" applyFont="1" applyFill="1" applyAlignment="1">
      <alignment horizontal="left"/>
    </xf>
    <xf numFmtId="164" fontId="5" fillId="0" borderId="0" xfId="0" applyNumberFormat="1" applyFont="1" applyAlignment="1">
      <alignment horizontal="left"/>
    </xf>
    <xf numFmtId="1" fontId="7" fillId="0" borderId="0" xfId="0" applyNumberFormat="1" applyFont="1"/>
    <xf numFmtId="164" fontId="5" fillId="0" borderId="0" xfId="0" applyNumberFormat="1" applyFont="1"/>
    <xf numFmtId="9" fontId="5" fillId="0" borderId="0" xfId="0" applyNumberFormat="1" applyFont="1"/>
    <xf numFmtId="164" fontId="2" fillId="0" borderId="0" xfId="0" applyNumberFormat="1" applyFont="1"/>
    <xf numFmtId="164" fontId="7" fillId="0" borderId="0" xfId="0" applyNumberFormat="1" applyFont="1" applyAlignment="1">
      <alignment vertical="top"/>
    </xf>
    <xf numFmtId="38" fontId="45" fillId="0" borderId="0" xfId="10" applyAlignment="1">
      <alignment horizontal="left"/>
    </xf>
    <xf numFmtId="166" fontId="4" fillId="0" borderId="2" xfId="10" applyNumberFormat="1" applyFont="1" applyBorder="1" applyAlignment="1">
      <alignment horizontal="left" indent="1"/>
    </xf>
    <xf numFmtId="164" fontId="4" fillId="0" borderId="3" xfId="10" applyNumberFormat="1" applyFont="1" applyBorder="1" applyAlignment="1">
      <alignment horizontal="centerContinuous"/>
    </xf>
    <xf numFmtId="164" fontId="4" fillId="0" borderId="3" xfId="10" applyNumberFormat="1" applyFont="1" applyBorder="1" applyAlignment="1">
      <alignment horizontal="left"/>
    </xf>
    <xf numFmtId="164" fontId="3" fillId="0" borderId="3" xfId="10" applyNumberFormat="1" applyFont="1" applyBorder="1"/>
    <xf numFmtId="164" fontId="4" fillId="0" borderId="3" xfId="10" applyNumberFormat="1" applyFont="1" applyBorder="1" applyAlignment="1">
      <alignment horizontal="center"/>
    </xf>
    <xf numFmtId="164" fontId="4" fillId="0" borderId="4" xfId="10" applyNumberFormat="1" applyFont="1" applyBorder="1" applyAlignment="1">
      <alignment horizontal="right" indent="1"/>
    </xf>
    <xf numFmtId="164" fontId="4" fillId="0" borderId="5" xfId="10" applyNumberFormat="1" applyFont="1" applyBorder="1" applyAlignment="1">
      <alignment horizontal="left" indent="1"/>
    </xf>
    <xf numFmtId="164" fontId="4" fillId="0" borderId="0" xfId="10" applyNumberFormat="1" applyFont="1" applyAlignment="1">
      <alignment horizontal="center"/>
    </xf>
    <xf numFmtId="164" fontId="4" fillId="0" borderId="0" xfId="10" applyNumberFormat="1" applyFont="1" applyAlignment="1">
      <alignment horizontal="centerContinuous"/>
    </xf>
    <xf numFmtId="164" fontId="4" fillId="0" borderId="6" xfId="10" applyNumberFormat="1" applyFont="1" applyBorder="1" applyAlignment="1">
      <alignment horizontal="left" indent="1"/>
    </xf>
    <xf numFmtId="164" fontId="4" fillId="0" borderId="7" xfId="10" applyNumberFormat="1" applyFont="1" applyBorder="1" applyAlignment="1">
      <alignment horizontal="left"/>
    </xf>
    <xf numFmtId="164" fontId="4" fillId="0" borderId="7" xfId="10" applyNumberFormat="1" applyFont="1" applyBorder="1" applyAlignment="1">
      <alignment horizontal="center"/>
    </xf>
    <xf numFmtId="164" fontId="4" fillId="0" borderId="7" xfId="10" applyNumberFormat="1" applyFont="1" applyBorder="1" applyAlignment="1">
      <alignment horizontal="right"/>
    </xf>
    <xf numFmtId="9" fontId="4" fillId="0" borderId="8" xfId="10" applyNumberFormat="1" applyFont="1" applyBorder="1" applyAlignment="1">
      <alignment horizontal="center"/>
    </xf>
    <xf numFmtId="164" fontId="5" fillId="0" borderId="9" xfId="10" applyNumberFormat="1" applyFont="1" applyBorder="1" applyAlignment="1">
      <alignment horizontal="center" vertical="center" wrapText="1"/>
    </xf>
    <xf numFmtId="38" fontId="15" fillId="0" borderId="0" xfId="10" applyFont="1"/>
    <xf numFmtId="0" fontId="18" fillId="0" borderId="0" xfId="10" applyNumberFormat="1" applyFont="1" applyAlignment="1">
      <alignment horizontal="center"/>
    </xf>
    <xf numFmtId="164" fontId="7" fillId="0" borderId="16" xfId="10" applyNumberFormat="1" applyFont="1" applyBorder="1"/>
    <xf numFmtId="38" fontId="1" fillId="0" borderId="16" xfId="10" applyFont="1" applyBorder="1"/>
    <xf numFmtId="165" fontId="11" fillId="0" borderId="13" xfId="3" applyNumberFormat="1" applyFont="1" applyFill="1" applyBorder="1" applyAlignment="1" applyProtection="1">
      <alignment horizontal="right"/>
    </xf>
    <xf numFmtId="167" fontId="18" fillId="0" borderId="13" xfId="3" applyNumberFormat="1" applyFont="1" applyFill="1" applyBorder="1" applyAlignment="1" applyProtection="1">
      <alignment horizontal="right"/>
    </xf>
    <xf numFmtId="164" fontId="5" fillId="0" borderId="36" xfId="10" applyNumberFormat="1" applyFont="1" applyBorder="1"/>
    <xf numFmtId="38" fontId="1" fillId="0" borderId="36" xfId="10" applyFont="1" applyBorder="1"/>
    <xf numFmtId="165" fontId="11" fillId="0" borderId="35" xfId="3" applyNumberFormat="1" applyFont="1" applyFill="1" applyBorder="1" applyAlignment="1" applyProtection="1">
      <alignment horizontal="right"/>
    </xf>
    <xf numFmtId="164" fontId="5" fillId="4" borderId="31" xfId="10" applyNumberFormat="1" applyFont="1" applyFill="1" applyBorder="1"/>
    <xf numFmtId="38" fontId="1" fillId="4" borderId="31" xfId="10" applyFont="1" applyFill="1" applyBorder="1"/>
    <xf numFmtId="168" fontId="22" fillId="4" borderId="32" xfId="3" applyNumberFormat="1" applyFont="1" applyFill="1" applyBorder="1" applyAlignment="1" applyProtection="1">
      <alignment horizontal="right"/>
    </xf>
    <xf numFmtId="9" fontId="18" fillId="0" borderId="33" xfId="3" applyNumberFormat="1" applyFont="1" applyFill="1" applyBorder="1" applyAlignment="1" applyProtection="1">
      <alignment horizontal="right"/>
    </xf>
    <xf numFmtId="165" fontId="18" fillId="6" borderId="52" xfId="3" applyNumberFormat="1" applyFont="1" applyFill="1" applyBorder="1" applyAlignment="1" applyProtection="1">
      <alignment horizontal="right"/>
    </xf>
    <xf numFmtId="0" fontId="54" fillId="0" borderId="0" xfId="0" applyFont="1" applyAlignment="1">
      <alignment vertical="center"/>
    </xf>
    <xf numFmtId="0" fontId="24" fillId="0" borderId="0" xfId="2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5" fontId="4" fillId="0" borderId="0" xfId="0" applyNumberFormat="1" applyFont="1"/>
    <xf numFmtId="164" fontId="4" fillId="0" borderId="0" xfId="0" applyNumberFormat="1" applyFont="1"/>
    <xf numFmtId="165" fontId="5" fillId="0" borderId="0" xfId="0" applyNumberFormat="1" applyFont="1"/>
    <xf numFmtId="166" fontId="5" fillId="2" borderId="1" xfId="0" applyNumberFormat="1" applyFont="1" applyFill="1" applyBorder="1" applyAlignment="1">
      <alignment horizontal="center"/>
    </xf>
    <xf numFmtId="166" fontId="5" fillId="2" borderId="2" xfId="0" applyNumberFormat="1" applyFont="1" applyFill="1" applyBorder="1" applyAlignment="1">
      <alignment horizontal="left" indent="1"/>
    </xf>
    <xf numFmtId="164" fontId="5" fillId="2" borderId="3" xfId="0" applyNumberFormat="1" applyFont="1" applyFill="1" applyBorder="1" applyAlignment="1">
      <alignment horizontal="centerContinuous"/>
    </xf>
    <xf numFmtId="164" fontId="5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/>
    <xf numFmtId="164" fontId="5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Continuous"/>
    </xf>
    <xf numFmtId="165" fontId="5" fillId="2" borderId="3" xfId="0" applyNumberFormat="1" applyFont="1" applyFill="1" applyBorder="1" applyAlignment="1">
      <alignment horizontal="centerContinuous"/>
    </xf>
    <xf numFmtId="165" fontId="5" fillId="2" borderId="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 indent="1"/>
    </xf>
    <xf numFmtId="166" fontId="5" fillId="2" borderId="5" xfId="0" applyNumberFormat="1" applyFont="1" applyFill="1" applyBorder="1" applyAlignment="1">
      <alignment horizontal="left" indent="1"/>
    </xf>
    <xf numFmtId="164" fontId="5" fillId="2" borderId="0" xfId="0" applyNumberFormat="1" applyFont="1" applyFill="1" applyAlignment="1">
      <alignment horizontal="centerContinuous"/>
    </xf>
    <xf numFmtId="164" fontId="5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164" fontId="5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Continuous"/>
    </xf>
    <xf numFmtId="165" fontId="5" fillId="2" borderId="0" xfId="0" applyNumberFormat="1" applyFont="1" applyFill="1" applyAlignment="1">
      <alignment horizontal="centerContinuous"/>
    </xf>
    <xf numFmtId="165" fontId="5" fillId="2" borderId="0" xfId="0" applyNumberFormat="1" applyFont="1" applyFill="1" applyAlignment="1">
      <alignment horizontal="right"/>
    </xf>
    <xf numFmtId="9" fontId="5" fillId="2" borderId="1" xfId="0" applyNumberFormat="1" applyFont="1" applyFill="1" applyBorder="1" applyAlignment="1">
      <alignment horizontal="right" indent="1"/>
    </xf>
    <xf numFmtId="164" fontId="5" fillId="2" borderId="5" xfId="0" applyNumberFormat="1" applyFont="1" applyFill="1" applyBorder="1" applyAlignment="1">
      <alignment horizontal="left" indent="1"/>
    </xf>
    <xf numFmtId="0" fontId="7" fillId="2" borderId="0" xfId="0" applyFont="1" applyFill="1"/>
    <xf numFmtId="165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left"/>
    </xf>
    <xf numFmtId="9" fontId="5" fillId="0" borderId="0" xfId="0" applyNumberFormat="1" applyFont="1" applyAlignment="1">
      <alignment horizontal="right"/>
    </xf>
    <xf numFmtId="9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1" fillId="0" borderId="6" xfId="0" applyNumberFormat="1" applyFont="1" applyBorder="1"/>
    <xf numFmtId="0" fontId="7" fillId="2" borderId="7" xfId="0" applyFont="1" applyFill="1" applyBorder="1"/>
    <xf numFmtId="164" fontId="5" fillId="2" borderId="7" xfId="0" applyNumberFormat="1" applyFont="1" applyFill="1" applyBorder="1" applyAlignment="1">
      <alignment horizontal="center"/>
    </xf>
    <xf numFmtId="165" fontId="5" fillId="2" borderId="7" xfId="0" applyNumberFormat="1" applyFont="1" applyFill="1" applyBorder="1" applyAlignment="1">
      <alignment horizontal="center"/>
    </xf>
    <xf numFmtId="9" fontId="5" fillId="0" borderId="7" xfId="0" applyNumberFormat="1" applyFont="1" applyBorder="1" applyAlignment="1">
      <alignment horizontal="right"/>
    </xf>
    <xf numFmtId="164" fontId="1" fillId="0" borderId="7" xfId="0" applyNumberFormat="1" applyFont="1" applyBorder="1"/>
    <xf numFmtId="164" fontId="1" fillId="0" borderId="8" xfId="0" applyNumberFormat="1" applyFont="1" applyBorder="1"/>
    <xf numFmtId="164" fontId="7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left"/>
    </xf>
    <xf numFmtId="0" fontId="9" fillId="2" borderId="0" xfId="0" applyFont="1" applyFill="1"/>
    <xf numFmtId="165" fontId="10" fillId="2" borderId="0" xfId="0" applyNumberFormat="1" applyFont="1" applyFill="1" applyAlignment="1">
      <alignment horizontal="right"/>
    </xf>
    <xf numFmtId="165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left"/>
    </xf>
    <xf numFmtId="0" fontId="13" fillId="0" borderId="0" xfId="0" applyFont="1"/>
    <xf numFmtId="164" fontId="14" fillId="0" borderId="0" xfId="0" applyNumberFormat="1" applyFont="1"/>
    <xf numFmtId="164" fontId="3" fillId="0" borderId="11" xfId="0" applyNumberFormat="1" applyFont="1" applyBorder="1"/>
    <xf numFmtId="164" fontId="5" fillId="0" borderId="13" xfId="0" applyNumberFormat="1" applyFont="1" applyBorder="1" applyAlignment="1">
      <alignment horizontal="center"/>
    </xf>
    <xf numFmtId="165" fontId="11" fillId="2" borderId="9" xfId="0" applyNumberFormat="1" applyFont="1" applyFill="1" applyBorder="1" applyAlignment="1">
      <alignment horizontal="center"/>
    </xf>
    <xf numFmtId="164" fontId="15" fillId="0" borderId="0" xfId="0" applyNumberFormat="1" applyFont="1"/>
    <xf numFmtId="165" fontId="5" fillId="3" borderId="9" xfId="0" applyNumberFormat="1" applyFont="1" applyFill="1" applyBorder="1" applyAlignment="1">
      <alignment horizontal="center" vertical="center" wrapText="1"/>
    </xf>
    <xf numFmtId="164" fontId="5" fillId="0" borderId="10" xfId="0" quotePrefix="1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13" xfId="0" applyNumberFormat="1" applyBorder="1"/>
    <xf numFmtId="0" fontId="16" fillId="0" borderId="0" xfId="0" applyFont="1"/>
    <xf numFmtId="165" fontId="16" fillId="0" borderId="13" xfId="0" applyNumberFormat="1" applyFont="1" applyBorder="1"/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1" fillId="0" borderId="16" xfId="0" applyFont="1" applyBorder="1"/>
    <xf numFmtId="0" fontId="19" fillId="0" borderId="0" xfId="0" applyFont="1"/>
    <xf numFmtId="0" fontId="5" fillId="4" borderId="17" xfId="0" applyFont="1" applyFill="1" applyBorder="1"/>
    <xf numFmtId="0" fontId="7" fillId="4" borderId="17" xfId="0" applyFont="1" applyFill="1" applyBorder="1"/>
    <xf numFmtId="164" fontId="9" fillId="0" borderId="0" xfId="0" applyNumberFormat="1" applyFont="1"/>
    <xf numFmtId="164" fontId="7" fillId="0" borderId="0" xfId="0" applyNumberFormat="1" applyFont="1" applyAlignment="1">
      <alignment horizontal="left"/>
    </xf>
    <xf numFmtId="164" fontId="21" fillId="0" borderId="0" xfId="0" applyNumberFormat="1" applyFont="1"/>
    <xf numFmtId="165" fontId="7" fillId="0" borderId="13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0" fontId="7" fillId="0" borderId="0" xfId="0" applyFont="1"/>
    <xf numFmtId="38" fontId="23" fillId="0" borderId="0" xfId="0" applyNumberFormat="1" applyFont="1" applyAlignment="1">
      <alignment horizontal="left"/>
    </xf>
    <xf numFmtId="164" fontId="5" fillId="4" borderId="17" xfId="0" applyNumberFormat="1" applyFont="1" applyFill="1" applyBorder="1"/>
    <xf numFmtId="164" fontId="24" fillId="4" borderId="17" xfId="0" applyNumberFormat="1" applyFont="1" applyFill="1" applyBorder="1" applyAlignment="1">
      <alignment horizontal="left"/>
    </xf>
    <xf numFmtId="164" fontId="15" fillId="6" borderId="17" xfId="0" applyNumberFormat="1" applyFont="1" applyFill="1" applyBorder="1"/>
    <xf numFmtId="164" fontId="7" fillId="6" borderId="17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/>
    <xf numFmtId="0" fontId="5" fillId="0" borderId="0" xfId="0" applyFont="1"/>
    <xf numFmtId="0" fontId="5" fillId="0" borderId="17" xfId="0" applyFont="1" applyBorder="1"/>
    <xf numFmtId="0" fontId="15" fillId="0" borderId="17" xfId="0" applyFont="1" applyBorder="1"/>
    <xf numFmtId="164" fontId="5" fillId="2" borderId="17" xfId="0" applyNumberFormat="1" applyFont="1" applyFill="1" applyBorder="1"/>
    <xf numFmtId="165" fontId="11" fillId="2" borderId="18" xfId="0" applyNumberFormat="1" applyFont="1" applyFill="1" applyBorder="1" applyAlignment="1">
      <alignment horizontal="right"/>
    </xf>
    <xf numFmtId="164" fontId="1" fillId="2" borderId="0" xfId="0" applyNumberFormat="1" applyFont="1" applyFill="1"/>
    <xf numFmtId="164" fontId="7" fillId="2" borderId="0" xfId="0" applyNumberFormat="1" applyFont="1" applyFill="1"/>
    <xf numFmtId="164" fontId="7" fillId="2" borderId="0" xfId="0" applyNumberFormat="1" applyFont="1" applyFill="1" applyAlignment="1">
      <alignment horizontal="left"/>
    </xf>
    <xf numFmtId="165" fontId="18" fillId="2" borderId="13" xfId="0" applyNumberFormat="1" applyFont="1" applyFill="1" applyBorder="1" applyAlignment="1">
      <alignment horizontal="right"/>
    </xf>
    <xf numFmtId="164" fontId="27" fillId="6" borderId="20" xfId="0" applyNumberFormat="1" applyFont="1" applyFill="1" applyBorder="1" applyAlignment="1">
      <alignment vertical="center"/>
    </xf>
    <xf numFmtId="164" fontId="27" fillId="6" borderId="21" xfId="0" applyNumberFormat="1" applyFont="1" applyFill="1" applyBorder="1" applyAlignment="1">
      <alignment vertical="center"/>
    </xf>
    <xf numFmtId="164" fontId="28" fillId="6" borderId="21" xfId="0" applyNumberFormat="1" applyFont="1" applyFill="1" applyBorder="1" applyAlignment="1">
      <alignment vertical="center"/>
    </xf>
    <xf numFmtId="164" fontId="28" fillId="6" borderId="21" xfId="0" applyNumberFormat="1" applyFont="1" applyFill="1" applyBorder="1" applyAlignment="1">
      <alignment horizontal="left" vertical="center"/>
    </xf>
    <xf numFmtId="165" fontId="29" fillId="7" borderId="9" xfId="0" applyNumberFormat="1" applyFont="1" applyFill="1" applyBorder="1" applyAlignment="1">
      <alignment horizontal="right" vertical="center"/>
    </xf>
    <xf numFmtId="164" fontId="15" fillId="2" borderId="0" xfId="0" applyNumberFormat="1" applyFont="1" applyFill="1"/>
    <xf numFmtId="0" fontId="0" fillId="8" borderId="0" xfId="0" applyFill="1"/>
    <xf numFmtId="164" fontId="15" fillId="8" borderId="0" xfId="0" applyNumberFormat="1" applyFont="1" applyFill="1"/>
    <xf numFmtId="164" fontId="5" fillId="8" borderId="0" xfId="0" applyNumberFormat="1" applyFont="1" applyFill="1"/>
    <xf numFmtId="164" fontId="1" fillId="8" borderId="0" xfId="0" applyNumberFormat="1" applyFont="1" applyFill="1"/>
    <xf numFmtId="164" fontId="7" fillId="8" borderId="0" xfId="0" applyNumberFormat="1" applyFont="1" applyFill="1" applyAlignment="1">
      <alignment horizontal="left"/>
    </xf>
    <xf numFmtId="165" fontId="18" fillId="8" borderId="0" xfId="0" applyNumberFormat="1" applyFont="1" applyFill="1" applyAlignment="1">
      <alignment horizontal="right"/>
    </xf>
    <xf numFmtId="167" fontId="18" fillId="0" borderId="0" xfId="0" applyNumberFormat="1" applyFont="1" applyAlignment="1">
      <alignment horizontal="right"/>
    </xf>
    <xf numFmtId="165" fontId="0" fillId="0" borderId="0" xfId="0" applyNumberFormat="1"/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164" fontId="5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18" fillId="0" borderId="11" xfId="4" applyNumberFormat="1" applyFont="1" applyFill="1" applyBorder="1" applyAlignment="1" applyProtection="1">
      <alignment horizontal="right"/>
    </xf>
    <xf numFmtId="165" fontId="11" fillId="4" borderId="18" xfId="4" applyNumberFormat="1" applyFont="1" applyFill="1" applyBorder="1" applyAlignment="1" applyProtection="1">
      <alignment horizontal="right"/>
    </xf>
    <xf numFmtId="164" fontId="11" fillId="0" borderId="11" xfId="4" applyNumberFormat="1" applyFont="1" applyFill="1" applyBorder="1" applyAlignment="1" applyProtection="1">
      <alignment horizontal="right"/>
    </xf>
    <xf numFmtId="165" fontId="18" fillId="2" borderId="13" xfId="4" applyNumberFormat="1" applyFont="1" applyFill="1" applyBorder="1" applyAlignment="1" applyProtection="1">
      <alignment horizontal="right"/>
    </xf>
    <xf numFmtId="165" fontId="18" fillId="2" borderId="10" xfId="4" applyNumberFormat="1" applyFont="1" applyFill="1" applyBorder="1" applyAlignment="1" applyProtection="1">
      <alignment horizontal="right"/>
    </xf>
    <xf numFmtId="165" fontId="18" fillId="2" borderId="24" xfId="4" applyNumberFormat="1" applyFont="1" applyFill="1" applyBorder="1" applyAlignment="1" applyProtection="1">
      <alignment horizontal="right"/>
    </xf>
    <xf numFmtId="165" fontId="18" fillId="2" borderId="23" xfId="4" applyNumberFormat="1" applyFont="1" applyFill="1" applyBorder="1" applyAlignment="1" applyProtection="1">
      <alignment horizontal="right"/>
    </xf>
    <xf numFmtId="165" fontId="18" fillId="2" borderId="27" xfId="4" applyNumberFormat="1" applyFont="1" applyFill="1" applyBorder="1" applyAlignment="1" applyProtection="1">
      <alignment horizontal="right"/>
    </xf>
    <xf numFmtId="165" fontId="18" fillId="2" borderId="26" xfId="4" applyNumberFormat="1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38" fontId="44" fillId="0" borderId="0" xfId="0" applyNumberFormat="1" applyFont="1"/>
    <xf numFmtId="38" fontId="44" fillId="0" borderId="0" xfId="0" applyNumberFormat="1" applyFont="1" applyAlignment="1">
      <alignment horizontal="left"/>
    </xf>
    <xf numFmtId="0" fontId="9" fillId="0" borderId="0" xfId="0" applyFont="1"/>
    <xf numFmtId="0" fontId="15" fillId="0" borderId="0" xfId="0" applyFont="1"/>
    <xf numFmtId="164" fontId="34" fillId="0" borderId="0" xfId="0" applyNumberFormat="1" applyFont="1" applyAlignment="1">
      <alignment horizontal="left"/>
    </xf>
    <xf numFmtId="0" fontId="35" fillId="0" borderId="0" xfId="0" applyFont="1"/>
    <xf numFmtId="164" fontId="36" fillId="0" borderId="0" xfId="0" applyNumberFormat="1" applyFont="1"/>
    <xf numFmtId="164" fontId="37" fillId="0" borderId="0" xfId="0" applyNumberFormat="1" applyFont="1" applyAlignment="1">
      <alignment horizontal="left"/>
    </xf>
    <xf numFmtId="164" fontId="38" fillId="0" borderId="0" xfId="0" applyNumberFormat="1" applyFont="1"/>
    <xf numFmtId="165" fontId="39" fillId="0" borderId="0" xfId="0" applyNumberFormat="1" applyFont="1"/>
    <xf numFmtId="9" fontId="4" fillId="0" borderId="0" xfId="0" applyNumberFormat="1" applyFont="1"/>
    <xf numFmtId="0" fontId="5" fillId="0" borderId="0" xfId="2" applyFont="1" applyAlignment="1">
      <alignment horizontal="centerContinuous"/>
    </xf>
    <xf numFmtId="165" fontId="5" fillId="3" borderId="22" xfId="2" applyNumberFormat="1" applyFont="1" applyFill="1" applyBorder="1" applyAlignment="1">
      <alignment horizontal="center" vertical="center" wrapText="1"/>
    </xf>
    <xf numFmtId="0" fontId="17" fillId="0" borderId="0" xfId="2" applyAlignment="1">
      <alignment horizontal="centerContinuous"/>
    </xf>
    <xf numFmtId="165" fontId="17" fillId="0" borderId="0" xfId="2" applyNumberFormat="1" applyAlignment="1">
      <alignment horizontal="centerContinuous"/>
    </xf>
    <xf numFmtId="0" fontId="16" fillId="0" borderId="0" xfId="2" applyFont="1" applyAlignment="1">
      <alignment horizontal="centerContinuous"/>
    </xf>
    <xf numFmtId="165" fontId="16" fillId="0" borderId="0" xfId="2" applyNumberFormat="1" applyFont="1" applyAlignment="1">
      <alignment horizontal="centerContinuous"/>
    </xf>
    <xf numFmtId="0" fontId="56" fillId="0" borderId="0" xfId="2" applyFont="1"/>
    <xf numFmtId="0" fontId="56" fillId="0" borderId="0" xfId="2" applyFont="1" applyAlignment="1">
      <alignment horizontal="centerContinuous"/>
    </xf>
    <xf numFmtId="165" fontId="56" fillId="0" borderId="0" xfId="2" applyNumberFormat="1" applyFont="1" applyAlignment="1">
      <alignment horizontal="centerContinuous"/>
    </xf>
    <xf numFmtId="0" fontId="57" fillId="0" borderId="0" xfId="2" applyFont="1" applyAlignment="1">
      <alignment horizontal="centerContinuous"/>
    </xf>
    <xf numFmtId="165" fontId="57" fillId="0" borderId="0" xfId="2" applyNumberFormat="1" applyFont="1" applyAlignment="1">
      <alignment horizontal="centerContinuous"/>
    </xf>
    <xf numFmtId="0" fontId="24" fillId="0" borderId="0" xfId="2" applyFont="1" applyAlignment="1">
      <alignment horizontal="centerContinuous"/>
    </xf>
    <xf numFmtId="165" fontId="6" fillId="2" borderId="3" xfId="0" applyNumberFormat="1" applyFont="1" applyFill="1" applyBorder="1" applyAlignment="1">
      <alignment horizontal="center"/>
    </xf>
    <xf numFmtId="165" fontId="6" fillId="2" borderId="0" xfId="0" applyNumberFormat="1" applyFont="1" applyFill="1" applyAlignment="1">
      <alignment horizontal="center"/>
    </xf>
    <xf numFmtId="164" fontId="5" fillId="0" borderId="1" xfId="0" applyNumberFormat="1" applyFont="1" applyBorder="1" applyAlignment="1">
      <alignment horizontal="right" indent="1"/>
    </xf>
    <xf numFmtId="167" fontId="5" fillId="2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right"/>
    </xf>
    <xf numFmtId="164" fontId="5" fillId="2" borderId="6" xfId="0" applyNumberFormat="1" applyFont="1" applyFill="1" applyBorder="1" applyAlignment="1">
      <alignment horizontal="left" indent="1"/>
    </xf>
    <xf numFmtId="164" fontId="5" fillId="0" borderId="7" xfId="0" applyNumberFormat="1" applyFont="1" applyBorder="1" applyAlignment="1">
      <alignment horizontal="centerContinuous"/>
    </xf>
    <xf numFmtId="165" fontId="4" fillId="2" borderId="0" xfId="0" applyNumberFormat="1" applyFont="1" applyFill="1" applyAlignment="1">
      <alignment horizontal="right"/>
    </xf>
    <xf numFmtId="0" fontId="17" fillId="0" borderId="0" xfId="0" applyFont="1"/>
    <xf numFmtId="0" fontId="2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/>
    <xf numFmtId="164" fontId="15" fillId="4" borderId="17" xfId="0" applyNumberFormat="1" applyFont="1" applyFill="1" applyBorder="1" applyAlignment="1">
      <alignment horizontal="left"/>
    </xf>
    <xf numFmtId="164" fontId="15" fillId="4" borderId="17" xfId="0" applyNumberFormat="1" applyFont="1" applyFill="1" applyBorder="1"/>
    <xf numFmtId="164" fontId="5" fillId="4" borderId="17" xfId="0" applyNumberFormat="1" applyFont="1" applyFill="1" applyBorder="1" applyAlignment="1">
      <alignment horizontal="left"/>
    </xf>
    <xf numFmtId="165" fontId="5" fillId="4" borderId="18" xfId="0" applyNumberFormat="1" applyFont="1" applyFill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center" vertical="center"/>
    </xf>
    <xf numFmtId="164" fontId="15" fillId="6" borderId="17" xfId="0" applyNumberFormat="1" applyFont="1" applyFill="1" applyBorder="1" applyAlignment="1">
      <alignment horizontal="left"/>
    </xf>
    <xf numFmtId="164" fontId="5" fillId="6" borderId="17" xfId="0" applyNumberFormat="1" applyFont="1" applyFill="1" applyBorder="1" applyAlignment="1">
      <alignment horizontal="left"/>
    </xf>
    <xf numFmtId="165" fontId="5" fillId="6" borderId="18" xfId="0" applyNumberFormat="1" applyFont="1" applyFill="1" applyBorder="1" applyAlignment="1">
      <alignment horizontal="right"/>
    </xf>
    <xf numFmtId="165" fontId="26" fillId="0" borderId="13" xfId="0" applyNumberFormat="1" applyFont="1" applyBorder="1" applyAlignment="1">
      <alignment horizontal="right"/>
    </xf>
    <xf numFmtId="0" fontId="33" fillId="0" borderId="0" xfId="0" applyFont="1"/>
    <xf numFmtId="165" fontId="5" fillId="2" borderId="18" xfId="0" applyNumberFormat="1" applyFont="1" applyFill="1" applyBorder="1" applyAlignment="1">
      <alignment horizontal="right"/>
    </xf>
    <xf numFmtId="165" fontId="7" fillId="2" borderId="13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4" fontId="7" fillId="0" borderId="13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6" fillId="6" borderId="28" xfId="0" applyNumberFormat="1" applyFont="1" applyFill="1" applyBorder="1" applyAlignment="1">
      <alignment vertical="center"/>
    </xf>
    <xf numFmtId="164" fontId="6" fillId="6" borderId="29" xfId="0" applyNumberFormat="1" applyFont="1" applyFill="1" applyBorder="1" applyAlignment="1">
      <alignment vertical="center"/>
    </xf>
    <xf numFmtId="168" fontId="6" fillId="6" borderId="30" xfId="0" applyNumberFormat="1" applyFont="1" applyFill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165" fontId="0" fillId="8" borderId="0" xfId="0" applyNumberFormat="1" applyFill="1"/>
    <xf numFmtId="164" fontId="5" fillId="0" borderId="2" xfId="0" applyNumberFormat="1" applyFont="1" applyBorder="1" applyAlignment="1">
      <alignment horizontal="left" indent="1"/>
    </xf>
    <xf numFmtId="164" fontId="5" fillId="0" borderId="3" xfId="0" applyNumberFormat="1" applyFont="1" applyBorder="1" applyAlignment="1">
      <alignment horizontal="left"/>
    </xf>
    <xf numFmtId="164" fontId="2" fillId="0" borderId="3" xfId="0" applyNumberFormat="1" applyFont="1" applyBorder="1"/>
    <xf numFmtId="164" fontId="7" fillId="0" borderId="3" xfId="0" applyNumberFormat="1" applyFont="1" applyBorder="1"/>
    <xf numFmtId="165" fontId="6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Continuous"/>
    </xf>
    <xf numFmtId="165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right" indent="1"/>
    </xf>
    <xf numFmtId="166" fontId="5" fillId="0" borderId="5" xfId="0" applyNumberFormat="1" applyFont="1" applyBorder="1" applyAlignment="1">
      <alignment horizontal="left" indent="1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Continuous"/>
    </xf>
    <xf numFmtId="165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right"/>
    </xf>
    <xf numFmtId="164" fontId="5" fillId="0" borderId="6" xfId="0" applyNumberFormat="1" applyFont="1" applyBorder="1" applyAlignment="1">
      <alignment horizontal="left" indent="1"/>
    </xf>
    <xf numFmtId="0" fontId="7" fillId="0" borderId="7" xfId="0" applyFont="1" applyBorder="1"/>
    <xf numFmtId="165" fontId="5" fillId="0" borderId="7" xfId="0" quotePrefix="1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Continuous"/>
    </xf>
    <xf numFmtId="165" fontId="5" fillId="0" borderId="7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right"/>
    </xf>
    <xf numFmtId="9" fontId="5" fillId="0" borderId="8" xfId="0" applyNumberFormat="1" applyFont="1" applyBorder="1" applyAlignment="1">
      <alignment horizontal="center"/>
    </xf>
    <xf numFmtId="165" fontId="7" fillId="0" borderId="0" xfId="0" applyNumberFormat="1" applyFont="1"/>
    <xf numFmtId="165" fontId="1" fillId="0" borderId="0" xfId="0" applyNumberFormat="1" applyFont="1"/>
    <xf numFmtId="9" fontId="7" fillId="0" borderId="0" xfId="0" applyNumberFormat="1" applyFont="1"/>
    <xf numFmtId="1" fontId="17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0" fillId="0" borderId="0" xfId="0" applyFont="1"/>
    <xf numFmtId="0" fontId="15" fillId="4" borderId="31" xfId="0" applyFont="1" applyFill="1" applyBorder="1"/>
    <xf numFmtId="0" fontId="5" fillId="4" borderId="31" xfId="0" applyFont="1" applyFill="1" applyBorder="1"/>
    <xf numFmtId="0" fontId="8" fillId="0" borderId="0" xfId="0" applyFont="1"/>
    <xf numFmtId="164" fontId="18" fillId="0" borderId="11" xfId="0" applyNumberFormat="1" applyFont="1" applyBorder="1" applyAlignment="1">
      <alignment horizontal="right"/>
    </xf>
    <xf numFmtId="9" fontId="7" fillId="0" borderId="13" xfId="0" applyNumberFormat="1" applyFont="1" applyBorder="1" applyAlignment="1">
      <alignment horizontal="right"/>
    </xf>
    <xf numFmtId="0" fontId="7" fillId="0" borderId="16" xfId="0" applyFont="1" applyBorder="1"/>
    <xf numFmtId="9" fontId="18" fillId="0" borderId="13" xfId="0" applyNumberFormat="1" applyFont="1" applyBorder="1"/>
    <xf numFmtId="0" fontId="8" fillId="0" borderId="0" xfId="0" applyFont="1" applyAlignment="1">
      <alignment horizontal="left"/>
    </xf>
    <xf numFmtId="164" fontId="2" fillId="4" borderId="17" xfId="0" applyNumberFormat="1" applyFont="1" applyFill="1" applyBorder="1" applyAlignment="1">
      <alignment horizontal="left"/>
    </xf>
    <xf numFmtId="168" fontId="5" fillId="5" borderId="18" xfId="0" applyNumberFormat="1" applyFont="1" applyFill="1" applyBorder="1" applyAlignment="1">
      <alignment horizontal="right"/>
    </xf>
    <xf numFmtId="167" fontId="11" fillId="0" borderId="13" xfId="0" applyNumberFormat="1" applyFont="1" applyBorder="1"/>
    <xf numFmtId="167" fontId="11" fillId="0" borderId="10" xfId="0" applyNumberFormat="1" applyFont="1" applyBorder="1" applyAlignment="1">
      <alignment horizontal="right"/>
    </xf>
    <xf numFmtId="167" fontId="11" fillId="0" borderId="11" xfId="0" applyNumberFormat="1" applyFont="1" applyBorder="1" applyAlignment="1">
      <alignment horizontal="right"/>
    </xf>
    <xf numFmtId="9" fontId="5" fillId="4" borderId="18" xfId="0" applyNumberFormat="1" applyFont="1" applyFill="1" applyBorder="1" applyAlignment="1">
      <alignment horizontal="right"/>
    </xf>
    <xf numFmtId="165" fontId="5" fillId="0" borderId="13" xfId="0" applyNumberFormat="1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5" fontId="5" fillId="5" borderId="18" xfId="0" applyNumberFormat="1" applyFont="1" applyFill="1" applyBorder="1" applyAlignment="1">
      <alignment horizontal="right"/>
    </xf>
    <xf numFmtId="168" fontId="15" fillId="6" borderId="18" xfId="0" applyNumberFormat="1" applyFont="1" applyFill="1" applyBorder="1" applyAlignment="1">
      <alignment horizontal="right"/>
    </xf>
    <xf numFmtId="167" fontId="22" fillId="0" borderId="13" xfId="0" applyNumberFormat="1" applyFont="1" applyBorder="1"/>
    <xf numFmtId="167" fontId="22" fillId="0" borderId="10" xfId="0" applyNumberFormat="1" applyFont="1" applyBorder="1" applyAlignment="1">
      <alignment horizontal="right"/>
    </xf>
    <xf numFmtId="167" fontId="22" fillId="0" borderId="11" xfId="0" applyNumberFormat="1" applyFont="1" applyBorder="1" applyAlignment="1">
      <alignment horizontal="right"/>
    </xf>
    <xf numFmtId="9" fontId="5" fillId="6" borderId="18" xfId="0" applyNumberFormat="1" applyFont="1" applyFill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4" fontId="22" fillId="0" borderId="13" xfId="0" applyNumberFormat="1" applyFont="1" applyBorder="1"/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9" fontId="5" fillId="0" borderId="13" xfId="0" applyNumberFormat="1" applyFont="1" applyBorder="1" applyAlignment="1">
      <alignment horizontal="right"/>
    </xf>
    <xf numFmtId="9" fontId="26" fillId="0" borderId="13" xfId="0" applyNumberFormat="1" applyFont="1" applyBorder="1" applyAlignment="1">
      <alignment horizontal="right"/>
    </xf>
    <xf numFmtId="168" fontId="7" fillId="0" borderId="13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164" fontId="5" fillId="0" borderId="17" xfId="0" applyNumberFormat="1" applyFont="1" applyBorder="1"/>
    <xf numFmtId="165" fontId="5" fillId="0" borderId="18" xfId="0" applyNumberFormat="1" applyFont="1" applyBorder="1" applyAlignment="1">
      <alignment horizontal="right"/>
    </xf>
    <xf numFmtId="164" fontId="11" fillId="0" borderId="13" xfId="0" applyNumberFormat="1" applyFont="1" applyBorder="1"/>
    <xf numFmtId="9" fontId="5" fillId="0" borderId="18" xfId="0" applyNumberFormat="1" applyFont="1" applyBorder="1" applyAlignment="1">
      <alignment horizontal="right"/>
    </xf>
    <xf numFmtId="165" fontId="15" fillId="5" borderId="18" xfId="0" applyNumberFormat="1" applyFont="1" applyFill="1" applyBorder="1" applyAlignment="1">
      <alignment horizontal="right"/>
    </xf>
    <xf numFmtId="164" fontId="24" fillId="0" borderId="0" xfId="0" applyNumberFormat="1" applyFont="1" applyAlignment="1">
      <alignment horizontal="left"/>
    </xf>
    <xf numFmtId="164" fontId="5" fillId="0" borderId="13" xfId="0" applyNumberFormat="1" applyFont="1" applyBorder="1"/>
    <xf numFmtId="164" fontId="6" fillId="6" borderId="39" xfId="0" applyNumberFormat="1" applyFont="1" applyFill="1" applyBorder="1" applyAlignment="1">
      <alignment vertical="center"/>
    </xf>
    <xf numFmtId="168" fontId="6" fillId="6" borderId="40" xfId="0" applyNumberFormat="1" applyFont="1" applyFill="1" applyBorder="1" applyAlignment="1">
      <alignment vertical="center"/>
    </xf>
    <xf numFmtId="164" fontId="43" fillId="0" borderId="0" xfId="0" applyNumberFormat="1" applyFont="1" applyAlignment="1">
      <alignment vertical="center"/>
    </xf>
    <xf numFmtId="164" fontId="43" fillId="0" borderId="11" xfId="0" applyNumberFormat="1" applyFont="1" applyBorder="1" applyAlignment="1">
      <alignment vertical="center"/>
    </xf>
    <xf numFmtId="9" fontId="6" fillId="6" borderId="40" xfId="0" applyNumberFormat="1" applyFont="1" applyFill="1" applyBorder="1" applyAlignment="1">
      <alignment vertical="center"/>
    </xf>
    <xf numFmtId="164" fontId="5" fillId="8" borderId="0" xfId="0" applyNumberFormat="1" applyFont="1" applyFill="1" applyAlignment="1">
      <alignment horizontal="left"/>
    </xf>
    <xf numFmtId="164" fontId="3" fillId="8" borderId="0" xfId="0" applyNumberFormat="1" applyFont="1" applyFill="1"/>
    <xf numFmtId="165" fontId="5" fillId="8" borderId="0" xfId="0" applyNumberFormat="1" applyFont="1" applyFill="1"/>
    <xf numFmtId="165" fontId="1" fillId="8" borderId="0" xfId="0" applyNumberFormat="1" applyFont="1" applyFill="1"/>
    <xf numFmtId="9" fontId="5" fillId="8" borderId="0" xfId="0" applyNumberFormat="1" applyFont="1" applyFill="1"/>
    <xf numFmtId="164" fontId="5" fillId="0" borderId="43" xfId="0" applyNumberFormat="1" applyFont="1" applyBorder="1" applyAlignment="1">
      <alignment horizontal="left" indent="1"/>
    </xf>
    <xf numFmtId="164" fontId="5" fillId="0" borderId="47" xfId="0" applyNumberFormat="1" applyFont="1" applyBorder="1" applyAlignment="1">
      <alignment horizontal="centerContinuous"/>
    </xf>
    <xf numFmtId="164" fontId="5" fillId="0" borderId="47" xfId="0" applyNumberFormat="1" applyFont="1" applyBorder="1" applyAlignment="1">
      <alignment horizontal="left"/>
    </xf>
    <xf numFmtId="164" fontId="2" fillId="0" borderId="47" xfId="0" applyNumberFormat="1" applyFont="1" applyBorder="1"/>
    <xf numFmtId="164" fontId="7" fillId="0" borderId="47" xfId="0" applyNumberFormat="1" applyFont="1" applyBorder="1"/>
    <xf numFmtId="165" fontId="6" fillId="0" borderId="47" xfId="0" applyNumberFormat="1" applyFont="1" applyBorder="1" applyAlignment="1">
      <alignment horizontal="center"/>
    </xf>
    <xf numFmtId="165" fontId="5" fillId="0" borderId="47" xfId="0" applyNumberFormat="1" applyFont="1" applyBorder="1" applyAlignment="1">
      <alignment horizontal="center"/>
    </xf>
    <xf numFmtId="164" fontId="5" fillId="0" borderId="47" xfId="0" applyNumberFormat="1" applyFont="1" applyBorder="1" applyAlignment="1">
      <alignment horizontal="center"/>
    </xf>
    <xf numFmtId="164" fontId="5" fillId="0" borderId="48" xfId="0" applyNumberFormat="1" applyFont="1" applyBorder="1" applyAlignment="1">
      <alignment horizontal="right" indent="1"/>
    </xf>
    <xf numFmtId="166" fontId="5" fillId="0" borderId="10" xfId="0" applyNumberFormat="1" applyFont="1" applyBorder="1" applyAlignment="1">
      <alignment horizontal="left" indent="1"/>
    </xf>
    <xf numFmtId="164" fontId="5" fillId="0" borderId="11" xfId="0" applyNumberFormat="1" applyFont="1" applyBorder="1" applyAlignment="1">
      <alignment horizontal="right" indent="1"/>
    </xf>
    <xf numFmtId="164" fontId="5" fillId="0" borderId="41" xfId="0" applyNumberFormat="1" applyFont="1" applyBorder="1" applyAlignment="1">
      <alignment horizontal="left" indent="1"/>
    </xf>
    <xf numFmtId="0" fontId="7" fillId="0" borderId="49" xfId="0" applyFont="1" applyBorder="1"/>
    <xf numFmtId="165" fontId="5" fillId="0" borderId="49" xfId="0" applyNumberFormat="1" applyFont="1" applyBorder="1" applyAlignment="1">
      <alignment horizontal="center"/>
    </xf>
    <xf numFmtId="164" fontId="5" fillId="0" borderId="49" xfId="0" applyNumberFormat="1" applyFont="1" applyBorder="1" applyAlignment="1">
      <alignment horizontal="centerContinuous"/>
    </xf>
    <xf numFmtId="164" fontId="5" fillId="0" borderId="49" xfId="0" applyNumberFormat="1" applyFont="1" applyBorder="1" applyAlignment="1">
      <alignment horizontal="right"/>
    </xf>
    <xf numFmtId="9" fontId="5" fillId="0" borderId="50" xfId="0" applyNumberFormat="1" applyFont="1" applyBorder="1" applyAlignment="1">
      <alignment horizontal="center"/>
    </xf>
    <xf numFmtId="164" fontId="1" fillId="0" borderId="16" xfId="0" applyNumberFormat="1" applyFont="1" applyBorder="1"/>
    <xf numFmtId="0" fontId="5" fillId="6" borderId="51" xfId="0" applyFont="1" applyFill="1" applyBorder="1" applyAlignment="1">
      <alignment horizontal="left"/>
    </xf>
    <xf numFmtId="164" fontId="1" fillId="6" borderId="51" xfId="0" applyNumberFormat="1" applyFont="1" applyFill="1" applyBorder="1"/>
    <xf numFmtId="0" fontId="1" fillId="6" borderId="51" xfId="0" applyFont="1" applyFill="1" applyBorder="1"/>
    <xf numFmtId="164" fontId="1" fillId="0" borderId="0" xfId="0" applyNumberFormat="1" applyFont="1" applyAlignment="1">
      <alignment horizontal="left"/>
    </xf>
    <xf numFmtId="166" fontId="5" fillId="2" borderId="3" xfId="0" applyNumberFormat="1" applyFont="1" applyFill="1" applyBorder="1" applyAlignment="1">
      <alignment horizontal="left"/>
    </xf>
    <xf numFmtId="164" fontId="5" fillId="0" borderId="3" xfId="0" applyNumberFormat="1" applyFont="1" applyBorder="1"/>
    <xf numFmtId="165" fontId="5" fillId="2" borderId="3" xfId="0" applyNumberFormat="1" applyFont="1" applyFill="1" applyBorder="1" applyAlignment="1">
      <alignment horizontal="center"/>
    </xf>
    <xf numFmtId="166" fontId="5" fillId="2" borderId="0" xfId="0" applyNumberFormat="1" applyFont="1" applyFill="1" applyAlignment="1">
      <alignment horizontal="left"/>
    </xf>
    <xf numFmtId="164" fontId="5" fillId="2" borderId="1" xfId="0" applyNumberFormat="1" applyFont="1" applyFill="1" applyBorder="1" applyAlignment="1">
      <alignment horizontal="right" indent="1"/>
    </xf>
    <xf numFmtId="164" fontId="5" fillId="2" borderId="7" xfId="0" applyNumberFormat="1" applyFont="1" applyFill="1" applyBorder="1" applyAlignment="1">
      <alignment horizontal="left"/>
    </xf>
    <xf numFmtId="164" fontId="5" fillId="2" borderId="7" xfId="0" applyNumberFormat="1" applyFont="1" applyFill="1" applyBorder="1" applyAlignment="1">
      <alignment horizontal="right"/>
    </xf>
    <xf numFmtId="165" fontId="5" fillId="2" borderId="7" xfId="0" applyNumberFormat="1" applyFont="1" applyFill="1" applyBorder="1" applyAlignment="1">
      <alignment horizontal="left"/>
    </xf>
    <xf numFmtId="9" fontId="5" fillId="2" borderId="8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15" fillId="4" borderId="17" xfId="0" applyFont="1" applyFill="1" applyBorder="1"/>
    <xf numFmtId="0" fontId="46" fillId="0" borderId="0" xfId="0" applyFont="1"/>
    <xf numFmtId="0" fontId="47" fillId="0" borderId="0" xfId="0" applyFont="1"/>
    <xf numFmtId="164" fontId="7" fillId="0" borderId="0" xfId="0" applyNumberFormat="1" applyFont="1" applyAlignment="1">
      <alignment horizontal="center" vertical="top"/>
    </xf>
    <xf numFmtId="167" fontId="18" fillId="0" borderId="13" xfId="4" applyNumberFormat="1" applyFont="1" applyFill="1" applyBorder="1" applyAlignment="1" applyProtection="1">
      <alignment horizontal="right"/>
    </xf>
    <xf numFmtId="164" fontId="11" fillId="0" borderId="0" xfId="4" applyNumberFormat="1" applyFont="1" applyFill="1" applyBorder="1" applyAlignment="1" applyProtection="1">
      <alignment horizontal="right"/>
    </xf>
    <xf numFmtId="164" fontId="3" fillId="0" borderId="13" xfId="0" applyNumberFormat="1" applyFont="1" applyBorder="1"/>
    <xf numFmtId="165" fontId="5" fillId="3" borderId="14" xfId="0" applyNumberFormat="1" applyFont="1" applyFill="1" applyBorder="1" applyAlignment="1">
      <alignment horizontal="center"/>
    </xf>
    <xf numFmtId="0" fontId="16" fillId="0" borderId="0" xfId="2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7" fillId="0" borderId="0" xfId="2" applyFont="1" applyAlignment="1">
      <alignment horizontal="center"/>
    </xf>
    <xf numFmtId="165" fontId="57" fillId="0" borderId="0" xfId="2" applyNumberFormat="1" applyFont="1" applyAlignment="1">
      <alignment horizontal="center"/>
    </xf>
    <xf numFmtId="164" fontId="27" fillId="2" borderId="1" xfId="10" applyNumberFormat="1" applyFont="1" applyFill="1" applyBorder="1" applyAlignment="1">
      <alignment horizontal="center"/>
    </xf>
    <xf numFmtId="164" fontId="5" fillId="2" borderId="1" xfId="10" applyNumberFormat="1" applyFont="1" applyFill="1" applyBorder="1" applyAlignment="1">
      <alignment horizontal="center"/>
    </xf>
    <xf numFmtId="164" fontId="18" fillId="0" borderId="0" xfId="4" applyNumberFormat="1" applyFont="1" applyBorder="1" applyAlignment="1" applyProtection="1">
      <alignment horizontal="right"/>
    </xf>
    <xf numFmtId="164" fontId="18" fillId="9" borderId="0" xfId="0" applyNumberFormat="1" applyFont="1" applyFill="1" applyAlignment="1">
      <alignment horizontal="right"/>
    </xf>
    <xf numFmtId="9" fontId="5" fillId="0" borderId="10" xfId="0" applyNumberFormat="1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164" fontId="1" fillId="0" borderId="13" xfId="0" applyNumberFormat="1" applyFont="1" applyBorder="1"/>
    <xf numFmtId="165" fontId="5" fillId="3" borderId="22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5" fontId="5" fillId="0" borderId="22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0" fontId="0" fillId="0" borderId="10" xfId="0" applyBorder="1"/>
    <xf numFmtId="165" fontId="5" fillId="2" borderId="9" xfId="0" applyNumberFormat="1" applyFont="1" applyFill="1" applyBorder="1" applyAlignment="1">
      <alignment horizontal="center"/>
    </xf>
    <xf numFmtId="0" fontId="0" fillId="0" borderId="13" xfId="0" applyBorder="1"/>
    <xf numFmtId="165" fontId="5" fillId="0" borderId="9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9" xfId="10" applyNumberFormat="1" applyFont="1" applyBorder="1" applyAlignment="1">
      <alignment horizontal="left"/>
    </xf>
    <xf numFmtId="164" fontId="5" fillId="3" borderId="9" xfId="10" applyNumberFormat="1" applyFont="1" applyFill="1" applyBorder="1" applyAlignment="1">
      <alignment horizontal="center"/>
    </xf>
    <xf numFmtId="164" fontId="5" fillId="0" borderId="14" xfId="10" applyNumberFormat="1" applyFont="1" applyBorder="1" applyAlignment="1">
      <alignment horizontal="center" vertical="center" wrapText="1"/>
    </xf>
    <xf numFmtId="164" fontId="5" fillId="0" borderId="13" xfId="1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 wrapText="1"/>
    </xf>
    <xf numFmtId="164" fontId="5" fillId="0" borderId="14" xfId="10" applyNumberFormat="1" applyFont="1" applyBorder="1" applyAlignment="1">
      <alignment horizontal="center"/>
    </xf>
    <xf numFmtId="164" fontId="5" fillId="0" borderId="12" xfId="10" applyNumberFormat="1" applyFont="1" applyBorder="1" applyAlignment="1">
      <alignment horizontal="center"/>
    </xf>
    <xf numFmtId="9" fontId="5" fillId="0" borderId="22" xfId="10" applyNumberFormat="1" applyFont="1" applyBorder="1" applyAlignment="1">
      <alignment horizontal="center" vertical="center" wrapText="1"/>
    </xf>
    <xf numFmtId="164" fontId="3" fillId="0" borderId="10" xfId="0" applyNumberFormat="1" applyFont="1" applyBorder="1"/>
    <xf numFmtId="164" fontId="4" fillId="0" borderId="1" xfId="1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center"/>
    </xf>
    <xf numFmtId="165" fontId="5" fillId="2" borderId="7" xfId="0" applyNumberFormat="1" applyFont="1" applyFill="1" applyBorder="1" applyAlignment="1">
      <alignment horizontal="centerContinuous"/>
    </xf>
    <xf numFmtId="164" fontId="5" fillId="0" borderId="0" xfId="0" quotePrefix="1" applyNumberFormat="1" applyFont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/>
    </xf>
    <xf numFmtId="164" fontId="5" fillId="0" borderId="15" xfId="10" applyNumberFormat="1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5" fontId="0" fillId="0" borderId="0" xfId="0" applyNumberFormat="1" applyAlignment="1">
      <alignment horizontal="centerContinuous"/>
    </xf>
    <xf numFmtId="0" fontId="5" fillId="0" borderId="0" xfId="0" applyFont="1" applyAlignment="1">
      <alignment horizontal="centerContinuous"/>
    </xf>
    <xf numFmtId="9" fontId="18" fillId="0" borderId="42" xfId="4" applyNumberFormat="1" applyFont="1" applyBorder="1" applyAlignment="1" applyProtection="1">
      <alignment horizontal="right"/>
    </xf>
    <xf numFmtId="9" fontId="11" fillId="4" borderId="32" xfId="1" applyNumberFormat="1" applyFont="1" applyFill="1" applyBorder="1" applyAlignment="1">
      <alignment horizontal="right" wrapText="1"/>
    </xf>
    <xf numFmtId="9" fontId="11" fillId="0" borderId="13" xfId="4" quotePrefix="1" applyNumberFormat="1" applyFont="1" applyFill="1" applyBorder="1" applyAlignment="1" applyProtection="1">
      <alignment horizontal="right"/>
    </xf>
    <xf numFmtId="164" fontId="5" fillId="3" borderId="14" xfId="0" applyNumberFormat="1" applyFont="1" applyFill="1" applyBorder="1" applyAlignment="1">
      <alignment horizontal="center"/>
    </xf>
    <xf numFmtId="165" fontId="8" fillId="2" borderId="49" xfId="0" applyNumberFormat="1" applyFont="1" applyFill="1" applyBorder="1" applyAlignment="1">
      <alignment horizontal="left"/>
    </xf>
    <xf numFmtId="165" fontId="5" fillId="0" borderId="0" xfId="17" applyNumberFormat="1" applyFont="1"/>
    <xf numFmtId="9" fontId="18" fillId="0" borderId="13" xfId="4" applyNumberFormat="1" applyFont="1" applyFill="1" applyBorder="1" applyAlignment="1" applyProtection="1">
      <alignment horizontal="right"/>
    </xf>
    <xf numFmtId="9" fontId="18" fillId="0" borderId="13" xfId="10" applyNumberFormat="1" applyFont="1" applyBorder="1" applyAlignment="1">
      <alignment horizontal="right"/>
    </xf>
    <xf numFmtId="9" fontId="11" fillId="5" borderId="18" xfId="0" applyNumberFormat="1" applyFont="1" applyFill="1" applyBorder="1" applyAlignment="1">
      <alignment horizontal="right"/>
    </xf>
    <xf numFmtId="9" fontId="11" fillId="7" borderId="18" xfId="0" applyNumberFormat="1" applyFont="1" applyFill="1" applyBorder="1" applyAlignment="1">
      <alignment horizontal="right"/>
    </xf>
    <xf numFmtId="9" fontId="11" fillId="0" borderId="18" xfId="0" applyNumberFormat="1" applyFont="1" applyBorder="1" applyAlignment="1">
      <alignment horizontal="right"/>
    </xf>
    <xf numFmtId="9" fontId="11" fillId="5" borderId="32" xfId="0" applyNumberFormat="1" applyFont="1" applyFill="1" applyBorder="1" applyAlignment="1">
      <alignment horizontal="right"/>
    </xf>
    <xf numFmtId="9" fontId="22" fillId="7" borderId="30" xfId="0" applyNumberFormat="1" applyFont="1" applyFill="1" applyBorder="1" applyAlignment="1">
      <alignment horizontal="right"/>
    </xf>
    <xf numFmtId="166" fontId="5" fillId="0" borderId="0" xfId="10" applyNumberFormat="1" applyFont="1" applyAlignment="1">
      <alignment horizontal="left"/>
    </xf>
    <xf numFmtId="164" fontId="5" fillId="0" borderId="0" xfId="10" applyNumberFormat="1" applyFont="1" applyAlignment="1">
      <alignment horizontal="centerContinuous"/>
    </xf>
    <xf numFmtId="164" fontId="2" fillId="0" borderId="0" xfId="10" applyNumberFormat="1" applyFont="1"/>
    <xf numFmtId="164" fontId="6" fillId="0" borderId="0" xfId="0" applyNumberFormat="1" applyFont="1" applyAlignment="1">
      <alignment horizontal="center"/>
    </xf>
    <xf numFmtId="164" fontId="6" fillId="0" borderId="0" xfId="10" applyNumberFormat="1" applyFont="1" applyAlignment="1">
      <alignment horizontal="center"/>
    </xf>
    <xf numFmtId="9" fontId="18" fillId="0" borderId="33" xfId="4" applyNumberFormat="1" applyFont="1" applyBorder="1" applyAlignment="1" applyProtection="1">
      <alignment horizontal="right"/>
    </xf>
    <xf numFmtId="166" fontId="5" fillId="2" borderId="43" xfId="0" applyNumberFormat="1" applyFont="1" applyFill="1" applyBorder="1" applyAlignment="1">
      <alignment horizontal="left" indent="1"/>
    </xf>
    <xf numFmtId="166" fontId="7" fillId="2" borderId="47" xfId="0" applyNumberFormat="1" applyFont="1" applyFill="1" applyBorder="1" applyAlignment="1">
      <alignment horizontal="left"/>
    </xf>
    <xf numFmtId="166" fontId="5" fillId="2" borderId="47" xfId="0" applyNumberFormat="1" applyFont="1" applyFill="1" applyBorder="1" applyAlignment="1">
      <alignment horizontal="left"/>
    </xf>
    <xf numFmtId="166" fontId="5" fillId="2" borderId="47" xfId="0" applyNumberFormat="1" applyFont="1" applyFill="1" applyBorder="1"/>
    <xf numFmtId="0" fontId="7" fillId="0" borderId="47" xfId="0" applyFont="1" applyBorder="1"/>
    <xf numFmtId="9" fontId="6" fillId="2" borderId="47" xfId="0" applyNumberFormat="1" applyFont="1" applyFill="1" applyBorder="1" applyAlignment="1">
      <alignment horizontal="center"/>
    </xf>
    <xf numFmtId="165" fontId="6" fillId="2" borderId="47" xfId="0" applyNumberFormat="1" applyFont="1" applyFill="1" applyBorder="1" applyAlignment="1">
      <alignment horizontal="center"/>
    </xf>
    <xf numFmtId="165" fontId="5" fillId="2" borderId="47" xfId="0" quotePrefix="1" applyNumberFormat="1" applyFont="1" applyFill="1" applyBorder="1" applyAlignment="1">
      <alignment horizontal="right"/>
    </xf>
    <xf numFmtId="9" fontId="5" fillId="2" borderId="47" xfId="0" applyNumberFormat="1" applyFont="1" applyFill="1" applyBorder="1" applyAlignment="1">
      <alignment horizontal="center"/>
    </xf>
    <xf numFmtId="165" fontId="5" fillId="2" borderId="47" xfId="0" applyNumberFormat="1" applyFont="1" applyFill="1" applyBorder="1" applyAlignment="1">
      <alignment horizontal="center"/>
    </xf>
    <xf numFmtId="9" fontId="5" fillId="2" borderId="48" xfId="0" quotePrefix="1" applyNumberFormat="1" applyFont="1" applyFill="1" applyBorder="1" applyAlignment="1">
      <alignment horizontal="right"/>
    </xf>
    <xf numFmtId="9" fontId="5" fillId="2" borderId="48" xfId="0" quotePrefix="1" applyNumberFormat="1" applyFont="1" applyFill="1" applyBorder="1" applyAlignment="1">
      <alignment horizontal="right" indent="1"/>
    </xf>
    <xf numFmtId="0" fontId="5" fillId="0" borderId="10" xfId="0" applyFont="1" applyBorder="1" applyAlignment="1">
      <alignment horizontal="left" indent="1"/>
    </xf>
    <xf numFmtId="166" fontId="5" fillId="2" borderId="0" xfId="0" applyNumberFormat="1" applyFont="1" applyFill="1"/>
    <xf numFmtId="9" fontId="5" fillId="2" borderId="0" xfId="0" quotePrefix="1" applyNumberFormat="1" applyFont="1" applyFill="1" applyAlignment="1">
      <alignment horizontal="center"/>
    </xf>
    <xf numFmtId="165" fontId="5" fillId="2" borderId="0" xfId="0" quotePrefix="1" applyNumberFormat="1" applyFont="1" applyFill="1" applyAlignment="1">
      <alignment horizontal="center"/>
    </xf>
    <xf numFmtId="9" fontId="5" fillId="2" borderId="0" xfId="0" applyNumberFormat="1" applyFont="1" applyFill="1" applyAlignment="1">
      <alignment horizontal="center"/>
    </xf>
    <xf numFmtId="166" fontId="5" fillId="2" borderId="11" xfId="0" applyNumberFormat="1" applyFont="1" applyFill="1" applyBorder="1" applyAlignment="1">
      <alignment horizontal="right"/>
    </xf>
    <xf numFmtId="166" fontId="5" fillId="2" borderId="11" xfId="0" applyNumberFormat="1" applyFont="1" applyFill="1" applyBorder="1" applyAlignment="1">
      <alignment horizontal="right" indent="1"/>
    </xf>
    <xf numFmtId="166" fontId="5" fillId="2" borderId="41" xfId="0" applyNumberFormat="1" applyFont="1" applyFill="1" applyBorder="1" applyAlignment="1">
      <alignment horizontal="left" indent="1"/>
    </xf>
    <xf numFmtId="166" fontId="7" fillId="2" borderId="49" xfId="0" applyNumberFormat="1" applyFont="1" applyFill="1" applyBorder="1"/>
    <xf numFmtId="166" fontId="5" fillId="2" borderId="49" xfId="0" applyNumberFormat="1" applyFont="1" applyFill="1" applyBorder="1"/>
    <xf numFmtId="9" fontId="5" fillId="2" borderId="49" xfId="0" applyNumberFormat="1" applyFont="1" applyFill="1" applyBorder="1" applyAlignment="1">
      <alignment horizontal="center"/>
    </xf>
    <xf numFmtId="165" fontId="5" fillId="2" borderId="49" xfId="0" applyNumberFormat="1" applyFont="1" applyFill="1" applyBorder="1" applyAlignment="1">
      <alignment horizontal="center"/>
    </xf>
    <xf numFmtId="165" fontId="5" fillId="2" borderId="49" xfId="13" applyNumberFormat="1" applyFont="1" applyFill="1" applyBorder="1" applyAlignment="1">
      <alignment horizontal="left"/>
    </xf>
    <xf numFmtId="165" fontId="5" fillId="2" borderId="49" xfId="0" applyNumberFormat="1" applyFont="1" applyFill="1" applyBorder="1" applyAlignment="1">
      <alignment horizontal="right"/>
    </xf>
    <xf numFmtId="9" fontId="5" fillId="2" borderId="50" xfId="13" applyFont="1" applyFill="1" applyBorder="1" applyAlignment="1">
      <alignment horizontal="center"/>
    </xf>
    <xf numFmtId="0" fontId="0" fillId="0" borderId="0" xfId="0" applyAlignment="1">
      <alignment horizontal="right"/>
    </xf>
    <xf numFmtId="165" fontId="58" fillId="0" borderId="0" xfId="0" applyNumberFormat="1" applyFont="1"/>
    <xf numFmtId="169" fontId="58" fillId="0" borderId="0" xfId="0" applyNumberFormat="1" applyFont="1"/>
    <xf numFmtId="165" fontId="5" fillId="0" borderId="9" xfId="0" applyNumberFormat="1" applyFont="1" applyBorder="1" applyAlignment="1">
      <alignment horizontal="center" wrapText="1"/>
    </xf>
    <xf numFmtId="164" fontId="5" fillId="0" borderId="13" xfId="0" applyNumberFormat="1" applyFont="1" applyBorder="1" applyAlignment="1">
      <alignment horizontal="center" wrapText="1"/>
    </xf>
    <xf numFmtId="164" fontId="5" fillId="0" borderId="9" xfId="0" applyNumberFormat="1" applyFont="1" applyBorder="1" applyAlignment="1">
      <alignment horizont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59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165" fontId="15" fillId="3" borderId="9" xfId="0" applyNumberFormat="1" applyFont="1" applyFill="1" applyBorder="1" applyAlignment="1">
      <alignment horizontal="center" vertical="center" wrapText="1"/>
    </xf>
    <xf numFmtId="169" fontId="15" fillId="0" borderId="13" xfId="0" applyNumberFormat="1" applyFont="1" applyBorder="1" applyAlignment="1">
      <alignment horizontal="center" vertical="center" wrapText="1"/>
    </xf>
    <xf numFmtId="165" fontId="15" fillId="0" borderId="9" xfId="0" applyNumberFormat="1" applyFont="1" applyBorder="1" applyAlignment="1">
      <alignment horizontal="center" vertical="center" wrapText="1"/>
    </xf>
    <xf numFmtId="169" fontId="15" fillId="0" borderId="9" xfId="0" applyNumberFormat="1" applyFont="1" applyBorder="1" applyAlignment="1">
      <alignment horizontal="center" vertical="center" wrapText="1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15" fillId="6" borderId="36" xfId="0" applyFont="1" applyFill="1" applyBorder="1"/>
    <xf numFmtId="0" fontId="15" fillId="6" borderId="36" xfId="0" applyFont="1" applyFill="1" applyBorder="1" applyAlignment="1">
      <alignment horizontal="center"/>
    </xf>
    <xf numFmtId="165" fontId="6" fillId="6" borderId="36" xfId="0" applyNumberFormat="1" applyFont="1" applyFill="1" applyBorder="1"/>
    <xf numFmtId="164" fontId="6" fillId="6" borderId="36" xfId="0" applyNumberFormat="1" applyFont="1" applyFill="1" applyBorder="1"/>
    <xf numFmtId="9" fontId="6" fillId="6" borderId="36" xfId="13" applyFont="1" applyFill="1" applyBorder="1"/>
    <xf numFmtId="9" fontId="6" fillId="6" borderId="37" xfId="13" applyFont="1" applyFill="1" applyBorder="1"/>
    <xf numFmtId="0" fontId="5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68" fontId="60" fillId="0" borderId="13" xfId="0" applyNumberFormat="1" applyFont="1" applyBorder="1"/>
    <xf numFmtId="164" fontId="60" fillId="0" borderId="13" xfId="0" applyNumberFormat="1" applyFont="1" applyBorder="1"/>
    <xf numFmtId="9" fontId="60" fillId="0" borderId="13" xfId="13" applyFont="1" applyFill="1" applyBorder="1"/>
    <xf numFmtId="0" fontId="50" fillId="0" borderId="0" xfId="0" applyFont="1"/>
    <xf numFmtId="165" fontId="60" fillId="0" borderId="13" xfId="0" applyNumberFormat="1" applyFont="1" applyBorder="1"/>
    <xf numFmtId="0" fontId="61" fillId="0" borderId="0" xfId="0" applyFont="1"/>
    <xf numFmtId="0" fontId="62" fillId="0" borderId="0" xfId="0" applyFont="1"/>
    <xf numFmtId="0" fontId="58" fillId="0" borderId="0" xfId="0" applyFont="1" applyAlignment="1">
      <alignment horizontal="center"/>
    </xf>
    <xf numFmtId="0" fontId="15" fillId="6" borderId="53" xfId="0" applyFont="1" applyFill="1" applyBorder="1" applyAlignment="1">
      <alignment horizontal="left"/>
    </xf>
    <xf numFmtId="0" fontId="15" fillId="6" borderId="53" xfId="0" applyFont="1" applyFill="1" applyBorder="1"/>
    <xf numFmtId="0" fontId="63" fillId="6" borderId="53" xfId="0" applyFont="1" applyFill="1" applyBorder="1" applyAlignment="1">
      <alignment horizontal="center"/>
    </xf>
    <xf numFmtId="165" fontId="6" fillId="6" borderId="54" xfId="0" applyNumberFormat="1" applyFont="1" applyFill="1" applyBorder="1"/>
    <xf numFmtId="167" fontId="6" fillId="0" borderId="13" xfId="0" applyNumberFormat="1" applyFont="1" applyBorder="1"/>
    <xf numFmtId="9" fontId="6" fillId="6" borderId="54" xfId="13" applyFont="1" applyFill="1" applyBorder="1"/>
    <xf numFmtId="9" fontId="58" fillId="0" borderId="0" xfId="13" applyFont="1" applyFill="1" applyBorder="1" applyAlignment="1"/>
    <xf numFmtId="0" fontId="15" fillId="11" borderId="53" xfId="0" applyFont="1" applyFill="1" applyBorder="1"/>
    <xf numFmtId="0" fontId="15" fillId="11" borderId="53" xfId="0" applyFont="1" applyFill="1" applyBorder="1" applyAlignment="1">
      <alignment horizontal="right"/>
    </xf>
    <xf numFmtId="0" fontId="15" fillId="11" borderId="53" xfId="0" applyFont="1" applyFill="1" applyBorder="1" applyAlignment="1">
      <alignment horizontal="center"/>
    </xf>
    <xf numFmtId="168" fontId="27" fillId="11" borderId="54" xfId="0" applyNumberFormat="1" applyFont="1" applyFill="1" applyBorder="1"/>
    <xf numFmtId="167" fontId="27" fillId="0" borderId="13" xfId="0" applyNumberFormat="1" applyFont="1" applyBorder="1"/>
    <xf numFmtId="9" fontId="27" fillId="11" borderId="54" xfId="13" applyFont="1" applyFill="1" applyBorder="1"/>
    <xf numFmtId="0" fontId="27" fillId="0" borderId="0" xfId="0" applyFont="1"/>
    <xf numFmtId="165" fontId="58" fillId="0" borderId="0" xfId="0" quotePrefix="1" applyNumberFormat="1" applyFont="1"/>
    <xf numFmtId="0" fontId="64" fillId="0" borderId="0" xfId="0" applyFont="1"/>
    <xf numFmtId="0" fontId="64" fillId="0" borderId="0" xfId="0" applyFont="1" applyAlignment="1">
      <alignment horizontal="left"/>
    </xf>
    <xf numFmtId="0" fontId="50" fillId="0" borderId="0" xfId="18" applyAlignment="1">
      <alignment horizontal="center"/>
    </xf>
    <xf numFmtId="0" fontId="50" fillId="0" borderId="0" xfId="18"/>
    <xf numFmtId="0" fontId="50" fillId="0" borderId="0" xfId="18" applyAlignment="1">
      <alignment horizontal="right"/>
    </xf>
    <xf numFmtId="165" fontId="58" fillId="0" borderId="0" xfId="18" applyNumberFormat="1" applyFont="1"/>
    <xf numFmtId="169" fontId="58" fillId="0" borderId="0" xfId="18" applyNumberFormat="1" applyFont="1"/>
    <xf numFmtId="0" fontId="0" fillId="2" borderId="0" xfId="0" applyFill="1"/>
    <xf numFmtId="0" fontId="0" fillId="2" borderId="0" xfId="0" applyFill="1" applyAlignment="1">
      <alignment horizontal="right"/>
    </xf>
    <xf numFmtId="9" fontId="27" fillId="2" borderId="0" xfId="0" applyNumberFormat="1" applyFont="1" applyFill="1" applyAlignment="1">
      <alignment horizontal="center"/>
    </xf>
    <xf numFmtId="165" fontId="27" fillId="2" borderId="0" xfId="0" applyNumberFormat="1" applyFont="1" applyFill="1" applyAlignment="1">
      <alignment horizontal="center"/>
    </xf>
    <xf numFmtId="9" fontId="5" fillId="2" borderId="47" xfId="0" quotePrefix="1" applyNumberFormat="1" applyFont="1" applyFill="1" applyBorder="1" applyAlignment="1">
      <alignment horizontal="right"/>
    </xf>
    <xf numFmtId="166" fontId="5" fillId="2" borderId="0" xfId="0" applyNumberFormat="1" applyFont="1" applyFill="1" applyAlignment="1">
      <alignment horizontal="right"/>
    </xf>
    <xf numFmtId="0" fontId="65" fillId="0" borderId="0" xfId="0" applyFont="1"/>
    <xf numFmtId="165" fontId="6" fillId="0" borderId="13" xfId="0" applyNumberFormat="1" applyFont="1" applyBorder="1"/>
    <xf numFmtId="164" fontId="6" fillId="0" borderId="13" xfId="0" applyNumberFormat="1" applyFont="1" applyBorder="1"/>
    <xf numFmtId="9" fontId="6" fillId="0" borderId="13" xfId="13" applyFont="1" applyFill="1" applyBorder="1"/>
    <xf numFmtId="0" fontId="15" fillId="0" borderId="0" xfId="0" applyFont="1" applyAlignment="1">
      <alignment horizontal="right"/>
    </xf>
    <xf numFmtId="0" fontId="66" fillId="0" borderId="0" xfId="0" applyFont="1"/>
    <xf numFmtId="0" fontId="15" fillId="0" borderId="51" xfId="0" applyFont="1" applyBorder="1"/>
    <xf numFmtId="0" fontId="15" fillId="0" borderId="51" xfId="0" applyFont="1" applyBorder="1" applyAlignment="1">
      <alignment horizontal="center"/>
    </xf>
    <xf numFmtId="165" fontId="6" fillId="0" borderId="52" xfId="0" applyNumberFormat="1" applyFont="1" applyBorder="1"/>
    <xf numFmtId="9" fontId="6" fillId="0" borderId="52" xfId="13" applyFont="1" applyFill="1" applyBorder="1"/>
    <xf numFmtId="0" fontId="58" fillId="0" borderId="0" xfId="0" applyFont="1"/>
    <xf numFmtId="168" fontId="6" fillId="0" borderId="52" xfId="0" applyNumberFormat="1" applyFont="1" applyBorder="1"/>
    <xf numFmtId="0" fontId="15" fillId="0" borderId="0" xfId="0" applyFont="1" applyAlignment="1">
      <alignment horizontal="center"/>
    </xf>
    <xf numFmtId="168" fontId="6" fillId="0" borderId="0" xfId="0" applyNumberFormat="1" applyFont="1"/>
    <xf numFmtId="9" fontId="6" fillId="0" borderId="0" xfId="13" applyFont="1" applyFill="1" applyBorder="1"/>
    <xf numFmtId="9" fontId="6" fillId="0" borderId="11" xfId="13" applyFont="1" applyFill="1" applyBorder="1"/>
    <xf numFmtId="0" fontId="15" fillId="0" borderId="36" xfId="0" applyFont="1" applyBorder="1" applyAlignment="1">
      <alignment horizontal="right"/>
    </xf>
    <xf numFmtId="0" fontId="15" fillId="0" borderId="36" xfId="0" applyFont="1" applyBorder="1"/>
    <xf numFmtId="0" fontId="15" fillId="0" borderId="36" xfId="0" applyFont="1" applyBorder="1" applyAlignment="1">
      <alignment horizontal="center"/>
    </xf>
    <xf numFmtId="165" fontId="6" fillId="0" borderId="35" xfId="0" applyNumberFormat="1" applyFont="1" applyBorder="1"/>
    <xf numFmtId="9" fontId="6" fillId="0" borderId="35" xfId="13" applyFont="1" applyFill="1" applyBorder="1"/>
    <xf numFmtId="0" fontId="15" fillId="0" borderId="51" xfId="0" applyFont="1" applyBorder="1" applyAlignment="1">
      <alignment horizontal="right"/>
    </xf>
    <xf numFmtId="168" fontId="6" fillId="6" borderId="54" xfId="0" applyNumberFormat="1" applyFont="1" applyFill="1" applyBorder="1"/>
    <xf numFmtId="164" fontId="6" fillId="0" borderId="52" xfId="0" applyNumberFormat="1" applyFont="1" applyBorder="1"/>
    <xf numFmtId="168" fontId="6" fillId="0" borderId="13" xfId="0" applyNumberFormat="1" applyFont="1" applyBorder="1"/>
    <xf numFmtId="44" fontId="0" fillId="0" borderId="0" xfId="0" applyNumberFormat="1"/>
    <xf numFmtId="164" fontId="5" fillId="0" borderId="7" xfId="0" applyNumberFormat="1" applyFont="1" applyBorder="1" applyAlignment="1">
      <alignment horizontal="center"/>
    </xf>
    <xf numFmtId="9" fontId="5" fillId="5" borderId="18" xfId="0" applyNumberFormat="1" applyFont="1" applyFill="1" applyBorder="1" applyAlignment="1">
      <alignment horizontal="right"/>
    </xf>
    <xf numFmtId="165" fontId="5" fillId="3" borderId="14" xfId="0" applyNumberFormat="1" applyFont="1" applyFill="1" applyBorder="1" applyAlignment="1">
      <alignment horizontal="center" vertical="center" wrapText="1"/>
    </xf>
    <xf numFmtId="165" fontId="5" fillId="3" borderId="15" xfId="0" applyNumberFormat="1" applyFont="1" applyFill="1" applyBorder="1" applyAlignment="1">
      <alignment horizontal="center" vertical="center" wrapText="1"/>
    </xf>
    <xf numFmtId="165" fontId="5" fillId="3" borderId="12" xfId="0" applyNumberFormat="1" applyFont="1" applyFill="1" applyBorder="1" applyAlignment="1">
      <alignment horizontal="center" vertical="center" wrapText="1"/>
    </xf>
    <xf numFmtId="164" fontId="5" fillId="3" borderId="14" xfId="10" applyNumberFormat="1" applyFont="1" applyFill="1" applyBorder="1" applyAlignment="1">
      <alignment horizontal="center" vertical="center" wrapText="1"/>
    </xf>
    <xf numFmtId="164" fontId="5" fillId="3" borderId="12" xfId="1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 wrapText="1"/>
    </xf>
    <xf numFmtId="0" fontId="24" fillId="0" borderId="0" xfId="2" applyFont="1" applyAlignment="1">
      <alignment horizontal="center"/>
    </xf>
    <xf numFmtId="165" fontId="5" fillId="3" borderId="14" xfId="2" applyNumberFormat="1" applyFont="1" applyFill="1" applyBorder="1" applyAlignment="1">
      <alignment horizontal="center" vertical="center" wrapText="1"/>
    </xf>
    <xf numFmtId="165" fontId="5" fillId="3" borderId="15" xfId="2" applyNumberFormat="1" applyFont="1" applyFill="1" applyBorder="1" applyAlignment="1">
      <alignment horizontal="center" vertical="center" wrapText="1"/>
    </xf>
    <xf numFmtId="165" fontId="5" fillId="3" borderId="12" xfId="2" applyNumberFormat="1" applyFont="1" applyFill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38" fontId="7" fillId="0" borderId="0" xfId="0" applyNumberFormat="1" applyFont="1" applyAlignment="1">
      <alignment horizontal="left" vertical="top" wrapText="1"/>
    </xf>
    <xf numFmtId="164" fontId="5" fillId="3" borderId="14" xfId="10" applyNumberFormat="1" applyFont="1" applyFill="1" applyBorder="1" applyAlignment="1">
      <alignment horizontal="center"/>
    </xf>
    <xf numFmtId="164" fontId="5" fillId="3" borderId="15" xfId="10" applyNumberFormat="1" applyFont="1" applyFill="1" applyBorder="1" applyAlignment="1">
      <alignment horizontal="center"/>
    </xf>
    <xf numFmtId="164" fontId="5" fillId="3" borderId="12" xfId="10" applyNumberFormat="1" applyFont="1" applyFill="1" applyBorder="1" applyAlignment="1">
      <alignment horizontal="center"/>
    </xf>
    <xf numFmtId="164" fontId="5" fillId="3" borderId="15" xfId="10" applyNumberFormat="1" applyFont="1" applyFill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</cellXfs>
  <cellStyles count="40">
    <cellStyle name="Comma 2" xfId="15" xr:uid="{00000000-0005-0000-0000-000000000000}"/>
    <cellStyle name="Comma 2 2" xfId="34" xr:uid="{951CB036-D2EA-4251-A6F1-F7A2C9FDD95C}"/>
    <cellStyle name="Comma 2 3" xfId="31" xr:uid="{92C8BBCE-2FE1-401D-BB88-BBFDAE3ECC0A}"/>
    <cellStyle name="Currency" xfId="4" builtinId="4"/>
    <cellStyle name="Currency 2" xfId="3" xr:uid="{00000000-0005-0000-0000-000002000000}"/>
    <cellStyle name="Currency 2 2" xfId="35" xr:uid="{7CA2CAF4-0178-442B-BBE3-BDE60CF794AA}"/>
    <cellStyle name="Currency 2 3" xfId="32" xr:uid="{4F70C9DE-1B58-422D-97D3-8D7D17669D00}"/>
    <cellStyle name="Currency 3" xfId="9" xr:uid="{00000000-0005-0000-0000-000003000000}"/>
    <cellStyle name="Currency 3 2" xfId="20" xr:uid="{A221CEAD-ECEF-4BFA-A645-1EA3B1BA3B92}"/>
    <cellStyle name="Currency 3 3" xfId="36" xr:uid="{55234B5B-347D-4045-8715-1336799422FD}"/>
    <cellStyle name="Hyperlink" xfId="11" builtinId="8"/>
    <cellStyle name="Normal" xfId="0" builtinId="0"/>
    <cellStyle name="Normal 2" xfId="2" xr:uid="{00000000-0005-0000-0000-000006000000}"/>
    <cellStyle name="Normal 2 2" xfId="38" xr:uid="{F1A67325-15C4-4EBF-8EBC-ED7DE0139D58}"/>
    <cellStyle name="Normal 2 3" xfId="33" xr:uid="{B05B7D67-21C6-4AD7-A334-F55FE6A1CCBB}"/>
    <cellStyle name="Normal 2_Report" xfId="37" xr:uid="{40FB13E6-96BB-4107-9FC3-476A4A7D7871}"/>
    <cellStyle name="Normal 3" xfId="5" xr:uid="{00000000-0005-0000-0000-000007000000}"/>
    <cellStyle name="Normal 3 2" xfId="19" xr:uid="{C78DA2B9-0D52-4F3F-BD59-8FB972F347D8}"/>
    <cellStyle name="Normal 4" xfId="8" xr:uid="{00000000-0005-0000-0000-000008000000}"/>
    <cellStyle name="Normal 4 2" xfId="30" xr:uid="{4B3635D9-54F8-4E05-A7ED-19A49E3F2E9E}"/>
    <cellStyle name="Normal 5" xfId="12" xr:uid="{00000000-0005-0000-0000-000009000000}"/>
    <cellStyle name="Normal 5 2" xfId="18" xr:uid="{865F9F20-B17D-4329-91D3-1BBB850B4584}"/>
    <cellStyle name="Normal 5 3" xfId="39" xr:uid="{75255C84-B97D-4A0C-AA9D-965A233D6F76}"/>
    <cellStyle name="Normal 6" xfId="14" xr:uid="{00000000-0005-0000-0000-00000A000000}"/>
    <cellStyle name="Normal 6 2" xfId="21" xr:uid="{06E44C2C-2E80-41DA-9CAD-3E00F15F2E5E}"/>
    <cellStyle name="Normal 7" xfId="29" xr:uid="{5686C45F-A62D-4611-8F3C-335B04539B3D}"/>
    <cellStyle name="Normal 8" xfId="16" xr:uid="{00000000-0005-0000-0000-00000B000000}"/>
    <cellStyle name="Normal 9" xfId="22" xr:uid="{4F2CFEB0-53B8-49A9-8DAF-149F3CEC7F34}"/>
    <cellStyle name="Normal_Expense Reclassifications 2001-2006" xfId="7" xr:uid="{00000000-0005-0000-0000-00000C000000}"/>
    <cellStyle name="Normal_FY09_TRANS_0061" xfId="10" xr:uid="{00000000-0005-0000-0000-00000D000000}"/>
    <cellStyle name="Normal_Report" xfId="17" xr:uid="{5A7D0116-E3DD-47D3-B2D7-0097C064CF39}"/>
    <cellStyle name="Normal_Sheet1_1" xfId="1" xr:uid="{00000000-0005-0000-0000-00000F000000}"/>
    <cellStyle name="Percent 2" xfId="6" xr:uid="{00000000-0005-0000-0000-000010000000}"/>
    <cellStyle name="Percent 3" xfId="13" xr:uid="{00000000-0005-0000-0000-000011000000}"/>
    <cellStyle name="PSChar" xfId="23" xr:uid="{DAF72042-D9F9-4EB2-B6CC-7C3C6E0D5123}"/>
    <cellStyle name="PSDate" xfId="24" xr:uid="{682811BE-2CED-4470-A1CD-CD7CB97A81A8}"/>
    <cellStyle name="PSDec" xfId="25" xr:uid="{FB60209E-FB7B-4AB7-B5FC-683874774F51}"/>
    <cellStyle name="PSHeading" xfId="26" xr:uid="{DD1A1230-A9EC-4E60-8455-BC16829C1833}"/>
    <cellStyle name="PSInt" xfId="27" xr:uid="{AC331874-D0AF-4BAF-A3F1-6354BB78E864}"/>
    <cellStyle name="PSSpacer" xfId="28" xr:uid="{4E8C87D3-88CF-4DB1-8BDC-10DA112F28E1}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CC"/>
      <color rgb="FFFF66FF"/>
      <color rgb="FFCC99FF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</xdr:colOff>
      <xdr:row>0</xdr:row>
      <xdr:rowOff>0</xdr:rowOff>
    </xdr:from>
    <xdr:to>
      <xdr:col>17</xdr:col>
      <xdr:colOff>376029</xdr:colOff>
      <xdr:row>31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"/>
        <a:stretch/>
      </xdr:blipFill>
      <xdr:spPr>
        <a:xfrm>
          <a:off x="15" y="0"/>
          <a:ext cx="10739214" cy="6035040"/>
        </a:xfrm>
        <a:prstGeom prst="rect">
          <a:avLst/>
        </a:prstGeom>
      </xdr:spPr>
    </xdr:pic>
    <xdr:clientData/>
  </xdr:twoCellAnchor>
  <xdr:twoCellAnchor>
    <xdr:from>
      <xdr:col>2</xdr:col>
      <xdr:colOff>330994</xdr:colOff>
      <xdr:row>17</xdr:row>
      <xdr:rowOff>83344</xdr:rowOff>
    </xdr:from>
    <xdr:to>
      <xdr:col>14</xdr:col>
      <xdr:colOff>330994</xdr:colOff>
      <xdr:row>24</xdr:row>
      <xdr:rowOff>178594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50194" y="3321844"/>
          <a:ext cx="73152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800" b="1">
              <a:ln>
                <a:noFill/>
              </a:ln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Q3</a:t>
          </a:r>
          <a:r>
            <a:rPr lang="en-US" sz="2800" b="1" baseline="0">
              <a:ln>
                <a:noFill/>
              </a:ln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FY 2026 Quarterly Financial Package</a:t>
          </a:r>
        </a:p>
        <a:p>
          <a:pPr algn="ctr"/>
          <a:endParaRPr lang="en-US" sz="2800" b="1" baseline="0">
            <a:ln>
              <a:noFill/>
            </a:ln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2800" b="1" baseline="0">
              <a:ln>
                <a:noFill/>
              </a:ln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As of June 30, 2026</a:t>
          </a:r>
          <a:endParaRPr lang="en-US" sz="2800" b="1">
            <a:ln>
              <a:noFill/>
            </a:ln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73</xdr:row>
      <xdr:rowOff>0</xdr:rowOff>
    </xdr:from>
    <xdr:to>
      <xdr:col>4</xdr:col>
      <xdr:colOff>3470607</xdr:colOff>
      <xdr:row>73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371600" y="23431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14</xdr:col>
      <xdr:colOff>18522</xdr:colOff>
      <xdr:row>73</xdr:row>
      <xdr:rowOff>16037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345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3140622</xdr:colOff>
      <xdr:row>73</xdr:row>
      <xdr:rowOff>16037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371600" y="23431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59599</xdr:colOff>
      <xdr:row>73</xdr:row>
      <xdr:rowOff>0</xdr:rowOff>
    </xdr:to>
    <xdr:sp macro="" textlink="">
      <xdr:nvSpPr>
        <xdr:cNvPr id="11" name="Text 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153150" y="23431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780556</xdr:colOff>
      <xdr:row>73</xdr:row>
      <xdr:rowOff>16037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6153150" y="23431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9345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324803</xdr:colOff>
      <xdr:row>73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324803</xdr:colOff>
      <xdr:row>73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1006886</xdr:colOff>
      <xdr:row>73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26" name="Text Box 28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27" name="Text Box 29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28" name="Text Box 30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29" name="Text Box 3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30" name="Text Box 32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31" name="Text Box 3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32" name="Text Box 34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" name="Text Box 35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34" name="Text Box 36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35" name="Text Box 3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36" name="Text Box 3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37" name="Text Box 39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952501</xdr:colOff>
      <xdr:row>73</xdr:row>
      <xdr:rowOff>0</xdr:rowOff>
    </xdr:to>
    <xdr:sp macro="" textlink="">
      <xdr:nvSpPr>
        <xdr:cNvPr id="38" name="Text Box 40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" name="Text Box 41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40" name="Text Box 42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41" name="Text Box 4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2" name="Text Box 44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13</xdr:col>
      <xdr:colOff>477532</xdr:colOff>
      <xdr:row>73</xdr:row>
      <xdr:rowOff>16037</xdr:rowOff>
    </xdr:to>
    <xdr:sp macro="" textlink="">
      <xdr:nvSpPr>
        <xdr:cNvPr id="43" name="Text Box 45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44" name="Text Box 46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5" name="Text Box 47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952501</xdr:colOff>
      <xdr:row>73</xdr:row>
      <xdr:rowOff>0</xdr:rowOff>
    </xdr:to>
    <xdr:sp macro="" textlink="">
      <xdr:nvSpPr>
        <xdr:cNvPr id="46" name="Text Box 48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47" name="Text Box 52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48" name="Text Box 53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49" name="Text Box 5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50" name="Text Box 5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51" name="Text Box 5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419404</xdr:colOff>
      <xdr:row>73</xdr:row>
      <xdr:rowOff>16037</xdr:rowOff>
    </xdr:to>
    <xdr:sp macro="" textlink="">
      <xdr:nvSpPr>
        <xdr:cNvPr id="52" name="Text Box 5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" name="Text Box 5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4" name="Text Box 5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55" name="Text Box 60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" name="Text Box 61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57" name="Text Box 62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58" name="Text Box 63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59" name="Text Box 64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60" name="Text Box 65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513663</xdr:colOff>
      <xdr:row>73</xdr:row>
      <xdr:rowOff>16037</xdr:rowOff>
    </xdr:to>
    <xdr:sp macro="" textlink="">
      <xdr:nvSpPr>
        <xdr:cNvPr id="61" name="Text Box 66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55357</xdr:colOff>
      <xdr:row>73</xdr:row>
      <xdr:rowOff>16037</xdr:rowOff>
    </xdr:to>
    <xdr:sp macro="" textlink="">
      <xdr:nvSpPr>
        <xdr:cNvPr id="62" name="Text Box 67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55357</xdr:colOff>
      <xdr:row>73</xdr:row>
      <xdr:rowOff>16037</xdr:rowOff>
    </xdr:to>
    <xdr:sp macro="" textlink="">
      <xdr:nvSpPr>
        <xdr:cNvPr id="63" name="Text Box 68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4" name="Text Box 69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5" name="Text Box 70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6" name="Text Box 71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7" name="Text Box 7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8" name="Text Box 73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69" name="Text Box 7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0" name="Text Box 7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1" name="Text Box 7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2" name="Text Box 7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3" name="Text Box 7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4" name="Text Box 7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5" name="Text Box 80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6" name="Text Box 8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20432</xdr:colOff>
      <xdr:row>73</xdr:row>
      <xdr:rowOff>16037</xdr:rowOff>
    </xdr:to>
    <xdr:sp macro="" textlink="">
      <xdr:nvSpPr>
        <xdr:cNvPr id="77" name="Text Box 82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78" name="Text Box 83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79" name="Text Box 84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80" name="Text Box 85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81" name="Text Box 86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396901</xdr:colOff>
      <xdr:row>73</xdr:row>
      <xdr:rowOff>0</xdr:rowOff>
    </xdr:to>
    <xdr:sp macro="" textlink="">
      <xdr:nvSpPr>
        <xdr:cNvPr id="82" name="Text Box 87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83" name="Text Box 88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84" name="Text Box 89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20432</xdr:colOff>
      <xdr:row>73</xdr:row>
      <xdr:rowOff>16037</xdr:rowOff>
    </xdr:to>
    <xdr:sp macro="" textlink="">
      <xdr:nvSpPr>
        <xdr:cNvPr id="85" name="Text Box 90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87" name="Text Box 92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88" name="Text Box 93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89" name="Text Box 9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90" name="Text Box 9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16</xdr:col>
      <xdr:colOff>21448</xdr:colOff>
      <xdr:row>73</xdr:row>
      <xdr:rowOff>16037</xdr:rowOff>
    </xdr:to>
    <xdr:sp macro="" textlink="">
      <xdr:nvSpPr>
        <xdr:cNvPr id="91" name="Text Box 9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92" name="Text Box 9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93" name="Text Box 9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398679</xdr:colOff>
      <xdr:row>73</xdr:row>
      <xdr:rowOff>0</xdr:rowOff>
    </xdr:to>
    <xdr:sp macro="" textlink="">
      <xdr:nvSpPr>
        <xdr:cNvPr id="94" name="Text Box 9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396901</xdr:colOff>
      <xdr:row>73</xdr:row>
      <xdr:rowOff>0</xdr:rowOff>
    </xdr:to>
    <xdr:sp macro="" textlink="">
      <xdr:nvSpPr>
        <xdr:cNvPr id="95" name="Text Box 100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396901</xdr:colOff>
      <xdr:row>73</xdr:row>
      <xdr:rowOff>0</xdr:rowOff>
    </xdr:to>
    <xdr:sp macro="" textlink="">
      <xdr:nvSpPr>
        <xdr:cNvPr id="96" name="Text Box 101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17</xdr:col>
      <xdr:colOff>396901</xdr:colOff>
      <xdr:row>73</xdr:row>
      <xdr:rowOff>0</xdr:rowOff>
    </xdr:to>
    <xdr:sp macro="" textlink="">
      <xdr:nvSpPr>
        <xdr:cNvPr id="97" name="Text Box 102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98" name="Text Box 103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99" name="Text Box 104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0" name="Text Box 105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1" name="Text Box 106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2" name="Text Box 107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3" name="Text Box 108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04" name="Text Box 109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5" name="Text Box 110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6" name="Text Box 111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7" name="Text Box 112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8" name="Text Box 113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09" name="Text Box 1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0" name="Text Box 115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1" name="Text Box 116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2" name="Text Box 11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3" name="Text Box 11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4" name="Text Box 11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15" name="Text Box 120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16" name="Text Box 121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17" name="Text Box 122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18" name="Text Box 123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19" name="Text Box 124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0" name="Text Box 125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21" name="Text Box 126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13</xdr:col>
      <xdr:colOff>1222</xdr:colOff>
      <xdr:row>73</xdr:row>
      <xdr:rowOff>0</xdr:rowOff>
    </xdr:to>
    <xdr:sp macro="" textlink="">
      <xdr:nvSpPr>
        <xdr:cNvPr id="122" name="Text Box 127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3" name="Text Box 128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4" name="Text Box 129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5" name="Text Box 130">
          <a:extLst>
            <a:ext uri="{FF2B5EF4-FFF2-40B4-BE49-F238E27FC236}">
              <a16:creationId xmlns:a16="http://schemas.microsoft.com/office/drawing/2014/main" id="{00000000-0008-0000-0800-00007D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6" name="Text Box 131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11</xdr:col>
      <xdr:colOff>513148</xdr:colOff>
      <xdr:row>73</xdr:row>
      <xdr:rowOff>16037</xdr:rowOff>
    </xdr:to>
    <xdr:sp macro="" textlink="">
      <xdr:nvSpPr>
        <xdr:cNvPr id="127" name="Text Box 132">
          <a:extLst>
            <a:ext uri="{FF2B5EF4-FFF2-40B4-BE49-F238E27FC236}">
              <a16:creationId xmlns:a16="http://schemas.microsoft.com/office/drawing/2014/main" id="{00000000-0008-0000-0800-00007F00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800-00008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800-00008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800-00008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" name="Text Box 8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" name="Text Box 9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5" name="Text Box 19">
          <a:extLst>
            <a:ext uri="{FF2B5EF4-FFF2-40B4-BE49-F238E27FC236}">
              <a16:creationId xmlns:a16="http://schemas.microsoft.com/office/drawing/2014/main" id="{00000000-0008-0000-0800-00008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6" name="Text Box 20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8" name="Text Box 22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800-00008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800-00008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1" name="Text Box 52">
          <a:extLst>
            <a:ext uri="{FF2B5EF4-FFF2-40B4-BE49-F238E27FC236}">
              <a16:creationId xmlns:a16="http://schemas.microsoft.com/office/drawing/2014/main" id="{00000000-0008-0000-0800-00008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2" name="Text Box 53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3" name="Text Box 54">
          <a:extLst>
            <a:ext uri="{FF2B5EF4-FFF2-40B4-BE49-F238E27FC236}">
              <a16:creationId xmlns:a16="http://schemas.microsoft.com/office/drawing/2014/main" id="{00000000-0008-0000-0800-00008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4" name="Text Box 55">
          <a:extLst>
            <a:ext uri="{FF2B5EF4-FFF2-40B4-BE49-F238E27FC236}">
              <a16:creationId xmlns:a16="http://schemas.microsoft.com/office/drawing/2014/main" id="{00000000-0008-0000-0800-00009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5" name="Text Box 56">
          <a:extLst>
            <a:ext uri="{FF2B5EF4-FFF2-40B4-BE49-F238E27FC236}">
              <a16:creationId xmlns:a16="http://schemas.microsoft.com/office/drawing/2014/main" id="{00000000-0008-0000-0800-00009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6" name="Text Box 57">
          <a:extLst>
            <a:ext uri="{FF2B5EF4-FFF2-40B4-BE49-F238E27FC236}">
              <a16:creationId xmlns:a16="http://schemas.microsoft.com/office/drawing/2014/main" id="{00000000-0008-0000-0800-00009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800-00009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800-00009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800-00009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800-00009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800-00009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800-00009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800-00009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800-00009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800-00009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800-00009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800-00009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8" name="Text Box 27">
          <a:extLst>
            <a:ext uri="{FF2B5EF4-FFF2-40B4-BE49-F238E27FC236}">
              <a16:creationId xmlns:a16="http://schemas.microsoft.com/office/drawing/2014/main" id="{00000000-0008-0000-0800-00009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59" name="Text Box 28">
          <a:extLst>
            <a:ext uri="{FF2B5EF4-FFF2-40B4-BE49-F238E27FC236}">
              <a16:creationId xmlns:a16="http://schemas.microsoft.com/office/drawing/2014/main" id="{00000000-0008-0000-0800-00009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0" name="Text Box 52">
          <a:extLst>
            <a:ext uri="{FF2B5EF4-FFF2-40B4-BE49-F238E27FC236}">
              <a16:creationId xmlns:a16="http://schemas.microsoft.com/office/drawing/2014/main" id="{00000000-0008-0000-0800-0000A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1" name="Text Box 53">
          <a:extLst>
            <a:ext uri="{FF2B5EF4-FFF2-40B4-BE49-F238E27FC236}">
              <a16:creationId xmlns:a16="http://schemas.microsoft.com/office/drawing/2014/main" id="{00000000-0008-0000-0800-0000A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2" name="Text Box 54">
          <a:extLst>
            <a:ext uri="{FF2B5EF4-FFF2-40B4-BE49-F238E27FC236}">
              <a16:creationId xmlns:a16="http://schemas.microsoft.com/office/drawing/2014/main" id="{00000000-0008-0000-0800-0000A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3" name="Text Box 55">
          <a:extLst>
            <a:ext uri="{FF2B5EF4-FFF2-40B4-BE49-F238E27FC236}">
              <a16:creationId xmlns:a16="http://schemas.microsoft.com/office/drawing/2014/main" id="{00000000-0008-0000-0800-0000A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4" name="Text Box 56">
          <a:extLst>
            <a:ext uri="{FF2B5EF4-FFF2-40B4-BE49-F238E27FC236}">
              <a16:creationId xmlns:a16="http://schemas.microsoft.com/office/drawing/2014/main" id="{00000000-0008-0000-0800-0000A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5" name="Text Box 57">
          <a:extLst>
            <a:ext uri="{FF2B5EF4-FFF2-40B4-BE49-F238E27FC236}">
              <a16:creationId xmlns:a16="http://schemas.microsoft.com/office/drawing/2014/main" id="{00000000-0008-0000-0800-0000A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6" name="Text Box 69">
          <a:extLst>
            <a:ext uri="{FF2B5EF4-FFF2-40B4-BE49-F238E27FC236}">
              <a16:creationId xmlns:a16="http://schemas.microsoft.com/office/drawing/2014/main" id="{00000000-0008-0000-0800-0000A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7" name="Text Box 70">
          <a:extLst>
            <a:ext uri="{FF2B5EF4-FFF2-40B4-BE49-F238E27FC236}">
              <a16:creationId xmlns:a16="http://schemas.microsoft.com/office/drawing/2014/main" id="{00000000-0008-0000-0800-0000A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8" name="Text Box 71">
          <a:extLst>
            <a:ext uri="{FF2B5EF4-FFF2-40B4-BE49-F238E27FC236}">
              <a16:creationId xmlns:a16="http://schemas.microsoft.com/office/drawing/2014/main" id="{00000000-0008-0000-0800-0000A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69" name="Text Box 73">
          <a:extLst>
            <a:ext uri="{FF2B5EF4-FFF2-40B4-BE49-F238E27FC236}">
              <a16:creationId xmlns:a16="http://schemas.microsoft.com/office/drawing/2014/main" id="{00000000-0008-0000-0800-0000A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0" name="Text Box 74">
          <a:extLst>
            <a:ext uri="{FF2B5EF4-FFF2-40B4-BE49-F238E27FC236}">
              <a16:creationId xmlns:a16="http://schemas.microsoft.com/office/drawing/2014/main" id="{00000000-0008-0000-0800-0000A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1" name="Text Box 75">
          <a:extLst>
            <a:ext uri="{FF2B5EF4-FFF2-40B4-BE49-F238E27FC236}">
              <a16:creationId xmlns:a16="http://schemas.microsoft.com/office/drawing/2014/main" id="{00000000-0008-0000-0800-0000A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2" name="Text Box 76">
          <a:extLst>
            <a:ext uri="{FF2B5EF4-FFF2-40B4-BE49-F238E27FC236}">
              <a16:creationId xmlns:a16="http://schemas.microsoft.com/office/drawing/2014/main" id="{00000000-0008-0000-0800-0000A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3" name="Text Box 78">
          <a:extLst>
            <a:ext uri="{FF2B5EF4-FFF2-40B4-BE49-F238E27FC236}">
              <a16:creationId xmlns:a16="http://schemas.microsoft.com/office/drawing/2014/main" id="{00000000-0008-0000-0800-0000A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4" name="Text Box 79">
          <a:extLst>
            <a:ext uri="{FF2B5EF4-FFF2-40B4-BE49-F238E27FC236}">
              <a16:creationId xmlns:a16="http://schemas.microsoft.com/office/drawing/2014/main" id="{00000000-0008-0000-0800-0000A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5" name="Text Box 91">
          <a:extLst>
            <a:ext uri="{FF2B5EF4-FFF2-40B4-BE49-F238E27FC236}">
              <a16:creationId xmlns:a16="http://schemas.microsoft.com/office/drawing/2014/main" id="{00000000-0008-0000-0800-0000A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6" name="Text Box 92">
          <a:extLst>
            <a:ext uri="{FF2B5EF4-FFF2-40B4-BE49-F238E27FC236}">
              <a16:creationId xmlns:a16="http://schemas.microsoft.com/office/drawing/2014/main" id="{00000000-0008-0000-0800-0000B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7" name="Text Box 93">
          <a:extLst>
            <a:ext uri="{FF2B5EF4-FFF2-40B4-BE49-F238E27FC236}">
              <a16:creationId xmlns:a16="http://schemas.microsoft.com/office/drawing/2014/main" id="{00000000-0008-0000-0800-0000B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8" name="Text Box 94">
          <a:extLst>
            <a:ext uri="{FF2B5EF4-FFF2-40B4-BE49-F238E27FC236}">
              <a16:creationId xmlns:a16="http://schemas.microsoft.com/office/drawing/2014/main" id="{00000000-0008-0000-0800-0000B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79" name="Text Box 95">
          <a:extLst>
            <a:ext uri="{FF2B5EF4-FFF2-40B4-BE49-F238E27FC236}">
              <a16:creationId xmlns:a16="http://schemas.microsoft.com/office/drawing/2014/main" id="{00000000-0008-0000-0800-0000B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0" name="Text Box 96">
          <a:extLst>
            <a:ext uri="{FF2B5EF4-FFF2-40B4-BE49-F238E27FC236}">
              <a16:creationId xmlns:a16="http://schemas.microsoft.com/office/drawing/2014/main" id="{00000000-0008-0000-0800-0000B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1" name="Text Box 97">
          <a:extLst>
            <a:ext uri="{FF2B5EF4-FFF2-40B4-BE49-F238E27FC236}">
              <a16:creationId xmlns:a16="http://schemas.microsoft.com/office/drawing/2014/main" id="{00000000-0008-0000-0800-0000B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2" name="Text Box 98">
          <a:extLst>
            <a:ext uri="{FF2B5EF4-FFF2-40B4-BE49-F238E27FC236}">
              <a16:creationId xmlns:a16="http://schemas.microsoft.com/office/drawing/2014/main" id="{00000000-0008-0000-0800-0000B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3" name="Text Box 99">
          <a:extLst>
            <a:ext uri="{FF2B5EF4-FFF2-40B4-BE49-F238E27FC236}">
              <a16:creationId xmlns:a16="http://schemas.microsoft.com/office/drawing/2014/main" id="{00000000-0008-0000-0800-0000B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84" name="Text Box 100">
          <a:extLst>
            <a:ext uri="{FF2B5EF4-FFF2-40B4-BE49-F238E27FC236}">
              <a16:creationId xmlns:a16="http://schemas.microsoft.com/office/drawing/2014/main" id="{00000000-0008-0000-0800-0000B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85" name="Text Box 101">
          <a:extLst>
            <a:ext uri="{FF2B5EF4-FFF2-40B4-BE49-F238E27FC236}">
              <a16:creationId xmlns:a16="http://schemas.microsoft.com/office/drawing/2014/main" id="{00000000-0008-0000-0800-0000B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86" name="Text Box 102">
          <a:extLst>
            <a:ext uri="{FF2B5EF4-FFF2-40B4-BE49-F238E27FC236}">
              <a16:creationId xmlns:a16="http://schemas.microsoft.com/office/drawing/2014/main" id="{00000000-0008-0000-0800-0000B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7" name="Text Box 69">
          <a:extLst>
            <a:ext uri="{FF2B5EF4-FFF2-40B4-BE49-F238E27FC236}">
              <a16:creationId xmlns:a16="http://schemas.microsoft.com/office/drawing/2014/main" id="{00000000-0008-0000-0800-0000B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8" name="Text Box 70">
          <a:extLst>
            <a:ext uri="{FF2B5EF4-FFF2-40B4-BE49-F238E27FC236}">
              <a16:creationId xmlns:a16="http://schemas.microsoft.com/office/drawing/2014/main" id="{00000000-0008-0000-0800-0000B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89" name="Text Box 71">
          <a:extLst>
            <a:ext uri="{FF2B5EF4-FFF2-40B4-BE49-F238E27FC236}">
              <a16:creationId xmlns:a16="http://schemas.microsoft.com/office/drawing/2014/main" id="{00000000-0008-0000-0800-0000B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0" name="Text Box 73">
          <a:extLst>
            <a:ext uri="{FF2B5EF4-FFF2-40B4-BE49-F238E27FC236}">
              <a16:creationId xmlns:a16="http://schemas.microsoft.com/office/drawing/2014/main" id="{00000000-0008-0000-0800-0000B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1" name="Text Box 74">
          <a:extLst>
            <a:ext uri="{FF2B5EF4-FFF2-40B4-BE49-F238E27FC236}">
              <a16:creationId xmlns:a16="http://schemas.microsoft.com/office/drawing/2014/main" id="{00000000-0008-0000-0800-0000B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2" name="Text Box 75">
          <a:extLst>
            <a:ext uri="{FF2B5EF4-FFF2-40B4-BE49-F238E27FC236}">
              <a16:creationId xmlns:a16="http://schemas.microsoft.com/office/drawing/2014/main" id="{00000000-0008-0000-0800-0000C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3" name="Text Box 76">
          <a:extLst>
            <a:ext uri="{FF2B5EF4-FFF2-40B4-BE49-F238E27FC236}">
              <a16:creationId xmlns:a16="http://schemas.microsoft.com/office/drawing/2014/main" id="{00000000-0008-0000-0800-0000C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id="{00000000-0008-0000-0800-0000C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5" name="Text Box 79">
          <a:extLst>
            <a:ext uri="{FF2B5EF4-FFF2-40B4-BE49-F238E27FC236}">
              <a16:creationId xmlns:a16="http://schemas.microsoft.com/office/drawing/2014/main" id="{00000000-0008-0000-0800-0000C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6" name="Text Box 91">
          <a:extLst>
            <a:ext uri="{FF2B5EF4-FFF2-40B4-BE49-F238E27FC236}">
              <a16:creationId xmlns:a16="http://schemas.microsoft.com/office/drawing/2014/main" id="{00000000-0008-0000-0800-0000C4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7" name="Text Box 92">
          <a:extLst>
            <a:ext uri="{FF2B5EF4-FFF2-40B4-BE49-F238E27FC236}">
              <a16:creationId xmlns:a16="http://schemas.microsoft.com/office/drawing/2014/main" id="{00000000-0008-0000-0800-0000C5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8" name="Text Box 93">
          <a:extLst>
            <a:ext uri="{FF2B5EF4-FFF2-40B4-BE49-F238E27FC236}">
              <a16:creationId xmlns:a16="http://schemas.microsoft.com/office/drawing/2014/main" id="{00000000-0008-0000-0800-0000C6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99" name="Text Box 94">
          <a:extLst>
            <a:ext uri="{FF2B5EF4-FFF2-40B4-BE49-F238E27FC236}">
              <a16:creationId xmlns:a16="http://schemas.microsoft.com/office/drawing/2014/main" id="{00000000-0008-0000-0800-0000C7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0" name="Text Box 95">
          <a:extLst>
            <a:ext uri="{FF2B5EF4-FFF2-40B4-BE49-F238E27FC236}">
              <a16:creationId xmlns:a16="http://schemas.microsoft.com/office/drawing/2014/main" id="{00000000-0008-0000-0800-0000C8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1" name="Text Box 96">
          <a:extLst>
            <a:ext uri="{FF2B5EF4-FFF2-40B4-BE49-F238E27FC236}">
              <a16:creationId xmlns:a16="http://schemas.microsoft.com/office/drawing/2014/main" id="{00000000-0008-0000-0800-0000C9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2" name="Text Box 97">
          <a:extLst>
            <a:ext uri="{FF2B5EF4-FFF2-40B4-BE49-F238E27FC236}">
              <a16:creationId xmlns:a16="http://schemas.microsoft.com/office/drawing/2014/main" id="{00000000-0008-0000-0800-0000CA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3" name="Text Box 98">
          <a:extLst>
            <a:ext uri="{FF2B5EF4-FFF2-40B4-BE49-F238E27FC236}">
              <a16:creationId xmlns:a16="http://schemas.microsoft.com/office/drawing/2014/main" id="{00000000-0008-0000-0800-0000CB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4" name="Text Box 99">
          <a:extLst>
            <a:ext uri="{FF2B5EF4-FFF2-40B4-BE49-F238E27FC236}">
              <a16:creationId xmlns:a16="http://schemas.microsoft.com/office/drawing/2014/main" id="{00000000-0008-0000-0800-0000CC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205" name="Text Box 100">
          <a:extLst>
            <a:ext uri="{FF2B5EF4-FFF2-40B4-BE49-F238E27FC236}">
              <a16:creationId xmlns:a16="http://schemas.microsoft.com/office/drawing/2014/main" id="{00000000-0008-0000-0800-0000CD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206" name="Text Box 101">
          <a:extLst>
            <a:ext uri="{FF2B5EF4-FFF2-40B4-BE49-F238E27FC236}">
              <a16:creationId xmlns:a16="http://schemas.microsoft.com/office/drawing/2014/main" id="{00000000-0008-0000-0800-0000CE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207" name="Text Box 102">
          <a:extLst>
            <a:ext uri="{FF2B5EF4-FFF2-40B4-BE49-F238E27FC236}">
              <a16:creationId xmlns:a16="http://schemas.microsoft.com/office/drawing/2014/main" id="{00000000-0008-0000-0800-0000CF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00000000-0008-0000-0800-0000D0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09" name="Text Box 16">
          <a:extLst>
            <a:ext uri="{FF2B5EF4-FFF2-40B4-BE49-F238E27FC236}">
              <a16:creationId xmlns:a16="http://schemas.microsoft.com/office/drawing/2014/main" id="{00000000-0008-0000-0800-0000D1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10" name="Text Box 17">
          <a:extLst>
            <a:ext uri="{FF2B5EF4-FFF2-40B4-BE49-F238E27FC236}">
              <a16:creationId xmlns:a16="http://schemas.microsoft.com/office/drawing/2014/main" id="{00000000-0008-0000-0800-0000D2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211" name="Text Box 18">
          <a:extLst>
            <a:ext uri="{FF2B5EF4-FFF2-40B4-BE49-F238E27FC236}">
              <a16:creationId xmlns:a16="http://schemas.microsoft.com/office/drawing/2014/main" id="{00000000-0008-0000-0800-0000D300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680" name="Text 1">
          <a:extLst>
            <a:ext uri="{FF2B5EF4-FFF2-40B4-BE49-F238E27FC236}">
              <a16:creationId xmlns:a16="http://schemas.microsoft.com/office/drawing/2014/main" id="{00000000-0008-0000-0800-0000A8020000}"/>
            </a:ext>
          </a:extLst>
        </xdr:cNvPr>
        <xdr:cNvSpPr txBox="1">
          <a:spLocks noChangeArrowheads="1"/>
        </xdr:cNvSpPr>
      </xdr:nvSpPr>
      <xdr:spPr bwMode="auto">
        <a:xfrm>
          <a:off x="1371600" y="20764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800-0000A9020000}"/>
            </a:ext>
          </a:extLst>
        </xdr:cNvPr>
        <xdr:cNvSpPr txBox="1">
          <a:spLocks noChangeArrowheads="1"/>
        </xdr:cNvSpPr>
      </xdr:nvSpPr>
      <xdr:spPr bwMode="auto">
        <a:xfrm>
          <a:off x="9934575" y="20764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id="{00000000-0008-0000-0800-0000AA020000}"/>
            </a:ext>
          </a:extLst>
        </xdr:cNvPr>
        <xdr:cNvSpPr txBox="1">
          <a:spLocks noChangeArrowheads="1"/>
        </xdr:cNvSpPr>
      </xdr:nvSpPr>
      <xdr:spPr bwMode="auto">
        <a:xfrm>
          <a:off x="1371600" y="20764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id="{00000000-0008-0000-0800-0000AB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4" name="Text Box 5">
          <a:extLst>
            <a:ext uri="{FF2B5EF4-FFF2-40B4-BE49-F238E27FC236}">
              <a16:creationId xmlns:a16="http://schemas.microsoft.com/office/drawing/2014/main" id="{00000000-0008-0000-0800-0000AC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id="{00000000-0008-0000-0800-0000AD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6" name="Text Box 7">
          <a:extLst>
            <a:ext uri="{FF2B5EF4-FFF2-40B4-BE49-F238E27FC236}">
              <a16:creationId xmlns:a16="http://schemas.microsoft.com/office/drawing/2014/main" id="{00000000-0008-0000-0800-0000AE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7" name="Text Box 8">
          <a:extLst>
            <a:ext uri="{FF2B5EF4-FFF2-40B4-BE49-F238E27FC236}">
              <a16:creationId xmlns:a16="http://schemas.microsoft.com/office/drawing/2014/main" id="{00000000-0008-0000-0800-0000AF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88" name="Text Box 9">
          <a:extLst>
            <a:ext uri="{FF2B5EF4-FFF2-40B4-BE49-F238E27FC236}">
              <a16:creationId xmlns:a16="http://schemas.microsoft.com/office/drawing/2014/main" id="{00000000-0008-0000-0800-0000B0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59599</xdr:colOff>
      <xdr:row>73</xdr:row>
      <xdr:rowOff>0</xdr:rowOff>
    </xdr:to>
    <xdr:sp macro="" textlink="">
      <xdr:nvSpPr>
        <xdr:cNvPr id="689" name="Text 1">
          <a:extLst>
            <a:ext uri="{FF2B5EF4-FFF2-40B4-BE49-F238E27FC236}">
              <a16:creationId xmlns:a16="http://schemas.microsoft.com/office/drawing/2014/main" id="{00000000-0008-0000-0800-0000B1020000}"/>
            </a:ext>
          </a:extLst>
        </xdr:cNvPr>
        <xdr:cNvSpPr txBox="1">
          <a:spLocks noChangeArrowheads="1"/>
        </xdr:cNvSpPr>
      </xdr:nvSpPr>
      <xdr:spPr bwMode="auto">
        <a:xfrm>
          <a:off x="6153150" y="20764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59599</xdr:colOff>
      <xdr:row>73</xdr:row>
      <xdr:rowOff>0</xdr:rowOff>
    </xdr:to>
    <xdr:sp macro="" textlink="">
      <xdr:nvSpPr>
        <xdr:cNvPr id="690" name="Text Box 11">
          <a:extLst>
            <a:ext uri="{FF2B5EF4-FFF2-40B4-BE49-F238E27FC236}">
              <a16:creationId xmlns:a16="http://schemas.microsoft.com/office/drawing/2014/main" id="{00000000-0008-0000-0800-0000B2020000}"/>
            </a:ext>
          </a:extLst>
        </xdr:cNvPr>
        <xdr:cNvSpPr txBox="1">
          <a:spLocks noChangeArrowheads="1"/>
        </xdr:cNvSpPr>
      </xdr:nvSpPr>
      <xdr:spPr bwMode="auto">
        <a:xfrm>
          <a:off x="6153150" y="20764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691" name="Text Box 12">
          <a:extLst>
            <a:ext uri="{FF2B5EF4-FFF2-40B4-BE49-F238E27FC236}">
              <a16:creationId xmlns:a16="http://schemas.microsoft.com/office/drawing/2014/main" id="{00000000-0008-0000-0800-0000B3020000}"/>
            </a:ext>
          </a:extLst>
        </xdr:cNvPr>
        <xdr:cNvSpPr txBox="1">
          <a:spLocks noChangeArrowheads="1"/>
        </xdr:cNvSpPr>
      </xdr:nvSpPr>
      <xdr:spPr bwMode="auto">
        <a:xfrm>
          <a:off x="9934575" y="20764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692" name="Text Box 13">
          <a:extLst>
            <a:ext uri="{FF2B5EF4-FFF2-40B4-BE49-F238E27FC236}">
              <a16:creationId xmlns:a16="http://schemas.microsoft.com/office/drawing/2014/main" id="{00000000-0008-0000-0800-0000B4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3" name="Text Box 14">
          <a:extLst>
            <a:ext uri="{FF2B5EF4-FFF2-40B4-BE49-F238E27FC236}">
              <a16:creationId xmlns:a16="http://schemas.microsoft.com/office/drawing/2014/main" id="{00000000-0008-0000-0800-0000B5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4" name="Text Box 19">
          <a:extLst>
            <a:ext uri="{FF2B5EF4-FFF2-40B4-BE49-F238E27FC236}">
              <a16:creationId xmlns:a16="http://schemas.microsoft.com/office/drawing/2014/main" id="{00000000-0008-0000-0800-0000B6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5" name="Text Box 20">
          <a:extLst>
            <a:ext uri="{FF2B5EF4-FFF2-40B4-BE49-F238E27FC236}">
              <a16:creationId xmlns:a16="http://schemas.microsoft.com/office/drawing/2014/main" id="{00000000-0008-0000-0800-0000B7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6" name="Text Box 21">
          <a:extLst>
            <a:ext uri="{FF2B5EF4-FFF2-40B4-BE49-F238E27FC236}">
              <a16:creationId xmlns:a16="http://schemas.microsoft.com/office/drawing/2014/main" id="{00000000-0008-0000-0800-0000B8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7" name="Text Box 22">
          <a:extLst>
            <a:ext uri="{FF2B5EF4-FFF2-40B4-BE49-F238E27FC236}">
              <a16:creationId xmlns:a16="http://schemas.microsoft.com/office/drawing/2014/main" id="{00000000-0008-0000-0800-0000B9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698" name="Text Box 26">
          <a:extLst>
            <a:ext uri="{FF2B5EF4-FFF2-40B4-BE49-F238E27FC236}">
              <a16:creationId xmlns:a16="http://schemas.microsoft.com/office/drawing/2014/main" id="{00000000-0008-0000-0800-0000BA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699" name="Text Box 27">
          <a:extLst>
            <a:ext uri="{FF2B5EF4-FFF2-40B4-BE49-F238E27FC236}">
              <a16:creationId xmlns:a16="http://schemas.microsoft.com/office/drawing/2014/main" id="{00000000-0008-0000-0800-0000BB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00" name="Text Box 28">
          <a:extLst>
            <a:ext uri="{FF2B5EF4-FFF2-40B4-BE49-F238E27FC236}">
              <a16:creationId xmlns:a16="http://schemas.microsoft.com/office/drawing/2014/main" id="{00000000-0008-0000-0800-0000BC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1" name="Text Box 29">
          <a:extLst>
            <a:ext uri="{FF2B5EF4-FFF2-40B4-BE49-F238E27FC236}">
              <a16:creationId xmlns:a16="http://schemas.microsoft.com/office/drawing/2014/main" id="{00000000-0008-0000-0800-0000BD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02" name="Text Box 30">
          <a:extLst>
            <a:ext uri="{FF2B5EF4-FFF2-40B4-BE49-F238E27FC236}">
              <a16:creationId xmlns:a16="http://schemas.microsoft.com/office/drawing/2014/main" id="{00000000-0008-0000-0800-0000BE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3" name="Text Box 31">
          <a:extLst>
            <a:ext uri="{FF2B5EF4-FFF2-40B4-BE49-F238E27FC236}">
              <a16:creationId xmlns:a16="http://schemas.microsoft.com/office/drawing/2014/main" id="{00000000-0008-0000-0800-0000BF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4" name="Text Box 32">
          <a:extLst>
            <a:ext uri="{FF2B5EF4-FFF2-40B4-BE49-F238E27FC236}">
              <a16:creationId xmlns:a16="http://schemas.microsoft.com/office/drawing/2014/main" id="{00000000-0008-0000-0800-0000C0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5" name="Text Box 33">
          <a:extLst>
            <a:ext uri="{FF2B5EF4-FFF2-40B4-BE49-F238E27FC236}">
              <a16:creationId xmlns:a16="http://schemas.microsoft.com/office/drawing/2014/main" id="{00000000-0008-0000-0800-0000C1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6" name="Text Box 34">
          <a:extLst>
            <a:ext uri="{FF2B5EF4-FFF2-40B4-BE49-F238E27FC236}">
              <a16:creationId xmlns:a16="http://schemas.microsoft.com/office/drawing/2014/main" id="{00000000-0008-0000-0800-0000C2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07" name="Text Box 35">
          <a:extLst>
            <a:ext uri="{FF2B5EF4-FFF2-40B4-BE49-F238E27FC236}">
              <a16:creationId xmlns:a16="http://schemas.microsoft.com/office/drawing/2014/main" id="{00000000-0008-0000-0800-0000C3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8" name="Text Box 36">
          <a:extLst>
            <a:ext uri="{FF2B5EF4-FFF2-40B4-BE49-F238E27FC236}">
              <a16:creationId xmlns:a16="http://schemas.microsoft.com/office/drawing/2014/main" id="{00000000-0008-0000-0800-0000C4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09" name="Text Box 37">
          <a:extLst>
            <a:ext uri="{FF2B5EF4-FFF2-40B4-BE49-F238E27FC236}">
              <a16:creationId xmlns:a16="http://schemas.microsoft.com/office/drawing/2014/main" id="{00000000-0008-0000-0800-0000C5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0" name="Text Box 38">
          <a:extLst>
            <a:ext uri="{FF2B5EF4-FFF2-40B4-BE49-F238E27FC236}">
              <a16:creationId xmlns:a16="http://schemas.microsoft.com/office/drawing/2014/main" id="{00000000-0008-0000-0800-0000C6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1" name="Text Box 39">
          <a:extLst>
            <a:ext uri="{FF2B5EF4-FFF2-40B4-BE49-F238E27FC236}">
              <a16:creationId xmlns:a16="http://schemas.microsoft.com/office/drawing/2014/main" id="{00000000-0008-0000-0800-0000C7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952501</xdr:colOff>
      <xdr:row>73</xdr:row>
      <xdr:rowOff>0</xdr:rowOff>
    </xdr:to>
    <xdr:sp macro="" textlink="">
      <xdr:nvSpPr>
        <xdr:cNvPr id="712" name="Text Box 40">
          <a:extLst>
            <a:ext uri="{FF2B5EF4-FFF2-40B4-BE49-F238E27FC236}">
              <a16:creationId xmlns:a16="http://schemas.microsoft.com/office/drawing/2014/main" id="{00000000-0008-0000-0800-0000C8020000}"/>
            </a:ext>
          </a:extLst>
        </xdr:cNvPr>
        <xdr:cNvSpPr txBox="1">
          <a:spLocks noChangeArrowheads="1"/>
        </xdr:cNvSpPr>
      </xdr:nvSpPr>
      <xdr:spPr bwMode="auto">
        <a:xfrm>
          <a:off x="9848850" y="20764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3" name="Text Box 41">
          <a:extLst>
            <a:ext uri="{FF2B5EF4-FFF2-40B4-BE49-F238E27FC236}">
              <a16:creationId xmlns:a16="http://schemas.microsoft.com/office/drawing/2014/main" id="{00000000-0008-0000-0800-0000C9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4" name="Text Box 42">
          <a:extLst>
            <a:ext uri="{FF2B5EF4-FFF2-40B4-BE49-F238E27FC236}">
              <a16:creationId xmlns:a16="http://schemas.microsoft.com/office/drawing/2014/main" id="{00000000-0008-0000-0800-0000CA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5" name="Text Box 43">
          <a:extLst>
            <a:ext uri="{FF2B5EF4-FFF2-40B4-BE49-F238E27FC236}">
              <a16:creationId xmlns:a16="http://schemas.microsoft.com/office/drawing/2014/main" id="{00000000-0008-0000-0800-0000CB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6" name="Text Box 44">
          <a:extLst>
            <a:ext uri="{FF2B5EF4-FFF2-40B4-BE49-F238E27FC236}">
              <a16:creationId xmlns:a16="http://schemas.microsoft.com/office/drawing/2014/main" id="{00000000-0008-0000-0800-0000CC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952501</xdr:colOff>
      <xdr:row>73</xdr:row>
      <xdr:rowOff>0</xdr:rowOff>
    </xdr:to>
    <xdr:sp macro="" textlink="">
      <xdr:nvSpPr>
        <xdr:cNvPr id="717" name="Text Box 45">
          <a:extLst>
            <a:ext uri="{FF2B5EF4-FFF2-40B4-BE49-F238E27FC236}">
              <a16:creationId xmlns:a16="http://schemas.microsoft.com/office/drawing/2014/main" id="{00000000-0008-0000-0800-0000CD020000}"/>
            </a:ext>
          </a:extLst>
        </xdr:cNvPr>
        <xdr:cNvSpPr txBox="1">
          <a:spLocks noChangeArrowheads="1"/>
        </xdr:cNvSpPr>
      </xdr:nvSpPr>
      <xdr:spPr bwMode="auto">
        <a:xfrm>
          <a:off x="9848850" y="20764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8" name="Text Box 46">
          <a:extLst>
            <a:ext uri="{FF2B5EF4-FFF2-40B4-BE49-F238E27FC236}">
              <a16:creationId xmlns:a16="http://schemas.microsoft.com/office/drawing/2014/main" id="{00000000-0008-0000-0800-0000CE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19" name="Text Box 47">
          <a:extLst>
            <a:ext uri="{FF2B5EF4-FFF2-40B4-BE49-F238E27FC236}">
              <a16:creationId xmlns:a16="http://schemas.microsoft.com/office/drawing/2014/main" id="{00000000-0008-0000-0800-0000CF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1" name="Text Box 52">
          <a:extLst>
            <a:ext uri="{FF2B5EF4-FFF2-40B4-BE49-F238E27FC236}">
              <a16:creationId xmlns:a16="http://schemas.microsoft.com/office/drawing/2014/main" id="{00000000-0008-0000-0800-0000D1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2" name="Text Box 53">
          <a:extLst>
            <a:ext uri="{FF2B5EF4-FFF2-40B4-BE49-F238E27FC236}">
              <a16:creationId xmlns:a16="http://schemas.microsoft.com/office/drawing/2014/main" id="{00000000-0008-0000-0800-0000D2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3" name="Text Box 54">
          <a:extLst>
            <a:ext uri="{FF2B5EF4-FFF2-40B4-BE49-F238E27FC236}">
              <a16:creationId xmlns:a16="http://schemas.microsoft.com/office/drawing/2014/main" id="{00000000-0008-0000-0800-0000D3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4" name="Text Box 55">
          <a:extLst>
            <a:ext uri="{FF2B5EF4-FFF2-40B4-BE49-F238E27FC236}">
              <a16:creationId xmlns:a16="http://schemas.microsoft.com/office/drawing/2014/main" id="{00000000-0008-0000-0800-0000D4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5" name="Text Box 56">
          <a:extLst>
            <a:ext uri="{FF2B5EF4-FFF2-40B4-BE49-F238E27FC236}">
              <a16:creationId xmlns:a16="http://schemas.microsoft.com/office/drawing/2014/main" id="{00000000-0008-0000-0800-0000D5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726" name="Text Box 57">
          <a:extLst>
            <a:ext uri="{FF2B5EF4-FFF2-40B4-BE49-F238E27FC236}">
              <a16:creationId xmlns:a16="http://schemas.microsoft.com/office/drawing/2014/main" id="{00000000-0008-0000-0800-0000D6020000}"/>
            </a:ext>
          </a:extLst>
        </xdr:cNvPr>
        <xdr:cNvSpPr txBox="1">
          <a:spLocks noChangeArrowheads="1"/>
        </xdr:cNvSpPr>
      </xdr:nvSpPr>
      <xdr:spPr bwMode="auto">
        <a:xfrm>
          <a:off x="63055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27" name="Text Box 58">
          <a:extLst>
            <a:ext uri="{FF2B5EF4-FFF2-40B4-BE49-F238E27FC236}">
              <a16:creationId xmlns:a16="http://schemas.microsoft.com/office/drawing/2014/main" id="{00000000-0008-0000-0800-0000D7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28" name="Text Box 59">
          <a:extLst>
            <a:ext uri="{FF2B5EF4-FFF2-40B4-BE49-F238E27FC236}">
              <a16:creationId xmlns:a16="http://schemas.microsoft.com/office/drawing/2014/main" id="{00000000-0008-0000-0800-0000D8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29" name="Text Box 60">
          <a:extLst>
            <a:ext uri="{FF2B5EF4-FFF2-40B4-BE49-F238E27FC236}">
              <a16:creationId xmlns:a16="http://schemas.microsoft.com/office/drawing/2014/main" id="{00000000-0008-0000-0800-0000D9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0" name="Text Box 61">
          <a:extLst>
            <a:ext uri="{FF2B5EF4-FFF2-40B4-BE49-F238E27FC236}">
              <a16:creationId xmlns:a16="http://schemas.microsoft.com/office/drawing/2014/main" id="{00000000-0008-0000-0800-0000DA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1" name="Text Box 62">
          <a:extLst>
            <a:ext uri="{FF2B5EF4-FFF2-40B4-BE49-F238E27FC236}">
              <a16:creationId xmlns:a16="http://schemas.microsoft.com/office/drawing/2014/main" id="{00000000-0008-0000-0800-0000DB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2" name="Text Box 63">
          <a:extLst>
            <a:ext uri="{FF2B5EF4-FFF2-40B4-BE49-F238E27FC236}">
              <a16:creationId xmlns:a16="http://schemas.microsoft.com/office/drawing/2014/main" id="{00000000-0008-0000-0800-0000DC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3" name="Text Box 64">
          <a:extLst>
            <a:ext uri="{FF2B5EF4-FFF2-40B4-BE49-F238E27FC236}">
              <a16:creationId xmlns:a16="http://schemas.microsoft.com/office/drawing/2014/main" id="{00000000-0008-0000-0800-0000DD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4" name="Text Box 65">
          <a:extLst>
            <a:ext uri="{FF2B5EF4-FFF2-40B4-BE49-F238E27FC236}">
              <a16:creationId xmlns:a16="http://schemas.microsoft.com/office/drawing/2014/main" id="{00000000-0008-0000-0800-0000DE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735" name="Text Box 66">
          <a:extLst>
            <a:ext uri="{FF2B5EF4-FFF2-40B4-BE49-F238E27FC236}">
              <a16:creationId xmlns:a16="http://schemas.microsoft.com/office/drawing/2014/main" id="{00000000-0008-0000-0800-0000DF020000}"/>
            </a:ext>
          </a:extLst>
        </xdr:cNvPr>
        <xdr:cNvSpPr txBox="1">
          <a:spLocks noChangeArrowheads="1"/>
        </xdr:cNvSpPr>
      </xdr:nvSpPr>
      <xdr:spPr bwMode="auto">
        <a:xfrm>
          <a:off x="74866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36" name="Text Box 103">
          <a:extLst>
            <a:ext uri="{FF2B5EF4-FFF2-40B4-BE49-F238E27FC236}">
              <a16:creationId xmlns:a16="http://schemas.microsoft.com/office/drawing/2014/main" id="{00000000-0008-0000-0800-0000E0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37" name="Text Box 104">
          <a:extLst>
            <a:ext uri="{FF2B5EF4-FFF2-40B4-BE49-F238E27FC236}">
              <a16:creationId xmlns:a16="http://schemas.microsoft.com/office/drawing/2014/main" id="{00000000-0008-0000-0800-0000E1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38" name="Text Box 105">
          <a:extLst>
            <a:ext uri="{FF2B5EF4-FFF2-40B4-BE49-F238E27FC236}">
              <a16:creationId xmlns:a16="http://schemas.microsoft.com/office/drawing/2014/main" id="{00000000-0008-0000-0800-0000E2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39" name="Text Box 106">
          <a:extLst>
            <a:ext uri="{FF2B5EF4-FFF2-40B4-BE49-F238E27FC236}">
              <a16:creationId xmlns:a16="http://schemas.microsoft.com/office/drawing/2014/main" id="{00000000-0008-0000-0800-0000E3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0" name="Text Box 107">
          <a:extLst>
            <a:ext uri="{FF2B5EF4-FFF2-40B4-BE49-F238E27FC236}">
              <a16:creationId xmlns:a16="http://schemas.microsoft.com/office/drawing/2014/main" id="{00000000-0008-0000-0800-0000E4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1" name="Text Box 108">
          <a:extLst>
            <a:ext uri="{FF2B5EF4-FFF2-40B4-BE49-F238E27FC236}">
              <a16:creationId xmlns:a16="http://schemas.microsoft.com/office/drawing/2014/main" id="{00000000-0008-0000-0800-0000E5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2" name="Text Box 109">
          <a:extLst>
            <a:ext uri="{FF2B5EF4-FFF2-40B4-BE49-F238E27FC236}">
              <a16:creationId xmlns:a16="http://schemas.microsoft.com/office/drawing/2014/main" id="{00000000-0008-0000-0800-0000E6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3" name="Text Box 110">
          <a:extLst>
            <a:ext uri="{FF2B5EF4-FFF2-40B4-BE49-F238E27FC236}">
              <a16:creationId xmlns:a16="http://schemas.microsoft.com/office/drawing/2014/main" id="{00000000-0008-0000-0800-0000E7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4" name="Text Box 111">
          <a:extLst>
            <a:ext uri="{FF2B5EF4-FFF2-40B4-BE49-F238E27FC236}">
              <a16:creationId xmlns:a16="http://schemas.microsoft.com/office/drawing/2014/main" id="{00000000-0008-0000-0800-0000E8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5" name="Text Box 112">
          <a:extLst>
            <a:ext uri="{FF2B5EF4-FFF2-40B4-BE49-F238E27FC236}">
              <a16:creationId xmlns:a16="http://schemas.microsoft.com/office/drawing/2014/main" id="{00000000-0008-0000-0800-0000E9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6" name="Text Box 113">
          <a:extLst>
            <a:ext uri="{FF2B5EF4-FFF2-40B4-BE49-F238E27FC236}">
              <a16:creationId xmlns:a16="http://schemas.microsoft.com/office/drawing/2014/main" id="{00000000-0008-0000-0800-0000EA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7" name="Text Box 114">
          <a:extLst>
            <a:ext uri="{FF2B5EF4-FFF2-40B4-BE49-F238E27FC236}">
              <a16:creationId xmlns:a16="http://schemas.microsoft.com/office/drawing/2014/main" id="{00000000-0008-0000-0800-0000EB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8" name="Text Box 115">
          <a:extLst>
            <a:ext uri="{FF2B5EF4-FFF2-40B4-BE49-F238E27FC236}">
              <a16:creationId xmlns:a16="http://schemas.microsoft.com/office/drawing/2014/main" id="{00000000-0008-0000-0800-0000EC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49" name="Text Box 116">
          <a:extLst>
            <a:ext uri="{FF2B5EF4-FFF2-40B4-BE49-F238E27FC236}">
              <a16:creationId xmlns:a16="http://schemas.microsoft.com/office/drawing/2014/main" id="{00000000-0008-0000-0800-0000ED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0" name="Text Box 117">
          <a:extLst>
            <a:ext uri="{FF2B5EF4-FFF2-40B4-BE49-F238E27FC236}">
              <a16:creationId xmlns:a16="http://schemas.microsoft.com/office/drawing/2014/main" id="{00000000-0008-0000-0800-0000EE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1" name="Text Box 118">
          <a:extLst>
            <a:ext uri="{FF2B5EF4-FFF2-40B4-BE49-F238E27FC236}">
              <a16:creationId xmlns:a16="http://schemas.microsoft.com/office/drawing/2014/main" id="{00000000-0008-0000-0800-0000EF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2" name="Text Box 119">
          <a:extLst>
            <a:ext uri="{FF2B5EF4-FFF2-40B4-BE49-F238E27FC236}">
              <a16:creationId xmlns:a16="http://schemas.microsoft.com/office/drawing/2014/main" id="{00000000-0008-0000-0800-0000F0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3" name="Text Box 120">
          <a:extLst>
            <a:ext uri="{FF2B5EF4-FFF2-40B4-BE49-F238E27FC236}">
              <a16:creationId xmlns:a16="http://schemas.microsoft.com/office/drawing/2014/main" id="{00000000-0008-0000-0800-0000F1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4" name="Text Box 121">
          <a:extLst>
            <a:ext uri="{FF2B5EF4-FFF2-40B4-BE49-F238E27FC236}">
              <a16:creationId xmlns:a16="http://schemas.microsoft.com/office/drawing/2014/main" id="{00000000-0008-0000-0800-0000F2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5" name="Text Box 122">
          <a:extLst>
            <a:ext uri="{FF2B5EF4-FFF2-40B4-BE49-F238E27FC236}">
              <a16:creationId xmlns:a16="http://schemas.microsoft.com/office/drawing/2014/main" id="{00000000-0008-0000-0800-0000F3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6" name="Text Box 123">
          <a:extLst>
            <a:ext uri="{FF2B5EF4-FFF2-40B4-BE49-F238E27FC236}">
              <a16:creationId xmlns:a16="http://schemas.microsoft.com/office/drawing/2014/main" id="{00000000-0008-0000-0800-0000F4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7" name="Text Box 124">
          <a:extLst>
            <a:ext uri="{FF2B5EF4-FFF2-40B4-BE49-F238E27FC236}">
              <a16:creationId xmlns:a16="http://schemas.microsoft.com/office/drawing/2014/main" id="{00000000-0008-0000-0800-0000F5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8" name="Text Box 125">
          <a:extLst>
            <a:ext uri="{FF2B5EF4-FFF2-40B4-BE49-F238E27FC236}">
              <a16:creationId xmlns:a16="http://schemas.microsoft.com/office/drawing/2014/main" id="{00000000-0008-0000-0800-0000F6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59" name="Text Box 126">
          <a:extLst>
            <a:ext uri="{FF2B5EF4-FFF2-40B4-BE49-F238E27FC236}">
              <a16:creationId xmlns:a16="http://schemas.microsoft.com/office/drawing/2014/main" id="{00000000-0008-0000-0800-0000F7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0" name="Text Box 127">
          <a:extLst>
            <a:ext uri="{FF2B5EF4-FFF2-40B4-BE49-F238E27FC236}">
              <a16:creationId xmlns:a16="http://schemas.microsoft.com/office/drawing/2014/main" id="{00000000-0008-0000-0800-0000F8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1" name="Text Box 128">
          <a:extLst>
            <a:ext uri="{FF2B5EF4-FFF2-40B4-BE49-F238E27FC236}">
              <a16:creationId xmlns:a16="http://schemas.microsoft.com/office/drawing/2014/main" id="{00000000-0008-0000-0800-0000F9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2" name="Text Box 129">
          <a:extLst>
            <a:ext uri="{FF2B5EF4-FFF2-40B4-BE49-F238E27FC236}">
              <a16:creationId xmlns:a16="http://schemas.microsoft.com/office/drawing/2014/main" id="{00000000-0008-0000-0800-0000FA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3" name="Text Box 130">
          <a:extLst>
            <a:ext uri="{FF2B5EF4-FFF2-40B4-BE49-F238E27FC236}">
              <a16:creationId xmlns:a16="http://schemas.microsoft.com/office/drawing/2014/main" id="{00000000-0008-0000-0800-0000FB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4" name="Text Box 131">
          <a:extLst>
            <a:ext uri="{FF2B5EF4-FFF2-40B4-BE49-F238E27FC236}">
              <a16:creationId xmlns:a16="http://schemas.microsoft.com/office/drawing/2014/main" id="{00000000-0008-0000-0800-0000FC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765" name="Text Box 132">
          <a:extLst>
            <a:ext uri="{FF2B5EF4-FFF2-40B4-BE49-F238E27FC236}">
              <a16:creationId xmlns:a16="http://schemas.microsoft.com/office/drawing/2014/main" id="{00000000-0008-0000-0800-0000FD020000}"/>
            </a:ext>
          </a:extLst>
        </xdr:cNvPr>
        <xdr:cNvSpPr txBox="1">
          <a:spLocks noChangeArrowheads="1"/>
        </xdr:cNvSpPr>
      </xdr:nvSpPr>
      <xdr:spPr bwMode="auto">
        <a:xfrm>
          <a:off x="8667750" y="20764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297" name="Text 1">
          <a:extLst>
            <a:ext uri="{FF2B5EF4-FFF2-40B4-BE49-F238E27FC236}">
              <a16:creationId xmlns:a16="http://schemas.microsoft.com/office/drawing/2014/main" id="{00000000-0008-0000-0800-00002901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800-00002A01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0800-00002B01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00000000-0008-0000-0800-00002C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00000000-0008-0000-0800-00002D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00000000-0008-0000-0800-00002E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00000000-0008-0000-0800-00002F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id="{00000000-0008-0000-0800-000030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05" name="Text Box 9">
          <a:extLst>
            <a:ext uri="{FF2B5EF4-FFF2-40B4-BE49-F238E27FC236}">
              <a16:creationId xmlns:a16="http://schemas.microsoft.com/office/drawing/2014/main" id="{00000000-0008-0000-0800-000031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59599</xdr:colOff>
      <xdr:row>73</xdr:row>
      <xdr:rowOff>0</xdr:rowOff>
    </xdr:to>
    <xdr:sp macro="" textlink="">
      <xdr:nvSpPr>
        <xdr:cNvPr id="306" name="Text 1">
          <a:extLst>
            <a:ext uri="{FF2B5EF4-FFF2-40B4-BE49-F238E27FC236}">
              <a16:creationId xmlns:a16="http://schemas.microsoft.com/office/drawing/2014/main" id="{00000000-0008-0000-0800-00003201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59599</xdr:colOff>
      <xdr:row>73</xdr:row>
      <xdr:rowOff>0</xdr:rowOff>
    </xdr:to>
    <xdr:sp macro="" textlink="">
      <xdr:nvSpPr>
        <xdr:cNvPr id="307" name="Text Box 11">
          <a:extLst>
            <a:ext uri="{FF2B5EF4-FFF2-40B4-BE49-F238E27FC236}">
              <a16:creationId xmlns:a16="http://schemas.microsoft.com/office/drawing/2014/main" id="{00000000-0008-0000-0800-00003301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308" name="Text Box 12">
          <a:extLst>
            <a:ext uri="{FF2B5EF4-FFF2-40B4-BE49-F238E27FC236}">
              <a16:creationId xmlns:a16="http://schemas.microsoft.com/office/drawing/2014/main" id="{00000000-0008-0000-0800-00003401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09" name="Text Box 13">
          <a:extLst>
            <a:ext uri="{FF2B5EF4-FFF2-40B4-BE49-F238E27FC236}">
              <a16:creationId xmlns:a16="http://schemas.microsoft.com/office/drawing/2014/main" id="{00000000-0008-0000-0800-000035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10" name="Text Box 14">
          <a:extLst>
            <a:ext uri="{FF2B5EF4-FFF2-40B4-BE49-F238E27FC236}">
              <a16:creationId xmlns:a16="http://schemas.microsoft.com/office/drawing/2014/main" id="{00000000-0008-0000-0800-000036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11" name="Text Box 15">
          <a:extLst>
            <a:ext uri="{FF2B5EF4-FFF2-40B4-BE49-F238E27FC236}">
              <a16:creationId xmlns:a16="http://schemas.microsoft.com/office/drawing/2014/main" id="{00000000-0008-0000-0800-00003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12" name="Text Box 16">
          <a:extLst>
            <a:ext uri="{FF2B5EF4-FFF2-40B4-BE49-F238E27FC236}">
              <a16:creationId xmlns:a16="http://schemas.microsoft.com/office/drawing/2014/main" id="{00000000-0008-0000-0800-00003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13" name="Text Box 17">
          <a:extLst>
            <a:ext uri="{FF2B5EF4-FFF2-40B4-BE49-F238E27FC236}">
              <a16:creationId xmlns:a16="http://schemas.microsoft.com/office/drawing/2014/main" id="{00000000-0008-0000-0800-00003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14" name="Text Box 18">
          <a:extLst>
            <a:ext uri="{FF2B5EF4-FFF2-40B4-BE49-F238E27FC236}">
              <a16:creationId xmlns:a16="http://schemas.microsoft.com/office/drawing/2014/main" id="{00000000-0008-0000-0800-00003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15" name="Text Box 19">
          <a:extLst>
            <a:ext uri="{FF2B5EF4-FFF2-40B4-BE49-F238E27FC236}">
              <a16:creationId xmlns:a16="http://schemas.microsoft.com/office/drawing/2014/main" id="{00000000-0008-0000-0800-00003B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16" name="Text Box 20">
          <a:extLst>
            <a:ext uri="{FF2B5EF4-FFF2-40B4-BE49-F238E27FC236}">
              <a16:creationId xmlns:a16="http://schemas.microsoft.com/office/drawing/2014/main" id="{00000000-0008-0000-0800-00003C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17" name="Text Box 21">
          <a:extLst>
            <a:ext uri="{FF2B5EF4-FFF2-40B4-BE49-F238E27FC236}">
              <a16:creationId xmlns:a16="http://schemas.microsoft.com/office/drawing/2014/main" id="{00000000-0008-0000-0800-00003D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18" name="Text Box 22">
          <a:extLst>
            <a:ext uri="{FF2B5EF4-FFF2-40B4-BE49-F238E27FC236}">
              <a16:creationId xmlns:a16="http://schemas.microsoft.com/office/drawing/2014/main" id="{00000000-0008-0000-0800-00003E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19" name="Text Box 26">
          <a:extLst>
            <a:ext uri="{FF2B5EF4-FFF2-40B4-BE49-F238E27FC236}">
              <a16:creationId xmlns:a16="http://schemas.microsoft.com/office/drawing/2014/main" id="{00000000-0008-0000-0800-00003F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20" name="Text Box 27">
          <a:extLst>
            <a:ext uri="{FF2B5EF4-FFF2-40B4-BE49-F238E27FC236}">
              <a16:creationId xmlns:a16="http://schemas.microsoft.com/office/drawing/2014/main" id="{00000000-0008-0000-0800-000040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21" name="Text Box 28">
          <a:extLst>
            <a:ext uri="{FF2B5EF4-FFF2-40B4-BE49-F238E27FC236}">
              <a16:creationId xmlns:a16="http://schemas.microsoft.com/office/drawing/2014/main" id="{00000000-0008-0000-0800-000041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2" name="Text Box 29">
          <a:extLst>
            <a:ext uri="{FF2B5EF4-FFF2-40B4-BE49-F238E27FC236}">
              <a16:creationId xmlns:a16="http://schemas.microsoft.com/office/drawing/2014/main" id="{00000000-0008-0000-0800-000042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23" name="Text Box 30">
          <a:extLst>
            <a:ext uri="{FF2B5EF4-FFF2-40B4-BE49-F238E27FC236}">
              <a16:creationId xmlns:a16="http://schemas.microsoft.com/office/drawing/2014/main" id="{00000000-0008-0000-0800-000043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4" name="Text Box 31">
          <a:extLst>
            <a:ext uri="{FF2B5EF4-FFF2-40B4-BE49-F238E27FC236}">
              <a16:creationId xmlns:a16="http://schemas.microsoft.com/office/drawing/2014/main" id="{00000000-0008-0000-0800-000044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5" name="Text Box 32">
          <a:extLst>
            <a:ext uri="{FF2B5EF4-FFF2-40B4-BE49-F238E27FC236}">
              <a16:creationId xmlns:a16="http://schemas.microsoft.com/office/drawing/2014/main" id="{00000000-0008-0000-0800-000045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6" name="Text Box 33">
          <a:extLst>
            <a:ext uri="{FF2B5EF4-FFF2-40B4-BE49-F238E27FC236}">
              <a16:creationId xmlns:a16="http://schemas.microsoft.com/office/drawing/2014/main" id="{00000000-0008-0000-0800-000046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7" name="Text Box 34">
          <a:extLst>
            <a:ext uri="{FF2B5EF4-FFF2-40B4-BE49-F238E27FC236}">
              <a16:creationId xmlns:a16="http://schemas.microsoft.com/office/drawing/2014/main" id="{00000000-0008-0000-0800-000047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28" name="Text Box 35">
          <a:extLst>
            <a:ext uri="{FF2B5EF4-FFF2-40B4-BE49-F238E27FC236}">
              <a16:creationId xmlns:a16="http://schemas.microsoft.com/office/drawing/2014/main" id="{00000000-0008-0000-0800-000048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29" name="Text Box 36">
          <a:extLst>
            <a:ext uri="{FF2B5EF4-FFF2-40B4-BE49-F238E27FC236}">
              <a16:creationId xmlns:a16="http://schemas.microsoft.com/office/drawing/2014/main" id="{00000000-0008-0000-0800-000049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30" name="Text Box 37">
          <a:extLst>
            <a:ext uri="{FF2B5EF4-FFF2-40B4-BE49-F238E27FC236}">
              <a16:creationId xmlns:a16="http://schemas.microsoft.com/office/drawing/2014/main" id="{00000000-0008-0000-0800-00004A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1" name="Text Box 38">
          <a:extLst>
            <a:ext uri="{FF2B5EF4-FFF2-40B4-BE49-F238E27FC236}">
              <a16:creationId xmlns:a16="http://schemas.microsoft.com/office/drawing/2014/main" id="{00000000-0008-0000-0800-00004B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2" name="Text Box 39">
          <a:extLst>
            <a:ext uri="{FF2B5EF4-FFF2-40B4-BE49-F238E27FC236}">
              <a16:creationId xmlns:a16="http://schemas.microsoft.com/office/drawing/2014/main" id="{00000000-0008-0000-0800-00004C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333" name="Text Box 40">
          <a:extLst>
            <a:ext uri="{FF2B5EF4-FFF2-40B4-BE49-F238E27FC236}">
              <a16:creationId xmlns:a16="http://schemas.microsoft.com/office/drawing/2014/main" id="{00000000-0008-0000-0800-00004D01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4" name="Text Box 41">
          <a:extLst>
            <a:ext uri="{FF2B5EF4-FFF2-40B4-BE49-F238E27FC236}">
              <a16:creationId xmlns:a16="http://schemas.microsoft.com/office/drawing/2014/main" id="{00000000-0008-0000-0800-00004E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5" name="Text Box 42">
          <a:extLst>
            <a:ext uri="{FF2B5EF4-FFF2-40B4-BE49-F238E27FC236}">
              <a16:creationId xmlns:a16="http://schemas.microsoft.com/office/drawing/2014/main" id="{00000000-0008-0000-0800-00004F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6" name="Text Box 43">
          <a:extLst>
            <a:ext uri="{FF2B5EF4-FFF2-40B4-BE49-F238E27FC236}">
              <a16:creationId xmlns:a16="http://schemas.microsoft.com/office/drawing/2014/main" id="{00000000-0008-0000-0800-000050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7" name="Text Box 44">
          <a:extLst>
            <a:ext uri="{FF2B5EF4-FFF2-40B4-BE49-F238E27FC236}">
              <a16:creationId xmlns:a16="http://schemas.microsoft.com/office/drawing/2014/main" id="{00000000-0008-0000-0800-000051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338" name="Text Box 45">
          <a:extLst>
            <a:ext uri="{FF2B5EF4-FFF2-40B4-BE49-F238E27FC236}">
              <a16:creationId xmlns:a16="http://schemas.microsoft.com/office/drawing/2014/main" id="{00000000-0008-0000-0800-00005201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39" name="Text Box 46">
          <a:extLst>
            <a:ext uri="{FF2B5EF4-FFF2-40B4-BE49-F238E27FC236}">
              <a16:creationId xmlns:a16="http://schemas.microsoft.com/office/drawing/2014/main" id="{00000000-0008-0000-0800-000053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40" name="Text Box 47">
          <a:extLst>
            <a:ext uri="{FF2B5EF4-FFF2-40B4-BE49-F238E27FC236}">
              <a16:creationId xmlns:a16="http://schemas.microsoft.com/office/drawing/2014/main" id="{00000000-0008-0000-0800-000054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341" name="Text Box 48">
          <a:extLst>
            <a:ext uri="{FF2B5EF4-FFF2-40B4-BE49-F238E27FC236}">
              <a16:creationId xmlns:a16="http://schemas.microsoft.com/office/drawing/2014/main" id="{00000000-0008-0000-0800-00005501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2" name="Text Box 52">
          <a:extLst>
            <a:ext uri="{FF2B5EF4-FFF2-40B4-BE49-F238E27FC236}">
              <a16:creationId xmlns:a16="http://schemas.microsoft.com/office/drawing/2014/main" id="{00000000-0008-0000-0800-000056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3" name="Text Box 53">
          <a:extLst>
            <a:ext uri="{FF2B5EF4-FFF2-40B4-BE49-F238E27FC236}">
              <a16:creationId xmlns:a16="http://schemas.microsoft.com/office/drawing/2014/main" id="{00000000-0008-0000-0800-000057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4" name="Text Box 54">
          <a:extLst>
            <a:ext uri="{FF2B5EF4-FFF2-40B4-BE49-F238E27FC236}">
              <a16:creationId xmlns:a16="http://schemas.microsoft.com/office/drawing/2014/main" id="{00000000-0008-0000-0800-000058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5" name="Text Box 55">
          <a:extLst>
            <a:ext uri="{FF2B5EF4-FFF2-40B4-BE49-F238E27FC236}">
              <a16:creationId xmlns:a16="http://schemas.microsoft.com/office/drawing/2014/main" id="{00000000-0008-0000-0800-000059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6" name="Text Box 56">
          <a:extLst>
            <a:ext uri="{FF2B5EF4-FFF2-40B4-BE49-F238E27FC236}">
              <a16:creationId xmlns:a16="http://schemas.microsoft.com/office/drawing/2014/main" id="{00000000-0008-0000-0800-00005A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347" name="Text Box 57">
          <a:extLst>
            <a:ext uri="{FF2B5EF4-FFF2-40B4-BE49-F238E27FC236}">
              <a16:creationId xmlns:a16="http://schemas.microsoft.com/office/drawing/2014/main" id="{00000000-0008-0000-0800-00005B01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48" name="Text Box 58">
          <a:extLst>
            <a:ext uri="{FF2B5EF4-FFF2-40B4-BE49-F238E27FC236}">
              <a16:creationId xmlns:a16="http://schemas.microsoft.com/office/drawing/2014/main" id="{00000000-0008-0000-0800-00005C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49" name="Text Box 59">
          <a:extLst>
            <a:ext uri="{FF2B5EF4-FFF2-40B4-BE49-F238E27FC236}">
              <a16:creationId xmlns:a16="http://schemas.microsoft.com/office/drawing/2014/main" id="{00000000-0008-0000-0800-00005D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0" name="Text Box 60">
          <a:extLst>
            <a:ext uri="{FF2B5EF4-FFF2-40B4-BE49-F238E27FC236}">
              <a16:creationId xmlns:a16="http://schemas.microsoft.com/office/drawing/2014/main" id="{00000000-0008-0000-0800-00005E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1" name="Text Box 61">
          <a:extLst>
            <a:ext uri="{FF2B5EF4-FFF2-40B4-BE49-F238E27FC236}">
              <a16:creationId xmlns:a16="http://schemas.microsoft.com/office/drawing/2014/main" id="{00000000-0008-0000-0800-00005F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2" name="Text Box 62">
          <a:extLst>
            <a:ext uri="{FF2B5EF4-FFF2-40B4-BE49-F238E27FC236}">
              <a16:creationId xmlns:a16="http://schemas.microsoft.com/office/drawing/2014/main" id="{00000000-0008-0000-0800-000060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3" name="Text Box 63">
          <a:extLst>
            <a:ext uri="{FF2B5EF4-FFF2-40B4-BE49-F238E27FC236}">
              <a16:creationId xmlns:a16="http://schemas.microsoft.com/office/drawing/2014/main" id="{00000000-0008-0000-0800-000061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4" name="Text Box 64">
          <a:extLst>
            <a:ext uri="{FF2B5EF4-FFF2-40B4-BE49-F238E27FC236}">
              <a16:creationId xmlns:a16="http://schemas.microsoft.com/office/drawing/2014/main" id="{00000000-0008-0000-0800-000062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5" name="Text Box 65">
          <a:extLst>
            <a:ext uri="{FF2B5EF4-FFF2-40B4-BE49-F238E27FC236}">
              <a16:creationId xmlns:a16="http://schemas.microsoft.com/office/drawing/2014/main" id="{00000000-0008-0000-0800-000063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356" name="Text Box 66">
          <a:extLst>
            <a:ext uri="{FF2B5EF4-FFF2-40B4-BE49-F238E27FC236}">
              <a16:creationId xmlns:a16="http://schemas.microsoft.com/office/drawing/2014/main" id="{00000000-0008-0000-0800-00006401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358140</xdr:colOff>
      <xdr:row>73</xdr:row>
      <xdr:rowOff>0</xdr:rowOff>
    </xdr:to>
    <xdr:sp macro="" textlink="">
      <xdr:nvSpPr>
        <xdr:cNvPr id="357" name="Text Box 67">
          <a:extLst>
            <a:ext uri="{FF2B5EF4-FFF2-40B4-BE49-F238E27FC236}">
              <a16:creationId xmlns:a16="http://schemas.microsoft.com/office/drawing/2014/main" id="{00000000-0008-0000-0800-00006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358140</xdr:colOff>
      <xdr:row>73</xdr:row>
      <xdr:rowOff>0</xdr:rowOff>
    </xdr:to>
    <xdr:sp macro="" textlink="">
      <xdr:nvSpPr>
        <xdr:cNvPr id="358" name="Text Box 68">
          <a:extLst>
            <a:ext uri="{FF2B5EF4-FFF2-40B4-BE49-F238E27FC236}">
              <a16:creationId xmlns:a16="http://schemas.microsoft.com/office/drawing/2014/main" id="{00000000-0008-0000-0800-00006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59" name="Text Box 69">
          <a:extLst>
            <a:ext uri="{FF2B5EF4-FFF2-40B4-BE49-F238E27FC236}">
              <a16:creationId xmlns:a16="http://schemas.microsoft.com/office/drawing/2014/main" id="{00000000-0008-0000-0800-00006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0" name="Text Box 70">
          <a:extLst>
            <a:ext uri="{FF2B5EF4-FFF2-40B4-BE49-F238E27FC236}">
              <a16:creationId xmlns:a16="http://schemas.microsoft.com/office/drawing/2014/main" id="{00000000-0008-0000-0800-00006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1" name="Text Box 71">
          <a:extLst>
            <a:ext uri="{FF2B5EF4-FFF2-40B4-BE49-F238E27FC236}">
              <a16:creationId xmlns:a16="http://schemas.microsoft.com/office/drawing/2014/main" id="{00000000-0008-0000-0800-00006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2" name="Text Box 72">
          <a:extLst>
            <a:ext uri="{FF2B5EF4-FFF2-40B4-BE49-F238E27FC236}">
              <a16:creationId xmlns:a16="http://schemas.microsoft.com/office/drawing/2014/main" id="{00000000-0008-0000-0800-00006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3" name="Text Box 73">
          <a:extLst>
            <a:ext uri="{FF2B5EF4-FFF2-40B4-BE49-F238E27FC236}">
              <a16:creationId xmlns:a16="http://schemas.microsoft.com/office/drawing/2014/main" id="{00000000-0008-0000-0800-00006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4" name="Text Box 74">
          <a:extLst>
            <a:ext uri="{FF2B5EF4-FFF2-40B4-BE49-F238E27FC236}">
              <a16:creationId xmlns:a16="http://schemas.microsoft.com/office/drawing/2014/main" id="{00000000-0008-0000-0800-00006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5" name="Text Box 75">
          <a:extLst>
            <a:ext uri="{FF2B5EF4-FFF2-40B4-BE49-F238E27FC236}">
              <a16:creationId xmlns:a16="http://schemas.microsoft.com/office/drawing/2014/main" id="{00000000-0008-0000-0800-00006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6" name="Text Box 76">
          <a:extLst>
            <a:ext uri="{FF2B5EF4-FFF2-40B4-BE49-F238E27FC236}">
              <a16:creationId xmlns:a16="http://schemas.microsoft.com/office/drawing/2014/main" id="{00000000-0008-0000-0800-00006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7" name="Text Box 77">
          <a:extLst>
            <a:ext uri="{FF2B5EF4-FFF2-40B4-BE49-F238E27FC236}">
              <a16:creationId xmlns:a16="http://schemas.microsoft.com/office/drawing/2014/main" id="{00000000-0008-0000-0800-00006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8" name="Text Box 78">
          <a:extLst>
            <a:ext uri="{FF2B5EF4-FFF2-40B4-BE49-F238E27FC236}">
              <a16:creationId xmlns:a16="http://schemas.microsoft.com/office/drawing/2014/main" id="{00000000-0008-0000-0800-00007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69" name="Text Box 79">
          <a:extLst>
            <a:ext uri="{FF2B5EF4-FFF2-40B4-BE49-F238E27FC236}">
              <a16:creationId xmlns:a16="http://schemas.microsoft.com/office/drawing/2014/main" id="{00000000-0008-0000-0800-00007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0" name="Text Box 80">
          <a:extLst>
            <a:ext uri="{FF2B5EF4-FFF2-40B4-BE49-F238E27FC236}">
              <a16:creationId xmlns:a16="http://schemas.microsoft.com/office/drawing/2014/main" id="{00000000-0008-0000-0800-00007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1" name="Text Box 81">
          <a:extLst>
            <a:ext uri="{FF2B5EF4-FFF2-40B4-BE49-F238E27FC236}">
              <a16:creationId xmlns:a16="http://schemas.microsoft.com/office/drawing/2014/main" id="{00000000-0008-0000-0800-00007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72" name="Text Box 82">
          <a:extLst>
            <a:ext uri="{FF2B5EF4-FFF2-40B4-BE49-F238E27FC236}">
              <a16:creationId xmlns:a16="http://schemas.microsoft.com/office/drawing/2014/main" id="{00000000-0008-0000-0800-00007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3" name="Text Box 83">
          <a:extLst>
            <a:ext uri="{FF2B5EF4-FFF2-40B4-BE49-F238E27FC236}">
              <a16:creationId xmlns:a16="http://schemas.microsoft.com/office/drawing/2014/main" id="{00000000-0008-0000-0800-00007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4" name="Text Box 84">
          <a:extLst>
            <a:ext uri="{FF2B5EF4-FFF2-40B4-BE49-F238E27FC236}">
              <a16:creationId xmlns:a16="http://schemas.microsoft.com/office/drawing/2014/main" id="{00000000-0008-0000-0800-00007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5" name="Text Box 85">
          <a:extLst>
            <a:ext uri="{FF2B5EF4-FFF2-40B4-BE49-F238E27FC236}">
              <a16:creationId xmlns:a16="http://schemas.microsoft.com/office/drawing/2014/main" id="{00000000-0008-0000-0800-00007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6" name="Text Box 86">
          <a:extLst>
            <a:ext uri="{FF2B5EF4-FFF2-40B4-BE49-F238E27FC236}">
              <a16:creationId xmlns:a16="http://schemas.microsoft.com/office/drawing/2014/main" id="{00000000-0008-0000-0800-00007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77" name="Text Box 87">
          <a:extLst>
            <a:ext uri="{FF2B5EF4-FFF2-40B4-BE49-F238E27FC236}">
              <a16:creationId xmlns:a16="http://schemas.microsoft.com/office/drawing/2014/main" id="{00000000-0008-0000-0800-00007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8" name="Text Box 88">
          <a:extLst>
            <a:ext uri="{FF2B5EF4-FFF2-40B4-BE49-F238E27FC236}">
              <a16:creationId xmlns:a16="http://schemas.microsoft.com/office/drawing/2014/main" id="{00000000-0008-0000-0800-00007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00000000-0008-0000-0800-00007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80" name="Text Box 90">
          <a:extLst>
            <a:ext uri="{FF2B5EF4-FFF2-40B4-BE49-F238E27FC236}">
              <a16:creationId xmlns:a16="http://schemas.microsoft.com/office/drawing/2014/main" id="{00000000-0008-0000-0800-00007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1" name="Text Box 91">
          <a:extLst>
            <a:ext uri="{FF2B5EF4-FFF2-40B4-BE49-F238E27FC236}">
              <a16:creationId xmlns:a16="http://schemas.microsoft.com/office/drawing/2014/main" id="{00000000-0008-0000-0800-00007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2" name="Text Box 92">
          <a:extLst>
            <a:ext uri="{FF2B5EF4-FFF2-40B4-BE49-F238E27FC236}">
              <a16:creationId xmlns:a16="http://schemas.microsoft.com/office/drawing/2014/main" id="{00000000-0008-0000-0800-00007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3" name="Text Box 93">
          <a:extLst>
            <a:ext uri="{FF2B5EF4-FFF2-40B4-BE49-F238E27FC236}">
              <a16:creationId xmlns:a16="http://schemas.microsoft.com/office/drawing/2014/main" id="{00000000-0008-0000-0800-00007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4" name="Text Box 94">
          <a:extLst>
            <a:ext uri="{FF2B5EF4-FFF2-40B4-BE49-F238E27FC236}">
              <a16:creationId xmlns:a16="http://schemas.microsoft.com/office/drawing/2014/main" id="{00000000-0008-0000-0800-00008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5" name="Text Box 95">
          <a:extLst>
            <a:ext uri="{FF2B5EF4-FFF2-40B4-BE49-F238E27FC236}">
              <a16:creationId xmlns:a16="http://schemas.microsoft.com/office/drawing/2014/main" id="{00000000-0008-0000-0800-00008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6" name="Text Box 96">
          <a:extLst>
            <a:ext uri="{FF2B5EF4-FFF2-40B4-BE49-F238E27FC236}">
              <a16:creationId xmlns:a16="http://schemas.microsoft.com/office/drawing/2014/main" id="{00000000-0008-0000-0800-00008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7" name="Text Box 97">
          <a:extLst>
            <a:ext uri="{FF2B5EF4-FFF2-40B4-BE49-F238E27FC236}">
              <a16:creationId xmlns:a16="http://schemas.microsoft.com/office/drawing/2014/main" id="{00000000-0008-0000-0800-00008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8" name="Text Box 98">
          <a:extLst>
            <a:ext uri="{FF2B5EF4-FFF2-40B4-BE49-F238E27FC236}">
              <a16:creationId xmlns:a16="http://schemas.microsoft.com/office/drawing/2014/main" id="{00000000-0008-0000-0800-00008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320040</xdr:colOff>
      <xdr:row>73</xdr:row>
      <xdr:rowOff>0</xdr:rowOff>
    </xdr:to>
    <xdr:sp macro="" textlink="">
      <xdr:nvSpPr>
        <xdr:cNvPr id="389" name="Text Box 99">
          <a:extLst>
            <a:ext uri="{FF2B5EF4-FFF2-40B4-BE49-F238E27FC236}">
              <a16:creationId xmlns:a16="http://schemas.microsoft.com/office/drawing/2014/main" id="{00000000-0008-0000-0800-00008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90" name="Text Box 100">
          <a:extLst>
            <a:ext uri="{FF2B5EF4-FFF2-40B4-BE49-F238E27FC236}">
              <a16:creationId xmlns:a16="http://schemas.microsoft.com/office/drawing/2014/main" id="{00000000-0008-0000-0800-00008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91" name="Text Box 101">
          <a:extLst>
            <a:ext uri="{FF2B5EF4-FFF2-40B4-BE49-F238E27FC236}">
              <a16:creationId xmlns:a16="http://schemas.microsoft.com/office/drawing/2014/main" id="{00000000-0008-0000-0800-00008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307975</xdr:colOff>
      <xdr:row>73</xdr:row>
      <xdr:rowOff>0</xdr:rowOff>
    </xdr:to>
    <xdr:sp macro="" textlink="">
      <xdr:nvSpPr>
        <xdr:cNvPr id="392" name="Text Box 102">
          <a:extLst>
            <a:ext uri="{FF2B5EF4-FFF2-40B4-BE49-F238E27FC236}">
              <a16:creationId xmlns:a16="http://schemas.microsoft.com/office/drawing/2014/main" id="{00000000-0008-0000-0800-00008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3" name="Text Box 103">
          <a:extLst>
            <a:ext uri="{FF2B5EF4-FFF2-40B4-BE49-F238E27FC236}">
              <a16:creationId xmlns:a16="http://schemas.microsoft.com/office/drawing/2014/main" id="{00000000-0008-0000-0800-000089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4" name="Text Box 104">
          <a:extLst>
            <a:ext uri="{FF2B5EF4-FFF2-40B4-BE49-F238E27FC236}">
              <a16:creationId xmlns:a16="http://schemas.microsoft.com/office/drawing/2014/main" id="{00000000-0008-0000-0800-00008A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5" name="Text Box 105">
          <a:extLst>
            <a:ext uri="{FF2B5EF4-FFF2-40B4-BE49-F238E27FC236}">
              <a16:creationId xmlns:a16="http://schemas.microsoft.com/office/drawing/2014/main" id="{00000000-0008-0000-0800-00008B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6" name="Text Box 106">
          <a:extLst>
            <a:ext uri="{FF2B5EF4-FFF2-40B4-BE49-F238E27FC236}">
              <a16:creationId xmlns:a16="http://schemas.microsoft.com/office/drawing/2014/main" id="{00000000-0008-0000-0800-00008C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7" name="Text Box 107">
          <a:extLst>
            <a:ext uri="{FF2B5EF4-FFF2-40B4-BE49-F238E27FC236}">
              <a16:creationId xmlns:a16="http://schemas.microsoft.com/office/drawing/2014/main" id="{00000000-0008-0000-0800-00008D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8" name="Text Box 108">
          <a:extLst>
            <a:ext uri="{FF2B5EF4-FFF2-40B4-BE49-F238E27FC236}">
              <a16:creationId xmlns:a16="http://schemas.microsoft.com/office/drawing/2014/main" id="{00000000-0008-0000-0800-00008E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399" name="Text Box 109">
          <a:extLst>
            <a:ext uri="{FF2B5EF4-FFF2-40B4-BE49-F238E27FC236}">
              <a16:creationId xmlns:a16="http://schemas.microsoft.com/office/drawing/2014/main" id="{00000000-0008-0000-0800-00008F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0" name="Text Box 110">
          <a:extLst>
            <a:ext uri="{FF2B5EF4-FFF2-40B4-BE49-F238E27FC236}">
              <a16:creationId xmlns:a16="http://schemas.microsoft.com/office/drawing/2014/main" id="{00000000-0008-0000-0800-000090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1" name="Text Box 111">
          <a:extLst>
            <a:ext uri="{FF2B5EF4-FFF2-40B4-BE49-F238E27FC236}">
              <a16:creationId xmlns:a16="http://schemas.microsoft.com/office/drawing/2014/main" id="{00000000-0008-0000-0800-000091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2" name="Text Box 112">
          <a:extLst>
            <a:ext uri="{FF2B5EF4-FFF2-40B4-BE49-F238E27FC236}">
              <a16:creationId xmlns:a16="http://schemas.microsoft.com/office/drawing/2014/main" id="{00000000-0008-0000-0800-000092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3" name="Text Box 113">
          <a:extLst>
            <a:ext uri="{FF2B5EF4-FFF2-40B4-BE49-F238E27FC236}">
              <a16:creationId xmlns:a16="http://schemas.microsoft.com/office/drawing/2014/main" id="{00000000-0008-0000-0800-000093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4" name="Text Box 114">
          <a:extLst>
            <a:ext uri="{FF2B5EF4-FFF2-40B4-BE49-F238E27FC236}">
              <a16:creationId xmlns:a16="http://schemas.microsoft.com/office/drawing/2014/main" id="{00000000-0008-0000-0800-000094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5" name="Text Box 115">
          <a:extLst>
            <a:ext uri="{FF2B5EF4-FFF2-40B4-BE49-F238E27FC236}">
              <a16:creationId xmlns:a16="http://schemas.microsoft.com/office/drawing/2014/main" id="{00000000-0008-0000-0800-000095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6" name="Text Box 116">
          <a:extLst>
            <a:ext uri="{FF2B5EF4-FFF2-40B4-BE49-F238E27FC236}">
              <a16:creationId xmlns:a16="http://schemas.microsoft.com/office/drawing/2014/main" id="{00000000-0008-0000-0800-000096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7" name="Text Box 117">
          <a:extLst>
            <a:ext uri="{FF2B5EF4-FFF2-40B4-BE49-F238E27FC236}">
              <a16:creationId xmlns:a16="http://schemas.microsoft.com/office/drawing/2014/main" id="{00000000-0008-0000-0800-000097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8" name="Text Box 118">
          <a:extLst>
            <a:ext uri="{FF2B5EF4-FFF2-40B4-BE49-F238E27FC236}">
              <a16:creationId xmlns:a16="http://schemas.microsoft.com/office/drawing/2014/main" id="{00000000-0008-0000-0800-000098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09" name="Text Box 119">
          <a:extLst>
            <a:ext uri="{FF2B5EF4-FFF2-40B4-BE49-F238E27FC236}">
              <a16:creationId xmlns:a16="http://schemas.microsoft.com/office/drawing/2014/main" id="{00000000-0008-0000-0800-000099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0" name="Text Box 120">
          <a:extLst>
            <a:ext uri="{FF2B5EF4-FFF2-40B4-BE49-F238E27FC236}">
              <a16:creationId xmlns:a16="http://schemas.microsoft.com/office/drawing/2014/main" id="{00000000-0008-0000-0800-00009A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1" name="Text Box 121">
          <a:extLst>
            <a:ext uri="{FF2B5EF4-FFF2-40B4-BE49-F238E27FC236}">
              <a16:creationId xmlns:a16="http://schemas.microsoft.com/office/drawing/2014/main" id="{00000000-0008-0000-0800-00009B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2" name="Text Box 122">
          <a:extLst>
            <a:ext uri="{FF2B5EF4-FFF2-40B4-BE49-F238E27FC236}">
              <a16:creationId xmlns:a16="http://schemas.microsoft.com/office/drawing/2014/main" id="{00000000-0008-0000-0800-00009C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3" name="Text Box 123">
          <a:extLst>
            <a:ext uri="{FF2B5EF4-FFF2-40B4-BE49-F238E27FC236}">
              <a16:creationId xmlns:a16="http://schemas.microsoft.com/office/drawing/2014/main" id="{00000000-0008-0000-0800-00009D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4" name="Text Box 124">
          <a:extLst>
            <a:ext uri="{FF2B5EF4-FFF2-40B4-BE49-F238E27FC236}">
              <a16:creationId xmlns:a16="http://schemas.microsoft.com/office/drawing/2014/main" id="{00000000-0008-0000-0800-00009E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5" name="Text Box 125">
          <a:extLst>
            <a:ext uri="{FF2B5EF4-FFF2-40B4-BE49-F238E27FC236}">
              <a16:creationId xmlns:a16="http://schemas.microsoft.com/office/drawing/2014/main" id="{00000000-0008-0000-0800-00009F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6" name="Text Box 126">
          <a:extLst>
            <a:ext uri="{FF2B5EF4-FFF2-40B4-BE49-F238E27FC236}">
              <a16:creationId xmlns:a16="http://schemas.microsoft.com/office/drawing/2014/main" id="{00000000-0008-0000-0800-0000A0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7" name="Text Box 127">
          <a:extLst>
            <a:ext uri="{FF2B5EF4-FFF2-40B4-BE49-F238E27FC236}">
              <a16:creationId xmlns:a16="http://schemas.microsoft.com/office/drawing/2014/main" id="{00000000-0008-0000-0800-0000A1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8" name="Text Box 128">
          <a:extLst>
            <a:ext uri="{FF2B5EF4-FFF2-40B4-BE49-F238E27FC236}">
              <a16:creationId xmlns:a16="http://schemas.microsoft.com/office/drawing/2014/main" id="{00000000-0008-0000-0800-0000A2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19" name="Text Box 129">
          <a:extLst>
            <a:ext uri="{FF2B5EF4-FFF2-40B4-BE49-F238E27FC236}">
              <a16:creationId xmlns:a16="http://schemas.microsoft.com/office/drawing/2014/main" id="{00000000-0008-0000-0800-0000A3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20" name="Text Box 130">
          <a:extLst>
            <a:ext uri="{FF2B5EF4-FFF2-40B4-BE49-F238E27FC236}">
              <a16:creationId xmlns:a16="http://schemas.microsoft.com/office/drawing/2014/main" id="{00000000-0008-0000-0800-0000A4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21" name="Text Box 131">
          <a:extLst>
            <a:ext uri="{FF2B5EF4-FFF2-40B4-BE49-F238E27FC236}">
              <a16:creationId xmlns:a16="http://schemas.microsoft.com/office/drawing/2014/main" id="{00000000-0008-0000-0800-0000A5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422" name="Text Box 132">
          <a:extLst>
            <a:ext uri="{FF2B5EF4-FFF2-40B4-BE49-F238E27FC236}">
              <a16:creationId xmlns:a16="http://schemas.microsoft.com/office/drawing/2014/main" id="{00000000-0008-0000-0800-0000A601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800-0000A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4" name="Text Box 5">
          <a:extLst>
            <a:ext uri="{FF2B5EF4-FFF2-40B4-BE49-F238E27FC236}">
              <a16:creationId xmlns:a16="http://schemas.microsoft.com/office/drawing/2014/main" id="{00000000-0008-0000-0800-0000A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5" name="Text Box 6">
          <a:extLst>
            <a:ext uri="{FF2B5EF4-FFF2-40B4-BE49-F238E27FC236}">
              <a16:creationId xmlns:a16="http://schemas.microsoft.com/office/drawing/2014/main" id="{00000000-0008-0000-0800-0000A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6" name="Text Box 7">
          <a:extLst>
            <a:ext uri="{FF2B5EF4-FFF2-40B4-BE49-F238E27FC236}">
              <a16:creationId xmlns:a16="http://schemas.microsoft.com/office/drawing/2014/main" id="{00000000-0008-0000-0800-0000A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7" name="Text Box 8">
          <a:extLst>
            <a:ext uri="{FF2B5EF4-FFF2-40B4-BE49-F238E27FC236}">
              <a16:creationId xmlns:a16="http://schemas.microsoft.com/office/drawing/2014/main" id="{00000000-0008-0000-0800-0000A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id="{00000000-0008-0000-0800-0000A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29" name="Text Box 14">
          <a:extLst>
            <a:ext uri="{FF2B5EF4-FFF2-40B4-BE49-F238E27FC236}">
              <a16:creationId xmlns:a16="http://schemas.microsoft.com/office/drawing/2014/main" id="{00000000-0008-0000-0800-0000A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0" name="Text Box 19">
          <a:extLst>
            <a:ext uri="{FF2B5EF4-FFF2-40B4-BE49-F238E27FC236}">
              <a16:creationId xmlns:a16="http://schemas.microsoft.com/office/drawing/2014/main" id="{00000000-0008-0000-0800-0000A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1" name="Text Box 20">
          <a:extLst>
            <a:ext uri="{FF2B5EF4-FFF2-40B4-BE49-F238E27FC236}">
              <a16:creationId xmlns:a16="http://schemas.microsoft.com/office/drawing/2014/main" id="{00000000-0008-0000-0800-0000A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2" name="Text Box 21">
          <a:extLst>
            <a:ext uri="{FF2B5EF4-FFF2-40B4-BE49-F238E27FC236}">
              <a16:creationId xmlns:a16="http://schemas.microsoft.com/office/drawing/2014/main" id="{00000000-0008-0000-0800-0000B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3" name="Text Box 22">
          <a:extLst>
            <a:ext uri="{FF2B5EF4-FFF2-40B4-BE49-F238E27FC236}">
              <a16:creationId xmlns:a16="http://schemas.microsoft.com/office/drawing/2014/main" id="{00000000-0008-0000-0800-0000B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4" name="Text Box 27">
          <a:extLst>
            <a:ext uri="{FF2B5EF4-FFF2-40B4-BE49-F238E27FC236}">
              <a16:creationId xmlns:a16="http://schemas.microsoft.com/office/drawing/2014/main" id="{00000000-0008-0000-0800-0000B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5" name="Text Box 28">
          <a:extLst>
            <a:ext uri="{FF2B5EF4-FFF2-40B4-BE49-F238E27FC236}">
              <a16:creationId xmlns:a16="http://schemas.microsoft.com/office/drawing/2014/main" id="{00000000-0008-0000-0800-0000B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6" name="Text Box 52">
          <a:extLst>
            <a:ext uri="{FF2B5EF4-FFF2-40B4-BE49-F238E27FC236}">
              <a16:creationId xmlns:a16="http://schemas.microsoft.com/office/drawing/2014/main" id="{00000000-0008-0000-0800-0000B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7" name="Text Box 53">
          <a:extLst>
            <a:ext uri="{FF2B5EF4-FFF2-40B4-BE49-F238E27FC236}">
              <a16:creationId xmlns:a16="http://schemas.microsoft.com/office/drawing/2014/main" id="{00000000-0008-0000-0800-0000B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8" name="Text Box 54">
          <a:extLst>
            <a:ext uri="{FF2B5EF4-FFF2-40B4-BE49-F238E27FC236}">
              <a16:creationId xmlns:a16="http://schemas.microsoft.com/office/drawing/2014/main" id="{00000000-0008-0000-0800-0000B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39" name="Text Box 55">
          <a:extLst>
            <a:ext uri="{FF2B5EF4-FFF2-40B4-BE49-F238E27FC236}">
              <a16:creationId xmlns:a16="http://schemas.microsoft.com/office/drawing/2014/main" id="{00000000-0008-0000-0800-0000B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0" name="Text Box 56">
          <a:extLst>
            <a:ext uri="{FF2B5EF4-FFF2-40B4-BE49-F238E27FC236}">
              <a16:creationId xmlns:a16="http://schemas.microsoft.com/office/drawing/2014/main" id="{00000000-0008-0000-0800-0000B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1" name="Text Box 57">
          <a:extLst>
            <a:ext uri="{FF2B5EF4-FFF2-40B4-BE49-F238E27FC236}">
              <a16:creationId xmlns:a16="http://schemas.microsoft.com/office/drawing/2014/main" id="{00000000-0008-0000-0800-0000B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id="{00000000-0008-0000-0800-0000B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3" name="Text Box 5">
          <a:extLst>
            <a:ext uri="{FF2B5EF4-FFF2-40B4-BE49-F238E27FC236}">
              <a16:creationId xmlns:a16="http://schemas.microsoft.com/office/drawing/2014/main" id="{00000000-0008-0000-0800-0000B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4" name="Text Box 6">
          <a:extLst>
            <a:ext uri="{FF2B5EF4-FFF2-40B4-BE49-F238E27FC236}">
              <a16:creationId xmlns:a16="http://schemas.microsoft.com/office/drawing/2014/main" id="{00000000-0008-0000-0800-0000B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id="{00000000-0008-0000-0800-0000B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id="{00000000-0008-0000-0800-0000B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7" name="Text Box 9">
          <a:extLst>
            <a:ext uri="{FF2B5EF4-FFF2-40B4-BE49-F238E27FC236}">
              <a16:creationId xmlns:a16="http://schemas.microsoft.com/office/drawing/2014/main" id="{00000000-0008-0000-0800-0000B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8" name="Text Box 14">
          <a:extLst>
            <a:ext uri="{FF2B5EF4-FFF2-40B4-BE49-F238E27FC236}">
              <a16:creationId xmlns:a16="http://schemas.microsoft.com/office/drawing/2014/main" id="{00000000-0008-0000-0800-0000C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49" name="Text Box 19">
          <a:extLst>
            <a:ext uri="{FF2B5EF4-FFF2-40B4-BE49-F238E27FC236}">
              <a16:creationId xmlns:a16="http://schemas.microsoft.com/office/drawing/2014/main" id="{00000000-0008-0000-0800-0000C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0" name="Text Box 20">
          <a:extLst>
            <a:ext uri="{FF2B5EF4-FFF2-40B4-BE49-F238E27FC236}">
              <a16:creationId xmlns:a16="http://schemas.microsoft.com/office/drawing/2014/main" id="{00000000-0008-0000-0800-0000C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1" name="Text Box 21">
          <a:extLst>
            <a:ext uri="{FF2B5EF4-FFF2-40B4-BE49-F238E27FC236}">
              <a16:creationId xmlns:a16="http://schemas.microsoft.com/office/drawing/2014/main" id="{00000000-0008-0000-0800-0000C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2" name="Text Box 22">
          <a:extLst>
            <a:ext uri="{FF2B5EF4-FFF2-40B4-BE49-F238E27FC236}">
              <a16:creationId xmlns:a16="http://schemas.microsoft.com/office/drawing/2014/main" id="{00000000-0008-0000-0800-0000C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3" name="Text Box 27">
          <a:extLst>
            <a:ext uri="{FF2B5EF4-FFF2-40B4-BE49-F238E27FC236}">
              <a16:creationId xmlns:a16="http://schemas.microsoft.com/office/drawing/2014/main" id="{00000000-0008-0000-0800-0000C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4" name="Text Box 28">
          <a:extLst>
            <a:ext uri="{FF2B5EF4-FFF2-40B4-BE49-F238E27FC236}">
              <a16:creationId xmlns:a16="http://schemas.microsoft.com/office/drawing/2014/main" id="{00000000-0008-0000-0800-0000C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5" name="Text Box 52">
          <a:extLst>
            <a:ext uri="{FF2B5EF4-FFF2-40B4-BE49-F238E27FC236}">
              <a16:creationId xmlns:a16="http://schemas.microsoft.com/office/drawing/2014/main" id="{00000000-0008-0000-0800-0000C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6" name="Text Box 53">
          <a:extLst>
            <a:ext uri="{FF2B5EF4-FFF2-40B4-BE49-F238E27FC236}">
              <a16:creationId xmlns:a16="http://schemas.microsoft.com/office/drawing/2014/main" id="{00000000-0008-0000-0800-0000C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7" name="Text Box 54">
          <a:extLst>
            <a:ext uri="{FF2B5EF4-FFF2-40B4-BE49-F238E27FC236}">
              <a16:creationId xmlns:a16="http://schemas.microsoft.com/office/drawing/2014/main" id="{00000000-0008-0000-0800-0000C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8" name="Text Box 55">
          <a:extLst>
            <a:ext uri="{FF2B5EF4-FFF2-40B4-BE49-F238E27FC236}">
              <a16:creationId xmlns:a16="http://schemas.microsoft.com/office/drawing/2014/main" id="{00000000-0008-0000-0800-0000C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59" name="Text Box 56">
          <a:extLst>
            <a:ext uri="{FF2B5EF4-FFF2-40B4-BE49-F238E27FC236}">
              <a16:creationId xmlns:a16="http://schemas.microsoft.com/office/drawing/2014/main" id="{00000000-0008-0000-0800-0000C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0" name="Text Box 57">
          <a:extLst>
            <a:ext uri="{FF2B5EF4-FFF2-40B4-BE49-F238E27FC236}">
              <a16:creationId xmlns:a16="http://schemas.microsoft.com/office/drawing/2014/main" id="{00000000-0008-0000-0800-0000C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1" name="Text Box 69">
          <a:extLst>
            <a:ext uri="{FF2B5EF4-FFF2-40B4-BE49-F238E27FC236}">
              <a16:creationId xmlns:a16="http://schemas.microsoft.com/office/drawing/2014/main" id="{00000000-0008-0000-0800-0000C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2" name="Text Box 70">
          <a:extLst>
            <a:ext uri="{FF2B5EF4-FFF2-40B4-BE49-F238E27FC236}">
              <a16:creationId xmlns:a16="http://schemas.microsoft.com/office/drawing/2014/main" id="{00000000-0008-0000-0800-0000C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3" name="Text Box 71">
          <a:extLst>
            <a:ext uri="{FF2B5EF4-FFF2-40B4-BE49-F238E27FC236}">
              <a16:creationId xmlns:a16="http://schemas.microsoft.com/office/drawing/2014/main" id="{00000000-0008-0000-0800-0000C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4" name="Text Box 73">
          <a:extLst>
            <a:ext uri="{FF2B5EF4-FFF2-40B4-BE49-F238E27FC236}">
              <a16:creationId xmlns:a16="http://schemas.microsoft.com/office/drawing/2014/main" id="{00000000-0008-0000-0800-0000D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5" name="Text Box 74">
          <a:extLst>
            <a:ext uri="{FF2B5EF4-FFF2-40B4-BE49-F238E27FC236}">
              <a16:creationId xmlns:a16="http://schemas.microsoft.com/office/drawing/2014/main" id="{00000000-0008-0000-0800-0000D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6" name="Text Box 75">
          <a:extLst>
            <a:ext uri="{FF2B5EF4-FFF2-40B4-BE49-F238E27FC236}">
              <a16:creationId xmlns:a16="http://schemas.microsoft.com/office/drawing/2014/main" id="{00000000-0008-0000-0800-0000D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7" name="Text Box 76">
          <a:extLst>
            <a:ext uri="{FF2B5EF4-FFF2-40B4-BE49-F238E27FC236}">
              <a16:creationId xmlns:a16="http://schemas.microsoft.com/office/drawing/2014/main" id="{00000000-0008-0000-0800-0000D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8" name="Text Box 78">
          <a:extLst>
            <a:ext uri="{FF2B5EF4-FFF2-40B4-BE49-F238E27FC236}">
              <a16:creationId xmlns:a16="http://schemas.microsoft.com/office/drawing/2014/main" id="{00000000-0008-0000-0800-0000D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69" name="Text Box 79">
          <a:extLst>
            <a:ext uri="{FF2B5EF4-FFF2-40B4-BE49-F238E27FC236}">
              <a16:creationId xmlns:a16="http://schemas.microsoft.com/office/drawing/2014/main" id="{00000000-0008-0000-0800-0000D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0" name="Text Box 91">
          <a:extLst>
            <a:ext uri="{FF2B5EF4-FFF2-40B4-BE49-F238E27FC236}">
              <a16:creationId xmlns:a16="http://schemas.microsoft.com/office/drawing/2014/main" id="{00000000-0008-0000-0800-0000D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1" name="Text Box 92">
          <a:extLst>
            <a:ext uri="{FF2B5EF4-FFF2-40B4-BE49-F238E27FC236}">
              <a16:creationId xmlns:a16="http://schemas.microsoft.com/office/drawing/2014/main" id="{00000000-0008-0000-0800-0000D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2" name="Text Box 93">
          <a:extLst>
            <a:ext uri="{FF2B5EF4-FFF2-40B4-BE49-F238E27FC236}">
              <a16:creationId xmlns:a16="http://schemas.microsoft.com/office/drawing/2014/main" id="{00000000-0008-0000-0800-0000D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3" name="Text Box 94">
          <a:extLst>
            <a:ext uri="{FF2B5EF4-FFF2-40B4-BE49-F238E27FC236}">
              <a16:creationId xmlns:a16="http://schemas.microsoft.com/office/drawing/2014/main" id="{00000000-0008-0000-0800-0000D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4" name="Text Box 95">
          <a:extLst>
            <a:ext uri="{FF2B5EF4-FFF2-40B4-BE49-F238E27FC236}">
              <a16:creationId xmlns:a16="http://schemas.microsoft.com/office/drawing/2014/main" id="{00000000-0008-0000-0800-0000D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5" name="Text Box 96">
          <a:extLst>
            <a:ext uri="{FF2B5EF4-FFF2-40B4-BE49-F238E27FC236}">
              <a16:creationId xmlns:a16="http://schemas.microsoft.com/office/drawing/2014/main" id="{00000000-0008-0000-0800-0000D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6" name="Text Box 97">
          <a:extLst>
            <a:ext uri="{FF2B5EF4-FFF2-40B4-BE49-F238E27FC236}">
              <a16:creationId xmlns:a16="http://schemas.microsoft.com/office/drawing/2014/main" id="{00000000-0008-0000-0800-0000D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7" name="Text Box 98">
          <a:extLst>
            <a:ext uri="{FF2B5EF4-FFF2-40B4-BE49-F238E27FC236}">
              <a16:creationId xmlns:a16="http://schemas.microsoft.com/office/drawing/2014/main" id="{00000000-0008-0000-0800-0000D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78" name="Text Box 99">
          <a:extLst>
            <a:ext uri="{FF2B5EF4-FFF2-40B4-BE49-F238E27FC236}">
              <a16:creationId xmlns:a16="http://schemas.microsoft.com/office/drawing/2014/main" id="{00000000-0008-0000-0800-0000D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479" name="Text Box 100">
          <a:extLst>
            <a:ext uri="{FF2B5EF4-FFF2-40B4-BE49-F238E27FC236}">
              <a16:creationId xmlns:a16="http://schemas.microsoft.com/office/drawing/2014/main" id="{00000000-0008-0000-0800-0000D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480" name="Text Box 101">
          <a:extLst>
            <a:ext uri="{FF2B5EF4-FFF2-40B4-BE49-F238E27FC236}">
              <a16:creationId xmlns:a16="http://schemas.microsoft.com/office/drawing/2014/main" id="{00000000-0008-0000-0800-0000E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481" name="Text Box 102">
          <a:extLst>
            <a:ext uri="{FF2B5EF4-FFF2-40B4-BE49-F238E27FC236}">
              <a16:creationId xmlns:a16="http://schemas.microsoft.com/office/drawing/2014/main" id="{00000000-0008-0000-0800-0000E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2" name="Text Box 69">
          <a:extLst>
            <a:ext uri="{FF2B5EF4-FFF2-40B4-BE49-F238E27FC236}">
              <a16:creationId xmlns:a16="http://schemas.microsoft.com/office/drawing/2014/main" id="{00000000-0008-0000-0800-0000E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3" name="Text Box 70">
          <a:extLst>
            <a:ext uri="{FF2B5EF4-FFF2-40B4-BE49-F238E27FC236}">
              <a16:creationId xmlns:a16="http://schemas.microsoft.com/office/drawing/2014/main" id="{00000000-0008-0000-0800-0000E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4" name="Text Box 71">
          <a:extLst>
            <a:ext uri="{FF2B5EF4-FFF2-40B4-BE49-F238E27FC236}">
              <a16:creationId xmlns:a16="http://schemas.microsoft.com/office/drawing/2014/main" id="{00000000-0008-0000-0800-0000E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5" name="Text Box 73">
          <a:extLst>
            <a:ext uri="{FF2B5EF4-FFF2-40B4-BE49-F238E27FC236}">
              <a16:creationId xmlns:a16="http://schemas.microsoft.com/office/drawing/2014/main" id="{00000000-0008-0000-0800-0000E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6" name="Text Box 74">
          <a:extLst>
            <a:ext uri="{FF2B5EF4-FFF2-40B4-BE49-F238E27FC236}">
              <a16:creationId xmlns:a16="http://schemas.microsoft.com/office/drawing/2014/main" id="{00000000-0008-0000-0800-0000E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7" name="Text Box 75">
          <a:extLst>
            <a:ext uri="{FF2B5EF4-FFF2-40B4-BE49-F238E27FC236}">
              <a16:creationId xmlns:a16="http://schemas.microsoft.com/office/drawing/2014/main" id="{00000000-0008-0000-0800-0000E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8" name="Text Box 76">
          <a:extLst>
            <a:ext uri="{FF2B5EF4-FFF2-40B4-BE49-F238E27FC236}">
              <a16:creationId xmlns:a16="http://schemas.microsoft.com/office/drawing/2014/main" id="{00000000-0008-0000-0800-0000E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89" name="Text Box 78">
          <a:extLst>
            <a:ext uri="{FF2B5EF4-FFF2-40B4-BE49-F238E27FC236}">
              <a16:creationId xmlns:a16="http://schemas.microsoft.com/office/drawing/2014/main" id="{00000000-0008-0000-0800-0000E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0" name="Text Box 79">
          <a:extLst>
            <a:ext uri="{FF2B5EF4-FFF2-40B4-BE49-F238E27FC236}">
              <a16:creationId xmlns:a16="http://schemas.microsoft.com/office/drawing/2014/main" id="{00000000-0008-0000-0800-0000E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1" name="Text Box 91">
          <a:extLst>
            <a:ext uri="{FF2B5EF4-FFF2-40B4-BE49-F238E27FC236}">
              <a16:creationId xmlns:a16="http://schemas.microsoft.com/office/drawing/2014/main" id="{00000000-0008-0000-0800-0000EB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2" name="Text Box 92">
          <a:extLst>
            <a:ext uri="{FF2B5EF4-FFF2-40B4-BE49-F238E27FC236}">
              <a16:creationId xmlns:a16="http://schemas.microsoft.com/office/drawing/2014/main" id="{00000000-0008-0000-0800-0000EC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3" name="Text Box 93">
          <a:extLst>
            <a:ext uri="{FF2B5EF4-FFF2-40B4-BE49-F238E27FC236}">
              <a16:creationId xmlns:a16="http://schemas.microsoft.com/office/drawing/2014/main" id="{00000000-0008-0000-0800-0000ED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4" name="Text Box 94">
          <a:extLst>
            <a:ext uri="{FF2B5EF4-FFF2-40B4-BE49-F238E27FC236}">
              <a16:creationId xmlns:a16="http://schemas.microsoft.com/office/drawing/2014/main" id="{00000000-0008-0000-0800-0000EE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5" name="Text Box 95">
          <a:extLst>
            <a:ext uri="{FF2B5EF4-FFF2-40B4-BE49-F238E27FC236}">
              <a16:creationId xmlns:a16="http://schemas.microsoft.com/office/drawing/2014/main" id="{00000000-0008-0000-0800-0000EF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6" name="Text Box 96">
          <a:extLst>
            <a:ext uri="{FF2B5EF4-FFF2-40B4-BE49-F238E27FC236}">
              <a16:creationId xmlns:a16="http://schemas.microsoft.com/office/drawing/2014/main" id="{00000000-0008-0000-0800-0000F0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7" name="Text Box 97">
          <a:extLst>
            <a:ext uri="{FF2B5EF4-FFF2-40B4-BE49-F238E27FC236}">
              <a16:creationId xmlns:a16="http://schemas.microsoft.com/office/drawing/2014/main" id="{00000000-0008-0000-0800-0000F1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8" name="Text Box 98">
          <a:extLst>
            <a:ext uri="{FF2B5EF4-FFF2-40B4-BE49-F238E27FC236}">
              <a16:creationId xmlns:a16="http://schemas.microsoft.com/office/drawing/2014/main" id="{00000000-0008-0000-0800-0000F2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499" name="Text Box 99">
          <a:extLst>
            <a:ext uri="{FF2B5EF4-FFF2-40B4-BE49-F238E27FC236}">
              <a16:creationId xmlns:a16="http://schemas.microsoft.com/office/drawing/2014/main" id="{00000000-0008-0000-0800-0000F3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500" name="Text Box 100">
          <a:extLst>
            <a:ext uri="{FF2B5EF4-FFF2-40B4-BE49-F238E27FC236}">
              <a16:creationId xmlns:a16="http://schemas.microsoft.com/office/drawing/2014/main" id="{00000000-0008-0000-0800-0000F4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501" name="Text Box 101">
          <a:extLst>
            <a:ext uri="{FF2B5EF4-FFF2-40B4-BE49-F238E27FC236}">
              <a16:creationId xmlns:a16="http://schemas.microsoft.com/office/drawing/2014/main" id="{00000000-0008-0000-0800-0000F5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502" name="Text Box 102">
          <a:extLst>
            <a:ext uri="{FF2B5EF4-FFF2-40B4-BE49-F238E27FC236}">
              <a16:creationId xmlns:a16="http://schemas.microsoft.com/office/drawing/2014/main" id="{00000000-0008-0000-0800-0000F6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503" name="Text Box 15">
          <a:extLst>
            <a:ext uri="{FF2B5EF4-FFF2-40B4-BE49-F238E27FC236}">
              <a16:creationId xmlns:a16="http://schemas.microsoft.com/office/drawing/2014/main" id="{00000000-0008-0000-0800-0000F7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504" name="Text Box 16">
          <a:extLst>
            <a:ext uri="{FF2B5EF4-FFF2-40B4-BE49-F238E27FC236}">
              <a16:creationId xmlns:a16="http://schemas.microsoft.com/office/drawing/2014/main" id="{00000000-0008-0000-0800-0000F8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505" name="Text Box 17">
          <a:extLst>
            <a:ext uri="{FF2B5EF4-FFF2-40B4-BE49-F238E27FC236}">
              <a16:creationId xmlns:a16="http://schemas.microsoft.com/office/drawing/2014/main" id="{00000000-0008-0000-0800-0000F9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506" name="Text Box 18">
          <a:extLst>
            <a:ext uri="{FF2B5EF4-FFF2-40B4-BE49-F238E27FC236}">
              <a16:creationId xmlns:a16="http://schemas.microsoft.com/office/drawing/2014/main" id="{00000000-0008-0000-0800-0000FA01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507" name="Text 1">
          <a:extLst>
            <a:ext uri="{FF2B5EF4-FFF2-40B4-BE49-F238E27FC236}">
              <a16:creationId xmlns:a16="http://schemas.microsoft.com/office/drawing/2014/main" id="{00000000-0008-0000-0800-0000FB010000}"/>
            </a:ext>
          </a:extLst>
        </xdr:cNvPr>
        <xdr:cNvSpPr txBox="1">
          <a:spLocks noChangeArrowheads="1"/>
        </xdr:cNvSpPr>
      </xdr:nvSpPr>
      <xdr:spPr bwMode="auto">
        <a:xfrm>
          <a:off x="1371600" y="22860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800-0000FC010000}"/>
            </a:ext>
          </a:extLst>
        </xdr:cNvPr>
        <xdr:cNvSpPr txBox="1">
          <a:spLocks noChangeArrowheads="1"/>
        </xdr:cNvSpPr>
      </xdr:nvSpPr>
      <xdr:spPr bwMode="auto">
        <a:xfrm>
          <a:off x="9934575" y="22860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509" name="Text Box 3">
          <a:extLst>
            <a:ext uri="{FF2B5EF4-FFF2-40B4-BE49-F238E27FC236}">
              <a16:creationId xmlns:a16="http://schemas.microsoft.com/office/drawing/2014/main" id="{00000000-0008-0000-0800-0000FD010000}"/>
            </a:ext>
          </a:extLst>
        </xdr:cNvPr>
        <xdr:cNvSpPr txBox="1">
          <a:spLocks noChangeArrowheads="1"/>
        </xdr:cNvSpPr>
      </xdr:nvSpPr>
      <xdr:spPr bwMode="auto">
        <a:xfrm>
          <a:off x="1371600" y="22860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0" name="Text Box 4">
          <a:extLst>
            <a:ext uri="{FF2B5EF4-FFF2-40B4-BE49-F238E27FC236}">
              <a16:creationId xmlns:a16="http://schemas.microsoft.com/office/drawing/2014/main" id="{00000000-0008-0000-0800-0000FE01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1" name="Text Box 5">
          <a:extLst>
            <a:ext uri="{FF2B5EF4-FFF2-40B4-BE49-F238E27FC236}">
              <a16:creationId xmlns:a16="http://schemas.microsoft.com/office/drawing/2014/main" id="{00000000-0008-0000-0800-0000FF01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id="{00000000-0008-0000-0800-000000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id="{00000000-0008-0000-0800-000001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00000000-0008-0000-0800-000002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15" name="Text Box 9">
          <a:extLst>
            <a:ext uri="{FF2B5EF4-FFF2-40B4-BE49-F238E27FC236}">
              <a16:creationId xmlns:a16="http://schemas.microsoft.com/office/drawing/2014/main" id="{00000000-0008-0000-0800-000003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516" name="Text 1">
          <a:extLst>
            <a:ext uri="{FF2B5EF4-FFF2-40B4-BE49-F238E27FC236}">
              <a16:creationId xmlns:a16="http://schemas.microsoft.com/office/drawing/2014/main" id="{00000000-0008-0000-0800-000004020000}"/>
            </a:ext>
          </a:extLst>
        </xdr:cNvPr>
        <xdr:cNvSpPr txBox="1">
          <a:spLocks noChangeArrowheads="1"/>
        </xdr:cNvSpPr>
      </xdr:nvSpPr>
      <xdr:spPr bwMode="auto">
        <a:xfrm>
          <a:off x="6153150" y="22860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517" name="Text Box 11">
          <a:extLst>
            <a:ext uri="{FF2B5EF4-FFF2-40B4-BE49-F238E27FC236}">
              <a16:creationId xmlns:a16="http://schemas.microsoft.com/office/drawing/2014/main" id="{00000000-0008-0000-0800-000005020000}"/>
            </a:ext>
          </a:extLst>
        </xdr:cNvPr>
        <xdr:cNvSpPr txBox="1">
          <a:spLocks noChangeArrowheads="1"/>
        </xdr:cNvSpPr>
      </xdr:nvSpPr>
      <xdr:spPr bwMode="auto">
        <a:xfrm>
          <a:off x="6153150" y="22860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518" name="Text Box 12">
          <a:extLst>
            <a:ext uri="{FF2B5EF4-FFF2-40B4-BE49-F238E27FC236}">
              <a16:creationId xmlns:a16="http://schemas.microsoft.com/office/drawing/2014/main" id="{00000000-0008-0000-0800-000006020000}"/>
            </a:ext>
          </a:extLst>
        </xdr:cNvPr>
        <xdr:cNvSpPr txBox="1">
          <a:spLocks noChangeArrowheads="1"/>
        </xdr:cNvSpPr>
      </xdr:nvSpPr>
      <xdr:spPr bwMode="auto">
        <a:xfrm>
          <a:off x="9934575" y="22860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19" name="Text Box 13">
          <a:extLst>
            <a:ext uri="{FF2B5EF4-FFF2-40B4-BE49-F238E27FC236}">
              <a16:creationId xmlns:a16="http://schemas.microsoft.com/office/drawing/2014/main" id="{00000000-0008-0000-0800-000007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20" name="Text Box 14">
          <a:extLst>
            <a:ext uri="{FF2B5EF4-FFF2-40B4-BE49-F238E27FC236}">
              <a16:creationId xmlns:a16="http://schemas.microsoft.com/office/drawing/2014/main" id="{00000000-0008-0000-0800-000008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21" name="Text Box 15">
          <a:extLst>
            <a:ext uri="{FF2B5EF4-FFF2-40B4-BE49-F238E27FC236}">
              <a16:creationId xmlns:a16="http://schemas.microsoft.com/office/drawing/2014/main" id="{00000000-0008-0000-0800-00000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22" name="Text Box 16">
          <a:extLst>
            <a:ext uri="{FF2B5EF4-FFF2-40B4-BE49-F238E27FC236}">
              <a16:creationId xmlns:a16="http://schemas.microsoft.com/office/drawing/2014/main" id="{00000000-0008-0000-0800-00000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23" name="Text Box 17">
          <a:extLst>
            <a:ext uri="{FF2B5EF4-FFF2-40B4-BE49-F238E27FC236}">
              <a16:creationId xmlns:a16="http://schemas.microsoft.com/office/drawing/2014/main" id="{00000000-0008-0000-0800-00000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24" name="Text Box 18">
          <a:extLst>
            <a:ext uri="{FF2B5EF4-FFF2-40B4-BE49-F238E27FC236}">
              <a16:creationId xmlns:a16="http://schemas.microsoft.com/office/drawing/2014/main" id="{00000000-0008-0000-0800-00000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25" name="Text Box 19">
          <a:extLst>
            <a:ext uri="{FF2B5EF4-FFF2-40B4-BE49-F238E27FC236}">
              <a16:creationId xmlns:a16="http://schemas.microsoft.com/office/drawing/2014/main" id="{00000000-0008-0000-0800-00000D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26" name="Text Box 20">
          <a:extLst>
            <a:ext uri="{FF2B5EF4-FFF2-40B4-BE49-F238E27FC236}">
              <a16:creationId xmlns:a16="http://schemas.microsoft.com/office/drawing/2014/main" id="{00000000-0008-0000-0800-00000E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27" name="Text Box 21">
          <a:extLst>
            <a:ext uri="{FF2B5EF4-FFF2-40B4-BE49-F238E27FC236}">
              <a16:creationId xmlns:a16="http://schemas.microsoft.com/office/drawing/2014/main" id="{00000000-0008-0000-0800-00000F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28" name="Text Box 22">
          <a:extLst>
            <a:ext uri="{FF2B5EF4-FFF2-40B4-BE49-F238E27FC236}">
              <a16:creationId xmlns:a16="http://schemas.microsoft.com/office/drawing/2014/main" id="{00000000-0008-0000-0800-000010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29" name="Text Box 26">
          <a:extLst>
            <a:ext uri="{FF2B5EF4-FFF2-40B4-BE49-F238E27FC236}">
              <a16:creationId xmlns:a16="http://schemas.microsoft.com/office/drawing/2014/main" id="{00000000-0008-0000-0800-000011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30" name="Text Box 27">
          <a:extLst>
            <a:ext uri="{FF2B5EF4-FFF2-40B4-BE49-F238E27FC236}">
              <a16:creationId xmlns:a16="http://schemas.microsoft.com/office/drawing/2014/main" id="{00000000-0008-0000-0800-000012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31" name="Text Box 28">
          <a:extLst>
            <a:ext uri="{FF2B5EF4-FFF2-40B4-BE49-F238E27FC236}">
              <a16:creationId xmlns:a16="http://schemas.microsoft.com/office/drawing/2014/main" id="{00000000-0008-0000-0800-000013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2" name="Text Box 29">
          <a:extLst>
            <a:ext uri="{FF2B5EF4-FFF2-40B4-BE49-F238E27FC236}">
              <a16:creationId xmlns:a16="http://schemas.microsoft.com/office/drawing/2014/main" id="{00000000-0008-0000-0800-000014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33" name="Text Box 30">
          <a:extLst>
            <a:ext uri="{FF2B5EF4-FFF2-40B4-BE49-F238E27FC236}">
              <a16:creationId xmlns:a16="http://schemas.microsoft.com/office/drawing/2014/main" id="{00000000-0008-0000-0800-000015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4" name="Text Box 31">
          <a:extLst>
            <a:ext uri="{FF2B5EF4-FFF2-40B4-BE49-F238E27FC236}">
              <a16:creationId xmlns:a16="http://schemas.microsoft.com/office/drawing/2014/main" id="{00000000-0008-0000-0800-000016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5" name="Text Box 32">
          <a:extLst>
            <a:ext uri="{FF2B5EF4-FFF2-40B4-BE49-F238E27FC236}">
              <a16:creationId xmlns:a16="http://schemas.microsoft.com/office/drawing/2014/main" id="{00000000-0008-0000-0800-000017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6" name="Text Box 33">
          <a:extLst>
            <a:ext uri="{FF2B5EF4-FFF2-40B4-BE49-F238E27FC236}">
              <a16:creationId xmlns:a16="http://schemas.microsoft.com/office/drawing/2014/main" id="{00000000-0008-0000-0800-000018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7" name="Text Box 34">
          <a:extLst>
            <a:ext uri="{FF2B5EF4-FFF2-40B4-BE49-F238E27FC236}">
              <a16:creationId xmlns:a16="http://schemas.microsoft.com/office/drawing/2014/main" id="{00000000-0008-0000-0800-000019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38" name="Text Box 35">
          <a:extLst>
            <a:ext uri="{FF2B5EF4-FFF2-40B4-BE49-F238E27FC236}">
              <a16:creationId xmlns:a16="http://schemas.microsoft.com/office/drawing/2014/main" id="{00000000-0008-0000-0800-00001A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39" name="Text Box 36">
          <a:extLst>
            <a:ext uri="{FF2B5EF4-FFF2-40B4-BE49-F238E27FC236}">
              <a16:creationId xmlns:a16="http://schemas.microsoft.com/office/drawing/2014/main" id="{00000000-0008-0000-0800-00001B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40" name="Text Box 37">
          <a:extLst>
            <a:ext uri="{FF2B5EF4-FFF2-40B4-BE49-F238E27FC236}">
              <a16:creationId xmlns:a16="http://schemas.microsoft.com/office/drawing/2014/main" id="{00000000-0008-0000-0800-00001C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1" name="Text Box 38">
          <a:extLst>
            <a:ext uri="{FF2B5EF4-FFF2-40B4-BE49-F238E27FC236}">
              <a16:creationId xmlns:a16="http://schemas.microsoft.com/office/drawing/2014/main" id="{00000000-0008-0000-0800-00001D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2" name="Text Box 39">
          <a:extLst>
            <a:ext uri="{FF2B5EF4-FFF2-40B4-BE49-F238E27FC236}">
              <a16:creationId xmlns:a16="http://schemas.microsoft.com/office/drawing/2014/main" id="{00000000-0008-0000-0800-00001E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543" name="Text Box 40">
          <a:extLst>
            <a:ext uri="{FF2B5EF4-FFF2-40B4-BE49-F238E27FC236}">
              <a16:creationId xmlns:a16="http://schemas.microsoft.com/office/drawing/2014/main" id="{00000000-0008-0000-0800-00001F020000}"/>
            </a:ext>
          </a:extLst>
        </xdr:cNvPr>
        <xdr:cNvSpPr txBox="1">
          <a:spLocks noChangeArrowheads="1"/>
        </xdr:cNvSpPr>
      </xdr:nvSpPr>
      <xdr:spPr bwMode="auto">
        <a:xfrm>
          <a:off x="9848850" y="22860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4" name="Text Box 41">
          <a:extLst>
            <a:ext uri="{FF2B5EF4-FFF2-40B4-BE49-F238E27FC236}">
              <a16:creationId xmlns:a16="http://schemas.microsoft.com/office/drawing/2014/main" id="{00000000-0008-0000-0800-000020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5" name="Text Box 42">
          <a:extLst>
            <a:ext uri="{FF2B5EF4-FFF2-40B4-BE49-F238E27FC236}">
              <a16:creationId xmlns:a16="http://schemas.microsoft.com/office/drawing/2014/main" id="{00000000-0008-0000-0800-000021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6" name="Text Box 43">
          <a:extLst>
            <a:ext uri="{FF2B5EF4-FFF2-40B4-BE49-F238E27FC236}">
              <a16:creationId xmlns:a16="http://schemas.microsoft.com/office/drawing/2014/main" id="{00000000-0008-0000-0800-000022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7" name="Text Box 44">
          <a:extLst>
            <a:ext uri="{FF2B5EF4-FFF2-40B4-BE49-F238E27FC236}">
              <a16:creationId xmlns:a16="http://schemas.microsoft.com/office/drawing/2014/main" id="{00000000-0008-0000-0800-000023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548" name="Text Box 45">
          <a:extLst>
            <a:ext uri="{FF2B5EF4-FFF2-40B4-BE49-F238E27FC236}">
              <a16:creationId xmlns:a16="http://schemas.microsoft.com/office/drawing/2014/main" id="{00000000-0008-0000-0800-000024020000}"/>
            </a:ext>
          </a:extLst>
        </xdr:cNvPr>
        <xdr:cNvSpPr txBox="1">
          <a:spLocks noChangeArrowheads="1"/>
        </xdr:cNvSpPr>
      </xdr:nvSpPr>
      <xdr:spPr bwMode="auto">
        <a:xfrm>
          <a:off x="9848850" y="22860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49" name="Text Box 46">
          <a:extLst>
            <a:ext uri="{FF2B5EF4-FFF2-40B4-BE49-F238E27FC236}">
              <a16:creationId xmlns:a16="http://schemas.microsoft.com/office/drawing/2014/main" id="{00000000-0008-0000-0800-000025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550" name="Text Box 47">
          <a:extLst>
            <a:ext uri="{FF2B5EF4-FFF2-40B4-BE49-F238E27FC236}">
              <a16:creationId xmlns:a16="http://schemas.microsoft.com/office/drawing/2014/main" id="{00000000-0008-0000-0800-000026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551" name="Text Box 48">
          <a:extLst>
            <a:ext uri="{FF2B5EF4-FFF2-40B4-BE49-F238E27FC236}">
              <a16:creationId xmlns:a16="http://schemas.microsoft.com/office/drawing/2014/main" id="{00000000-0008-0000-0800-000027020000}"/>
            </a:ext>
          </a:extLst>
        </xdr:cNvPr>
        <xdr:cNvSpPr txBox="1">
          <a:spLocks noChangeArrowheads="1"/>
        </xdr:cNvSpPr>
      </xdr:nvSpPr>
      <xdr:spPr bwMode="auto">
        <a:xfrm>
          <a:off x="9848850" y="22860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2" name="Text Box 52">
          <a:extLst>
            <a:ext uri="{FF2B5EF4-FFF2-40B4-BE49-F238E27FC236}">
              <a16:creationId xmlns:a16="http://schemas.microsoft.com/office/drawing/2014/main" id="{00000000-0008-0000-0800-000028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3" name="Text Box 53">
          <a:extLst>
            <a:ext uri="{FF2B5EF4-FFF2-40B4-BE49-F238E27FC236}">
              <a16:creationId xmlns:a16="http://schemas.microsoft.com/office/drawing/2014/main" id="{00000000-0008-0000-0800-000029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4" name="Text Box 54">
          <a:extLst>
            <a:ext uri="{FF2B5EF4-FFF2-40B4-BE49-F238E27FC236}">
              <a16:creationId xmlns:a16="http://schemas.microsoft.com/office/drawing/2014/main" id="{00000000-0008-0000-0800-00002A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5" name="Text Box 55">
          <a:extLst>
            <a:ext uri="{FF2B5EF4-FFF2-40B4-BE49-F238E27FC236}">
              <a16:creationId xmlns:a16="http://schemas.microsoft.com/office/drawing/2014/main" id="{00000000-0008-0000-0800-00002B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6" name="Text Box 56">
          <a:extLst>
            <a:ext uri="{FF2B5EF4-FFF2-40B4-BE49-F238E27FC236}">
              <a16:creationId xmlns:a16="http://schemas.microsoft.com/office/drawing/2014/main" id="{00000000-0008-0000-0800-00002C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557" name="Text Box 57">
          <a:extLst>
            <a:ext uri="{FF2B5EF4-FFF2-40B4-BE49-F238E27FC236}">
              <a16:creationId xmlns:a16="http://schemas.microsoft.com/office/drawing/2014/main" id="{00000000-0008-0000-0800-00002D020000}"/>
            </a:ext>
          </a:extLst>
        </xdr:cNvPr>
        <xdr:cNvSpPr txBox="1">
          <a:spLocks noChangeArrowheads="1"/>
        </xdr:cNvSpPr>
      </xdr:nvSpPr>
      <xdr:spPr bwMode="auto">
        <a:xfrm>
          <a:off x="63055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58" name="Text Box 58">
          <a:extLst>
            <a:ext uri="{FF2B5EF4-FFF2-40B4-BE49-F238E27FC236}">
              <a16:creationId xmlns:a16="http://schemas.microsoft.com/office/drawing/2014/main" id="{00000000-0008-0000-0800-00002E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59" name="Text Box 59">
          <a:extLst>
            <a:ext uri="{FF2B5EF4-FFF2-40B4-BE49-F238E27FC236}">
              <a16:creationId xmlns:a16="http://schemas.microsoft.com/office/drawing/2014/main" id="{00000000-0008-0000-0800-00002F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0" name="Text Box 60">
          <a:extLst>
            <a:ext uri="{FF2B5EF4-FFF2-40B4-BE49-F238E27FC236}">
              <a16:creationId xmlns:a16="http://schemas.microsoft.com/office/drawing/2014/main" id="{00000000-0008-0000-0800-000030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1" name="Text Box 61">
          <a:extLst>
            <a:ext uri="{FF2B5EF4-FFF2-40B4-BE49-F238E27FC236}">
              <a16:creationId xmlns:a16="http://schemas.microsoft.com/office/drawing/2014/main" id="{00000000-0008-0000-0800-000031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2" name="Text Box 62">
          <a:extLst>
            <a:ext uri="{FF2B5EF4-FFF2-40B4-BE49-F238E27FC236}">
              <a16:creationId xmlns:a16="http://schemas.microsoft.com/office/drawing/2014/main" id="{00000000-0008-0000-0800-000032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3" name="Text Box 63">
          <a:extLst>
            <a:ext uri="{FF2B5EF4-FFF2-40B4-BE49-F238E27FC236}">
              <a16:creationId xmlns:a16="http://schemas.microsoft.com/office/drawing/2014/main" id="{00000000-0008-0000-0800-000033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4" name="Text Box 64">
          <a:extLst>
            <a:ext uri="{FF2B5EF4-FFF2-40B4-BE49-F238E27FC236}">
              <a16:creationId xmlns:a16="http://schemas.microsoft.com/office/drawing/2014/main" id="{00000000-0008-0000-0800-000034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5" name="Text Box 65">
          <a:extLst>
            <a:ext uri="{FF2B5EF4-FFF2-40B4-BE49-F238E27FC236}">
              <a16:creationId xmlns:a16="http://schemas.microsoft.com/office/drawing/2014/main" id="{00000000-0008-0000-0800-000035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566" name="Text Box 66">
          <a:extLst>
            <a:ext uri="{FF2B5EF4-FFF2-40B4-BE49-F238E27FC236}">
              <a16:creationId xmlns:a16="http://schemas.microsoft.com/office/drawing/2014/main" id="{00000000-0008-0000-0800-000036020000}"/>
            </a:ext>
          </a:extLst>
        </xdr:cNvPr>
        <xdr:cNvSpPr txBox="1">
          <a:spLocks noChangeArrowheads="1"/>
        </xdr:cNvSpPr>
      </xdr:nvSpPr>
      <xdr:spPr bwMode="auto">
        <a:xfrm>
          <a:off x="74866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567" name="Text Box 67">
          <a:extLst>
            <a:ext uri="{FF2B5EF4-FFF2-40B4-BE49-F238E27FC236}">
              <a16:creationId xmlns:a16="http://schemas.microsoft.com/office/drawing/2014/main" id="{00000000-0008-0000-0800-00003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568" name="Text Box 68">
          <a:extLst>
            <a:ext uri="{FF2B5EF4-FFF2-40B4-BE49-F238E27FC236}">
              <a16:creationId xmlns:a16="http://schemas.microsoft.com/office/drawing/2014/main" id="{00000000-0008-0000-0800-000038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69" name="Text Box 69">
          <a:extLst>
            <a:ext uri="{FF2B5EF4-FFF2-40B4-BE49-F238E27FC236}">
              <a16:creationId xmlns:a16="http://schemas.microsoft.com/office/drawing/2014/main" id="{00000000-0008-0000-0800-00003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0" name="Text Box 70">
          <a:extLst>
            <a:ext uri="{FF2B5EF4-FFF2-40B4-BE49-F238E27FC236}">
              <a16:creationId xmlns:a16="http://schemas.microsoft.com/office/drawing/2014/main" id="{00000000-0008-0000-0800-00003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1" name="Text Box 71">
          <a:extLst>
            <a:ext uri="{FF2B5EF4-FFF2-40B4-BE49-F238E27FC236}">
              <a16:creationId xmlns:a16="http://schemas.microsoft.com/office/drawing/2014/main" id="{00000000-0008-0000-0800-00003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2" name="Text Box 72">
          <a:extLst>
            <a:ext uri="{FF2B5EF4-FFF2-40B4-BE49-F238E27FC236}">
              <a16:creationId xmlns:a16="http://schemas.microsoft.com/office/drawing/2014/main" id="{00000000-0008-0000-0800-00003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3" name="Text Box 73">
          <a:extLst>
            <a:ext uri="{FF2B5EF4-FFF2-40B4-BE49-F238E27FC236}">
              <a16:creationId xmlns:a16="http://schemas.microsoft.com/office/drawing/2014/main" id="{00000000-0008-0000-0800-00003D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4" name="Text Box 74">
          <a:extLst>
            <a:ext uri="{FF2B5EF4-FFF2-40B4-BE49-F238E27FC236}">
              <a16:creationId xmlns:a16="http://schemas.microsoft.com/office/drawing/2014/main" id="{00000000-0008-0000-0800-00003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5" name="Text Box 75">
          <a:extLst>
            <a:ext uri="{FF2B5EF4-FFF2-40B4-BE49-F238E27FC236}">
              <a16:creationId xmlns:a16="http://schemas.microsoft.com/office/drawing/2014/main" id="{00000000-0008-0000-0800-00003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6" name="Text Box 76">
          <a:extLst>
            <a:ext uri="{FF2B5EF4-FFF2-40B4-BE49-F238E27FC236}">
              <a16:creationId xmlns:a16="http://schemas.microsoft.com/office/drawing/2014/main" id="{00000000-0008-0000-0800-00004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7" name="Text Box 77">
          <a:extLst>
            <a:ext uri="{FF2B5EF4-FFF2-40B4-BE49-F238E27FC236}">
              <a16:creationId xmlns:a16="http://schemas.microsoft.com/office/drawing/2014/main" id="{00000000-0008-0000-0800-000041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8" name="Text Box 78">
          <a:extLst>
            <a:ext uri="{FF2B5EF4-FFF2-40B4-BE49-F238E27FC236}">
              <a16:creationId xmlns:a16="http://schemas.microsoft.com/office/drawing/2014/main" id="{00000000-0008-0000-0800-000042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79" name="Text Box 79">
          <a:extLst>
            <a:ext uri="{FF2B5EF4-FFF2-40B4-BE49-F238E27FC236}">
              <a16:creationId xmlns:a16="http://schemas.microsoft.com/office/drawing/2014/main" id="{00000000-0008-0000-0800-000043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0" name="Text Box 80">
          <a:extLst>
            <a:ext uri="{FF2B5EF4-FFF2-40B4-BE49-F238E27FC236}">
              <a16:creationId xmlns:a16="http://schemas.microsoft.com/office/drawing/2014/main" id="{00000000-0008-0000-0800-000044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1" name="Text Box 81">
          <a:extLst>
            <a:ext uri="{FF2B5EF4-FFF2-40B4-BE49-F238E27FC236}">
              <a16:creationId xmlns:a16="http://schemas.microsoft.com/office/drawing/2014/main" id="{00000000-0008-0000-0800-000045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582" name="Text Box 82">
          <a:extLst>
            <a:ext uri="{FF2B5EF4-FFF2-40B4-BE49-F238E27FC236}">
              <a16:creationId xmlns:a16="http://schemas.microsoft.com/office/drawing/2014/main" id="{00000000-0008-0000-0800-000046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3" name="Text Box 83">
          <a:extLst>
            <a:ext uri="{FF2B5EF4-FFF2-40B4-BE49-F238E27FC236}">
              <a16:creationId xmlns:a16="http://schemas.microsoft.com/office/drawing/2014/main" id="{00000000-0008-0000-0800-00004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4" name="Text Box 84">
          <a:extLst>
            <a:ext uri="{FF2B5EF4-FFF2-40B4-BE49-F238E27FC236}">
              <a16:creationId xmlns:a16="http://schemas.microsoft.com/office/drawing/2014/main" id="{00000000-0008-0000-0800-000048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5" name="Text Box 85">
          <a:extLst>
            <a:ext uri="{FF2B5EF4-FFF2-40B4-BE49-F238E27FC236}">
              <a16:creationId xmlns:a16="http://schemas.microsoft.com/office/drawing/2014/main" id="{00000000-0008-0000-0800-00004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6" name="Text Box 86">
          <a:extLst>
            <a:ext uri="{FF2B5EF4-FFF2-40B4-BE49-F238E27FC236}">
              <a16:creationId xmlns:a16="http://schemas.microsoft.com/office/drawing/2014/main" id="{00000000-0008-0000-0800-00004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587" name="Text Box 87">
          <a:extLst>
            <a:ext uri="{FF2B5EF4-FFF2-40B4-BE49-F238E27FC236}">
              <a16:creationId xmlns:a16="http://schemas.microsoft.com/office/drawing/2014/main" id="{00000000-0008-0000-0800-00004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8" name="Text Box 88">
          <a:extLst>
            <a:ext uri="{FF2B5EF4-FFF2-40B4-BE49-F238E27FC236}">
              <a16:creationId xmlns:a16="http://schemas.microsoft.com/office/drawing/2014/main" id="{00000000-0008-0000-0800-00004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89" name="Text Box 89">
          <a:extLst>
            <a:ext uri="{FF2B5EF4-FFF2-40B4-BE49-F238E27FC236}">
              <a16:creationId xmlns:a16="http://schemas.microsoft.com/office/drawing/2014/main" id="{00000000-0008-0000-0800-00004D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590" name="Text Box 90">
          <a:extLst>
            <a:ext uri="{FF2B5EF4-FFF2-40B4-BE49-F238E27FC236}">
              <a16:creationId xmlns:a16="http://schemas.microsoft.com/office/drawing/2014/main" id="{00000000-0008-0000-0800-00004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1" name="Text Box 91">
          <a:extLst>
            <a:ext uri="{FF2B5EF4-FFF2-40B4-BE49-F238E27FC236}">
              <a16:creationId xmlns:a16="http://schemas.microsoft.com/office/drawing/2014/main" id="{00000000-0008-0000-0800-00004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2" name="Text Box 92">
          <a:extLst>
            <a:ext uri="{FF2B5EF4-FFF2-40B4-BE49-F238E27FC236}">
              <a16:creationId xmlns:a16="http://schemas.microsoft.com/office/drawing/2014/main" id="{00000000-0008-0000-0800-00005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3" name="Text Box 93">
          <a:extLst>
            <a:ext uri="{FF2B5EF4-FFF2-40B4-BE49-F238E27FC236}">
              <a16:creationId xmlns:a16="http://schemas.microsoft.com/office/drawing/2014/main" id="{00000000-0008-0000-0800-000051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4" name="Text Box 94">
          <a:extLst>
            <a:ext uri="{FF2B5EF4-FFF2-40B4-BE49-F238E27FC236}">
              <a16:creationId xmlns:a16="http://schemas.microsoft.com/office/drawing/2014/main" id="{00000000-0008-0000-0800-000052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5" name="Text Box 95">
          <a:extLst>
            <a:ext uri="{FF2B5EF4-FFF2-40B4-BE49-F238E27FC236}">
              <a16:creationId xmlns:a16="http://schemas.microsoft.com/office/drawing/2014/main" id="{00000000-0008-0000-0800-000053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6" name="Text Box 96">
          <a:extLst>
            <a:ext uri="{FF2B5EF4-FFF2-40B4-BE49-F238E27FC236}">
              <a16:creationId xmlns:a16="http://schemas.microsoft.com/office/drawing/2014/main" id="{00000000-0008-0000-0800-000054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7" name="Text Box 97">
          <a:extLst>
            <a:ext uri="{FF2B5EF4-FFF2-40B4-BE49-F238E27FC236}">
              <a16:creationId xmlns:a16="http://schemas.microsoft.com/office/drawing/2014/main" id="{00000000-0008-0000-0800-000055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8" name="Text Box 98">
          <a:extLst>
            <a:ext uri="{FF2B5EF4-FFF2-40B4-BE49-F238E27FC236}">
              <a16:creationId xmlns:a16="http://schemas.microsoft.com/office/drawing/2014/main" id="{00000000-0008-0000-0800-000056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599" name="Text Box 99">
          <a:extLst>
            <a:ext uri="{FF2B5EF4-FFF2-40B4-BE49-F238E27FC236}">
              <a16:creationId xmlns:a16="http://schemas.microsoft.com/office/drawing/2014/main" id="{00000000-0008-0000-0800-00005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600" name="Text Box 100">
          <a:extLst>
            <a:ext uri="{FF2B5EF4-FFF2-40B4-BE49-F238E27FC236}">
              <a16:creationId xmlns:a16="http://schemas.microsoft.com/office/drawing/2014/main" id="{00000000-0008-0000-0800-000058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601" name="Text Box 101">
          <a:extLst>
            <a:ext uri="{FF2B5EF4-FFF2-40B4-BE49-F238E27FC236}">
              <a16:creationId xmlns:a16="http://schemas.microsoft.com/office/drawing/2014/main" id="{00000000-0008-0000-0800-00005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602" name="Text Box 102">
          <a:extLst>
            <a:ext uri="{FF2B5EF4-FFF2-40B4-BE49-F238E27FC236}">
              <a16:creationId xmlns:a16="http://schemas.microsoft.com/office/drawing/2014/main" id="{00000000-0008-0000-0800-00005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3" name="Text Box 103">
          <a:extLst>
            <a:ext uri="{FF2B5EF4-FFF2-40B4-BE49-F238E27FC236}">
              <a16:creationId xmlns:a16="http://schemas.microsoft.com/office/drawing/2014/main" id="{00000000-0008-0000-0800-00005B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4" name="Text Box 104">
          <a:extLst>
            <a:ext uri="{FF2B5EF4-FFF2-40B4-BE49-F238E27FC236}">
              <a16:creationId xmlns:a16="http://schemas.microsoft.com/office/drawing/2014/main" id="{00000000-0008-0000-0800-00005C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5" name="Text Box 105">
          <a:extLst>
            <a:ext uri="{FF2B5EF4-FFF2-40B4-BE49-F238E27FC236}">
              <a16:creationId xmlns:a16="http://schemas.microsoft.com/office/drawing/2014/main" id="{00000000-0008-0000-0800-00005D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6" name="Text Box 106">
          <a:extLst>
            <a:ext uri="{FF2B5EF4-FFF2-40B4-BE49-F238E27FC236}">
              <a16:creationId xmlns:a16="http://schemas.microsoft.com/office/drawing/2014/main" id="{00000000-0008-0000-0800-00005E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7" name="Text Box 107">
          <a:extLst>
            <a:ext uri="{FF2B5EF4-FFF2-40B4-BE49-F238E27FC236}">
              <a16:creationId xmlns:a16="http://schemas.microsoft.com/office/drawing/2014/main" id="{00000000-0008-0000-0800-00005F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8" name="Text Box 108">
          <a:extLst>
            <a:ext uri="{FF2B5EF4-FFF2-40B4-BE49-F238E27FC236}">
              <a16:creationId xmlns:a16="http://schemas.microsoft.com/office/drawing/2014/main" id="{00000000-0008-0000-0800-000060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09" name="Text Box 109">
          <a:extLst>
            <a:ext uri="{FF2B5EF4-FFF2-40B4-BE49-F238E27FC236}">
              <a16:creationId xmlns:a16="http://schemas.microsoft.com/office/drawing/2014/main" id="{00000000-0008-0000-0800-000061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0" name="Text Box 110">
          <a:extLst>
            <a:ext uri="{FF2B5EF4-FFF2-40B4-BE49-F238E27FC236}">
              <a16:creationId xmlns:a16="http://schemas.microsoft.com/office/drawing/2014/main" id="{00000000-0008-0000-0800-000062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1" name="Text Box 111">
          <a:extLst>
            <a:ext uri="{FF2B5EF4-FFF2-40B4-BE49-F238E27FC236}">
              <a16:creationId xmlns:a16="http://schemas.microsoft.com/office/drawing/2014/main" id="{00000000-0008-0000-0800-000063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2" name="Text Box 112">
          <a:extLst>
            <a:ext uri="{FF2B5EF4-FFF2-40B4-BE49-F238E27FC236}">
              <a16:creationId xmlns:a16="http://schemas.microsoft.com/office/drawing/2014/main" id="{00000000-0008-0000-0800-000064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3" name="Text Box 113">
          <a:extLst>
            <a:ext uri="{FF2B5EF4-FFF2-40B4-BE49-F238E27FC236}">
              <a16:creationId xmlns:a16="http://schemas.microsoft.com/office/drawing/2014/main" id="{00000000-0008-0000-0800-000065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4" name="Text Box 114">
          <a:extLst>
            <a:ext uri="{FF2B5EF4-FFF2-40B4-BE49-F238E27FC236}">
              <a16:creationId xmlns:a16="http://schemas.microsoft.com/office/drawing/2014/main" id="{00000000-0008-0000-0800-000066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5" name="Text Box 115">
          <a:extLst>
            <a:ext uri="{FF2B5EF4-FFF2-40B4-BE49-F238E27FC236}">
              <a16:creationId xmlns:a16="http://schemas.microsoft.com/office/drawing/2014/main" id="{00000000-0008-0000-0800-000067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6" name="Text Box 116">
          <a:extLst>
            <a:ext uri="{FF2B5EF4-FFF2-40B4-BE49-F238E27FC236}">
              <a16:creationId xmlns:a16="http://schemas.microsoft.com/office/drawing/2014/main" id="{00000000-0008-0000-0800-000068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7" name="Text Box 117">
          <a:extLst>
            <a:ext uri="{FF2B5EF4-FFF2-40B4-BE49-F238E27FC236}">
              <a16:creationId xmlns:a16="http://schemas.microsoft.com/office/drawing/2014/main" id="{00000000-0008-0000-0800-000069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8" name="Text Box 118">
          <a:extLst>
            <a:ext uri="{FF2B5EF4-FFF2-40B4-BE49-F238E27FC236}">
              <a16:creationId xmlns:a16="http://schemas.microsoft.com/office/drawing/2014/main" id="{00000000-0008-0000-0800-00006A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19" name="Text Box 119">
          <a:extLst>
            <a:ext uri="{FF2B5EF4-FFF2-40B4-BE49-F238E27FC236}">
              <a16:creationId xmlns:a16="http://schemas.microsoft.com/office/drawing/2014/main" id="{00000000-0008-0000-0800-00006B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0" name="Text Box 120">
          <a:extLst>
            <a:ext uri="{FF2B5EF4-FFF2-40B4-BE49-F238E27FC236}">
              <a16:creationId xmlns:a16="http://schemas.microsoft.com/office/drawing/2014/main" id="{00000000-0008-0000-0800-00006C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1" name="Text Box 121">
          <a:extLst>
            <a:ext uri="{FF2B5EF4-FFF2-40B4-BE49-F238E27FC236}">
              <a16:creationId xmlns:a16="http://schemas.microsoft.com/office/drawing/2014/main" id="{00000000-0008-0000-0800-00006D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2" name="Text Box 122">
          <a:extLst>
            <a:ext uri="{FF2B5EF4-FFF2-40B4-BE49-F238E27FC236}">
              <a16:creationId xmlns:a16="http://schemas.microsoft.com/office/drawing/2014/main" id="{00000000-0008-0000-0800-00006E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3" name="Text Box 123">
          <a:extLst>
            <a:ext uri="{FF2B5EF4-FFF2-40B4-BE49-F238E27FC236}">
              <a16:creationId xmlns:a16="http://schemas.microsoft.com/office/drawing/2014/main" id="{00000000-0008-0000-0800-00006F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4" name="Text Box 124">
          <a:extLst>
            <a:ext uri="{FF2B5EF4-FFF2-40B4-BE49-F238E27FC236}">
              <a16:creationId xmlns:a16="http://schemas.microsoft.com/office/drawing/2014/main" id="{00000000-0008-0000-0800-000070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5" name="Text Box 125">
          <a:extLst>
            <a:ext uri="{FF2B5EF4-FFF2-40B4-BE49-F238E27FC236}">
              <a16:creationId xmlns:a16="http://schemas.microsoft.com/office/drawing/2014/main" id="{00000000-0008-0000-0800-000071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6" name="Text Box 126">
          <a:extLst>
            <a:ext uri="{FF2B5EF4-FFF2-40B4-BE49-F238E27FC236}">
              <a16:creationId xmlns:a16="http://schemas.microsoft.com/office/drawing/2014/main" id="{00000000-0008-0000-0800-000072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7" name="Text Box 127">
          <a:extLst>
            <a:ext uri="{FF2B5EF4-FFF2-40B4-BE49-F238E27FC236}">
              <a16:creationId xmlns:a16="http://schemas.microsoft.com/office/drawing/2014/main" id="{00000000-0008-0000-0800-000073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8" name="Text Box 128">
          <a:extLst>
            <a:ext uri="{FF2B5EF4-FFF2-40B4-BE49-F238E27FC236}">
              <a16:creationId xmlns:a16="http://schemas.microsoft.com/office/drawing/2014/main" id="{00000000-0008-0000-0800-000074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29" name="Text Box 129">
          <a:extLst>
            <a:ext uri="{FF2B5EF4-FFF2-40B4-BE49-F238E27FC236}">
              <a16:creationId xmlns:a16="http://schemas.microsoft.com/office/drawing/2014/main" id="{00000000-0008-0000-0800-000075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30" name="Text Box 130">
          <a:extLst>
            <a:ext uri="{FF2B5EF4-FFF2-40B4-BE49-F238E27FC236}">
              <a16:creationId xmlns:a16="http://schemas.microsoft.com/office/drawing/2014/main" id="{00000000-0008-0000-0800-000076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31" name="Text Box 131">
          <a:extLst>
            <a:ext uri="{FF2B5EF4-FFF2-40B4-BE49-F238E27FC236}">
              <a16:creationId xmlns:a16="http://schemas.microsoft.com/office/drawing/2014/main" id="{00000000-0008-0000-0800-000077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632" name="Text Box 132">
          <a:extLst>
            <a:ext uri="{FF2B5EF4-FFF2-40B4-BE49-F238E27FC236}">
              <a16:creationId xmlns:a16="http://schemas.microsoft.com/office/drawing/2014/main" id="{00000000-0008-0000-0800-000078020000}"/>
            </a:ext>
          </a:extLst>
        </xdr:cNvPr>
        <xdr:cNvSpPr txBox="1">
          <a:spLocks noChangeArrowheads="1"/>
        </xdr:cNvSpPr>
      </xdr:nvSpPr>
      <xdr:spPr bwMode="auto">
        <a:xfrm>
          <a:off x="8667750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00000000-0008-0000-0800-00007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id="{00000000-0008-0000-0800-00007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00000000-0008-0000-0800-00007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id="{00000000-0008-0000-0800-00007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id="{00000000-0008-0000-0800-00007D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800-00007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39" name="Text Box 14">
          <a:extLst>
            <a:ext uri="{FF2B5EF4-FFF2-40B4-BE49-F238E27FC236}">
              <a16:creationId xmlns:a16="http://schemas.microsoft.com/office/drawing/2014/main" id="{00000000-0008-0000-0800-00007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0" name="Text Box 19">
          <a:extLst>
            <a:ext uri="{FF2B5EF4-FFF2-40B4-BE49-F238E27FC236}">
              <a16:creationId xmlns:a16="http://schemas.microsoft.com/office/drawing/2014/main" id="{00000000-0008-0000-0800-00008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1" name="Text Box 20">
          <a:extLst>
            <a:ext uri="{FF2B5EF4-FFF2-40B4-BE49-F238E27FC236}">
              <a16:creationId xmlns:a16="http://schemas.microsoft.com/office/drawing/2014/main" id="{00000000-0008-0000-0800-000081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2" name="Text Box 21">
          <a:extLst>
            <a:ext uri="{FF2B5EF4-FFF2-40B4-BE49-F238E27FC236}">
              <a16:creationId xmlns:a16="http://schemas.microsoft.com/office/drawing/2014/main" id="{00000000-0008-0000-0800-000082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3" name="Text Box 22">
          <a:extLst>
            <a:ext uri="{FF2B5EF4-FFF2-40B4-BE49-F238E27FC236}">
              <a16:creationId xmlns:a16="http://schemas.microsoft.com/office/drawing/2014/main" id="{00000000-0008-0000-0800-000083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4" name="Text Box 27">
          <a:extLst>
            <a:ext uri="{FF2B5EF4-FFF2-40B4-BE49-F238E27FC236}">
              <a16:creationId xmlns:a16="http://schemas.microsoft.com/office/drawing/2014/main" id="{00000000-0008-0000-0800-000084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5" name="Text Box 28">
          <a:extLst>
            <a:ext uri="{FF2B5EF4-FFF2-40B4-BE49-F238E27FC236}">
              <a16:creationId xmlns:a16="http://schemas.microsoft.com/office/drawing/2014/main" id="{00000000-0008-0000-0800-000085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6" name="Text Box 52">
          <a:extLst>
            <a:ext uri="{FF2B5EF4-FFF2-40B4-BE49-F238E27FC236}">
              <a16:creationId xmlns:a16="http://schemas.microsoft.com/office/drawing/2014/main" id="{00000000-0008-0000-0800-000086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7" name="Text Box 53">
          <a:extLst>
            <a:ext uri="{FF2B5EF4-FFF2-40B4-BE49-F238E27FC236}">
              <a16:creationId xmlns:a16="http://schemas.microsoft.com/office/drawing/2014/main" id="{00000000-0008-0000-0800-00008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8" name="Text Box 54">
          <a:extLst>
            <a:ext uri="{FF2B5EF4-FFF2-40B4-BE49-F238E27FC236}">
              <a16:creationId xmlns:a16="http://schemas.microsoft.com/office/drawing/2014/main" id="{00000000-0008-0000-0800-000088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49" name="Text Box 55">
          <a:extLst>
            <a:ext uri="{FF2B5EF4-FFF2-40B4-BE49-F238E27FC236}">
              <a16:creationId xmlns:a16="http://schemas.microsoft.com/office/drawing/2014/main" id="{00000000-0008-0000-0800-00008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0" name="Text Box 56">
          <a:extLst>
            <a:ext uri="{FF2B5EF4-FFF2-40B4-BE49-F238E27FC236}">
              <a16:creationId xmlns:a16="http://schemas.microsoft.com/office/drawing/2014/main" id="{00000000-0008-0000-0800-00008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1" name="Text Box 57">
          <a:extLst>
            <a:ext uri="{FF2B5EF4-FFF2-40B4-BE49-F238E27FC236}">
              <a16:creationId xmlns:a16="http://schemas.microsoft.com/office/drawing/2014/main" id="{00000000-0008-0000-0800-00008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id="{00000000-0008-0000-0800-00008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3" name="Text Box 5">
          <a:extLst>
            <a:ext uri="{FF2B5EF4-FFF2-40B4-BE49-F238E27FC236}">
              <a16:creationId xmlns:a16="http://schemas.microsoft.com/office/drawing/2014/main" id="{00000000-0008-0000-0800-00008D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id="{00000000-0008-0000-0800-00008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5" name="Text Box 7">
          <a:extLst>
            <a:ext uri="{FF2B5EF4-FFF2-40B4-BE49-F238E27FC236}">
              <a16:creationId xmlns:a16="http://schemas.microsoft.com/office/drawing/2014/main" id="{00000000-0008-0000-0800-00008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6" name="Text Box 8">
          <a:extLst>
            <a:ext uri="{FF2B5EF4-FFF2-40B4-BE49-F238E27FC236}">
              <a16:creationId xmlns:a16="http://schemas.microsoft.com/office/drawing/2014/main" id="{00000000-0008-0000-0800-00009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7" name="Text Box 9">
          <a:extLst>
            <a:ext uri="{FF2B5EF4-FFF2-40B4-BE49-F238E27FC236}">
              <a16:creationId xmlns:a16="http://schemas.microsoft.com/office/drawing/2014/main" id="{00000000-0008-0000-0800-000091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8" name="Text Box 14">
          <a:extLst>
            <a:ext uri="{FF2B5EF4-FFF2-40B4-BE49-F238E27FC236}">
              <a16:creationId xmlns:a16="http://schemas.microsoft.com/office/drawing/2014/main" id="{00000000-0008-0000-0800-000092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59" name="Text Box 19">
          <a:extLst>
            <a:ext uri="{FF2B5EF4-FFF2-40B4-BE49-F238E27FC236}">
              <a16:creationId xmlns:a16="http://schemas.microsoft.com/office/drawing/2014/main" id="{00000000-0008-0000-0800-000093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0" name="Text Box 20">
          <a:extLst>
            <a:ext uri="{FF2B5EF4-FFF2-40B4-BE49-F238E27FC236}">
              <a16:creationId xmlns:a16="http://schemas.microsoft.com/office/drawing/2014/main" id="{00000000-0008-0000-0800-000094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1" name="Text Box 21">
          <a:extLst>
            <a:ext uri="{FF2B5EF4-FFF2-40B4-BE49-F238E27FC236}">
              <a16:creationId xmlns:a16="http://schemas.microsoft.com/office/drawing/2014/main" id="{00000000-0008-0000-0800-000095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2" name="Text Box 22">
          <a:extLst>
            <a:ext uri="{FF2B5EF4-FFF2-40B4-BE49-F238E27FC236}">
              <a16:creationId xmlns:a16="http://schemas.microsoft.com/office/drawing/2014/main" id="{00000000-0008-0000-0800-000096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3" name="Text Box 27">
          <a:extLst>
            <a:ext uri="{FF2B5EF4-FFF2-40B4-BE49-F238E27FC236}">
              <a16:creationId xmlns:a16="http://schemas.microsoft.com/office/drawing/2014/main" id="{00000000-0008-0000-0800-00009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4" name="Text Box 28">
          <a:extLst>
            <a:ext uri="{FF2B5EF4-FFF2-40B4-BE49-F238E27FC236}">
              <a16:creationId xmlns:a16="http://schemas.microsoft.com/office/drawing/2014/main" id="{00000000-0008-0000-0800-000098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5" name="Text Box 52">
          <a:extLst>
            <a:ext uri="{FF2B5EF4-FFF2-40B4-BE49-F238E27FC236}">
              <a16:creationId xmlns:a16="http://schemas.microsoft.com/office/drawing/2014/main" id="{00000000-0008-0000-0800-000099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6" name="Text Box 53">
          <a:extLst>
            <a:ext uri="{FF2B5EF4-FFF2-40B4-BE49-F238E27FC236}">
              <a16:creationId xmlns:a16="http://schemas.microsoft.com/office/drawing/2014/main" id="{00000000-0008-0000-0800-00009A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7" name="Text Box 54">
          <a:extLst>
            <a:ext uri="{FF2B5EF4-FFF2-40B4-BE49-F238E27FC236}">
              <a16:creationId xmlns:a16="http://schemas.microsoft.com/office/drawing/2014/main" id="{00000000-0008-0000-0800-00009B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8" name="Text Box 55">
          <a:extLst>
            <a:ext uri="{FF2B5EF4-FFF2-40B4-BE49-F238E27FC236}">
              <a16:creationId xmlns:a16="http://schemas.microsoft.com/office/drawing/2014/main" id="{00000000-0008-0000-0800-00009C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69" name="Text Box 56">
          <a:extLst>
            <a:ext uri="{FF2B5EF4-FFF2-40B4-BE49-F238E27FC236}">
              <a16:creationId xmlns:a16="http://schemas.microsoft.com/office/drawing/2014/main" id="{00000000-0008-0000-0800-00009D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0" name="Text Box 57">
          <a:extLst>
            <a:ext uri="{FF2B5EF4-FFF2-40B4-BE49-F238E27FC236}">
              <a16:creationId xmlns:a16="http://schemas.microsoft.com/office/drawing/2014/main" id="{00000000-0008-0000-0800-00009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1" name="Text Box 69">
          <a:extLst>
            <a:ext uri="{FF2B5EF4-FFF2-40B4-BE49-F238E27FC236}">
              <a16:creationId xmlns:a16="http://schemas.microsoft.com/office/drawing/2014/main" id="{00000000-0008-0000-0800-00009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2" name="Text Box 70">
          <a:extLst>
            <a:ext uri="{FF2B5EF4-FFF2-40B4-BE49-F238E27FC236}">
              <a16:creationId xmlns:a16="http://schemas.microsoft.com/office/drawing/2014/main" id="{00000000-0008-0000-0800-0000A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3" name="Text Box 71">
          <a:extLst>
            <a:ext uri="{FF2B5EF4-FFF2-40B4-BE49-F238E27FC236}">
              <a16:creationId xmlns:a16="http://schemas.microsoft.com/office/drawing/2014/main" id="{00000000-0008-0000-0800-0000A1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4" name="Text Box 73">
          <a:extLst>
            <a:ext uri="{FF2B5EF4-FFF2-40B4-BE49-F238E27FC236}">
              <a16:creationId xmlns:a16="http://schemas.microsoft.com/office/drawing/2014/main" id="{00000000-0008-0000-0800-0000A2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5" name="Text Box 74">
          <a:extLst>
            <a:ext uri="{FF2B5EF4-FFF2-40B4-BE49-F238E27FC236}">
              <a16:creationId xmlns:a16="http://schemas.microsoft.com/office/drawing/2014/main" id="{00000000-0008-0000-0800-0000A3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6" name="Text Box 75">
          <a:extLst>
            <a:ext uri="{FF2B5EF4-FFF2-40B4-BE49-F238E27FC236}">
              <a16:creationId xmlns:a16="http://schemas.microsoft.com/office/drawing/2014/main" id="{00000000-0008-0000-0800-0000A4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7" name="Text Box 76">
          <a:extLst>
            <a:ext uri="{FF2B5EF4-FFF2-40B4-BE49-F238E27FC236}">
              <a16:creationId xmlns:a16="http://schemas.microsoft.com/office/drawing/2014/main" id="{00000000-0008-0000-0800-0000A5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8" name="Text Box 78">
          <a:extLst>
            <a:ext uri="{FF2B5EF4-FFF2-40B4-BE49-F238E27FC236}">
              <a16:creationId xmlns:a16="http://schemas.microsoft.com/office/drawing/2014/main" id="{00000000-0008-0000-0800-0000A6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679" name="Text Box 79">
          <a:extLst>
            <a:ext uri="{FF2B5EF4-FFF2-40B4-BE49-F238E27FC236}">
              <a16:creationId xmlns:a16="http://schemas.microsoft.com/office/drawing/2014/main" id="{00000000-0008-0000-0800-0000A7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20" name="Text Box 91">
          <a:extLst>
            <a:ext uri="{FF2B5EF4-FFF2-40B4-BE49-F238E27FC236}">
              <a16:creationId xmlns:a16="http://schemas.microsoft.com/office/drawing/2014/main" id="{00000000-0008-0000-0800-0000D0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66" name="Text Box 92">
          <a:extLst>
            <a:ext uri="{FF2B5EF4-FFF2-40B4-BE49-F238E27FC236}">
              <a16:creationId xmlns:a16="http://schemas.microsoft.com/office/drawing/2014/main" id="{00000000-0008-0000-0800-0000FE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67" name="Text Box 93">
          <a:extLst>
            <a:ext uri="{FF2B5EF4-FFF2-40B4-BE49-F238E27FC236}">
              <a16:creationId xmlns:a16="http://schemas.microsoft.com/office/drawing/2014/main" id="{00000000-0008-0000-0800-0000FF02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68" name="Text Box 94">
          <a:extLst>
            <a:ext uri="{FF2B5EF4-FFF2-40B4-BE49-F238E27FC236}">
              <a16:creationId xmlns:a16="http://schemas.microsoft.com/office/drawing/2014/main" id="{00000000-0008-0000-0800-000000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69" name="Text Box 95">
          <a:extLst>
            <a:ext uri="{FF2B5EF4-FFF2-40B4-BE49-F238E27FC236}">
              <a16:creationId xmlns:a16="http://schemas.microsoft.com/office/drawing/2014/main" id="{00000000-0008-0000-0800-000001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0" name="Text Box 96">
          <a:extLst>
            <a:ext uri="{FF2B5EF4-FFF2-40B4-BE49-F238E27FC236}">
              <a16:creationId xmlns:a16="http://schemas.microsoft.com/office/drawing/2014/main" id="{00000000-0008-0000-0800-000002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1" name="Text Box 97">
          <a:extLst>
            <a:ext uri="{FF2B5EF4-FFF2-40B4-BE49-F238E27FC236}">
              <a16:creationId xmlns:a16="http://schemas.microsoft.com/office/drawing/2014/main" id="{00000000-0008-0000-0800-000003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2" name="Text Box 98">
          <a:extLst>
            <a:ext uri="{FF2B5EF4-FFF2-40B4-BE49-F238E27FC236}">
              <a16:creationId xmlns:a16="http://schemas.microsoft.com/office/drawing/2014/main" id="{00000000-0008-0000-0800-000004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3" name="Text Box 99">
          <a:extLst>
            <a:ext uri="{FF2B5EF4-FFF2-40B4-BE49-F238E27FC236}">
              <a16:creationId xmlns:a16="http://schemas.microsoft.com/office/drawing/2014/main" id="{00000000-0008-0000-0800-000005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74" name="Text Box 100">
          <a:extLst>
            <a:ext uri="{FF2B5EF4-FFF2-40B4-BE49-F238E27FC236}">
              <a16:creationId xmlns:a16="http://schemas.microsoft.com/office/drawing/2014/main" id="{00000000-0008-0000-0800-000006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75" name="Text Box 101">
          <a:extLst>
            <a:ext uri="{FF2B5EF4-FFF2-40B4-BE49-F238E27FC236}">
              <a16:creationId xmlns:a16="http://schemas.microsoft.com/office/drawing/2014/main" id="{00000000-0008-0000-0800-000007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76" name="Text Box 102">
          <a:extLst>
            <a:ext uri="{FF2B5EF4-FFF2-40B4-BE49-F238E27FC236}">
              <a16:creationId xmlns:a16="http://schemas.microsoft.com/office/drawing/2014/main" id="{00000000-0008-0000-0800-000008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7" name="Text Box 69">
          <a:extLst>
            <a:ext uri="{FF2B5EF4-FFF2-40B4-BE49-F238E27FC236}">
              <a16:creationId xmlns:a16="http://schemas.microsoft.com/office/drawing/2014/main" id="{00000000-0008-0000-0800-000009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8" name="Text Box 70">
          <a:extLst>
            <a:ext uri="{FF2B5EF4-FFF2-40B4-BE49-F238E27FC236}">
              <a16:creationId xmlns:a16="http://schemas.microsoft.com/office/drawing/2014/main" id="{00000000-0008-0000-0800-00000A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79" name="Text Box 71">
          <a:extLst>
            <a:ext uri="{FF2B5EF4-FFF2-40B4-BE49-F238E27FC236}">
              <a16:creationId xmlns:a16="http://schemas.microsoft.com/office/drawing/2014/main" id="{00000000-0008-0000-0800-00000B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0" name="Text Box 73">
          <a:extLst>
            <a:ext uri="{FF2B5EF4-FFF2-40B4-BE49-F238E27FC236}">
              <a16:creationId xmlns:a16="http://schemas.microsoft.com/office/drawing/2014/main" id="{00000000-0008-0000-0800-00000C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1" name="Text Box 74">
          <a:extLst>
            <a:ext uri="{FF2B5EF4-FFF2-40B4-BE49-F238E27FC236}">
              <a16:creationId xmlns:a16="http://schemas.microsoft.com/office/drawing/2014/main" id="{00000000-0008-0000-0800-00000D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2" name="Text Box 75">
          <a:extLst>
            <a:ext uri="{FF2B5EF4-FFF2-40B4-BE49-F238E27FC236}">
              <a16:creationId xmlns:a16="http://schemas.microsoft.com/office/drawing/2014/main" id="{00000000-0008-0000-0800-00000E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3" name="Text Box 76">
          <a:extLst>
            <a:ext uri="{FF2B5EF4-FFF2-40B4-BE49-F238E27FC236}">
              <a16:creationId xmlns:a16="http://schemas.microsoft.com/office/drawing/2014/main" id="{00000000-0008-0000-0800-00000F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4" name="Text Box 78">
          <a:extLst>
            <a:ext uri="{FF2B5EF4-FFF2-40B4-BE49-F238E27FC236}">
              <a16:creationId xmlns:a16="http://schemas.microsoft.com/office/drawing/2014/main" id="{00000000-0008-0000-0800-000010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5" name="Text Box 79">
          <a:extLst>
            <a:ext uri="{FF2B5EF4-FFF2-40B4-BE49-F238E27FC236}">
              <a16:creationId xmlns:a16="http://schemas.microsoft.com/office/drawing/2014/main" id="{00000000-0008-0000-0800-000011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6" name="Text Box 91">
          <a:extLst>
            <a:ext uri="{FF2B5EF4-FFF2-40B4-BE49-F238E27FC236}">
              <a16:creationId xmlns:a16="http://schemas.microsoft.com/office/drawing/2014/main" id="{00000000-0008-0000-0800-000012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7" name="Text Box 92">
          <a:extLst>
            <a:ext uri="{FF2B5EF4-FFF2-40B4-BE49-F238E27FC236}">
              <a16:creationId xmlns:a16="http://schemas.microsoft.com/office/drawing/2014/main" id="{00000000-0008-0000-0800-000013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8" name="Text Box 93">
          <a:extLst>
            <a:ext uri="{FF2B5EF4-FFF2-40B4-BE49-F238E27FC236}">
              <a16:creationId xmlns:a16="http://schemas.microsoft.com/office/drawing/2014/main" id="{00000000-0008-0000-0800-000014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89" name="Text Box 94">
          <a:extLst>
            <a:ext uri="{FF2B5EF4-FFF2-40B4-BE49-F238E27FC236}">
              <a16:creationId xmlns:a16="http://schemas.microsoft.com/office/drawing/2014/main" id="{00000000-0008-0000-0800-000015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0" name="Text Box 95">
          <a:extLst>
            <a:ext uri="{FF2B5EF4-FFF2-40B4-BE49-F238E27FC236}">
              <a16:creationId xmlns:a16="http://schemas.microsoft.com/office/drawing/2014/main" id="{00000000-0008-0000-0800-000016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1" name="Text Box 96">
          <a:extLst>
            <a:ext uri="{FF2B5EF4-FFF2-40B4-BE49-F238E27FC236}">
              <a16:creationId xmlns:a16="http://schemas.microsoft.com/office/drawing/2014/main" id="{00000000-0008-0000-0800-000017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2" name="Text Box 97">
          <a:extLst>
            <a:ext uri="{FF2B5EF4-FFF2-40B4-BE49-F238E27FC236}">
              <a16:creationId xmlns:a16="http://schemas.microsoft.com/office/drawing/2014/main" id="{00000000-0008-0000-0800-000018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3" name="Text Box 98">
          <a:extLst>
            <a:ext uri="{FF2B5EF4-FFF2-40B4-BE49-F238E27FC236}">
              <a16:creationId xmlns:a16="http://schemas.microsoft.com/office/drawing/2014/main" id="{00000000-0008-0000-0800-000019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4" name="Text Box 99">
          <a:extLst>
            <a:ext uri="{FF2B5EF4-FFF2-40B4-BE49-F238E27FC236}">
              <a16:creationId xmlns:a16="http://schemas.microsoft.com/office/drawing/2014/main" id="{00000000-0008-0000-0800-00001A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95" name="Text Box 100">
          <a:extLst>
            <a:ext uri="{FF2B5EF4-FFF2-40B4-BE49-F238E27FC236}">
              <a16:creationId xmlns:a16="http://schemas.microsoft.com/office/drawing/2014/main" id="{00000000-0008-0000-0800-00001B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96" name="Text Box 101">
          <a:extLst>
            <a:ext uri="{FF2B5EF4-FFF2-40B4-BE49-F238E27FC236}">
              <a16:creationId xmlns:a16="http://schemas.microsoft.com/office/drawing/2014/main" id="{00000000-0008-0000-0800-00001C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797" name="Text Box 102">
          <a:extLst>
            <a:ext uri="{FF2B5EF4-FFF2-40B4-BE49-F238E27FC236}">
              <a16:creationId xmlns:a16="http://schemas.microsoft.com/office/drawing/2014/main" id="{00000000-0008-0000-0800-00001D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8" name="Text Box 15">
          <a:extLst>
            <a:ext uri="{FF2B5EF4-FFF2-40B4-BE49-F238E27FC236}">
              <a16:creationId xmlns:a16="http://schemas.microsoft.com/office/drawing/2014/main" id="{00000000-0008-0000-0800-00001E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799" name="Text Box 16">
          <a:extLst>
            <a:ext uri="{FF2B5EF4-FFF2-40B4-BE49-F238E27FC236}">
              <a16:creationId xmlns:a16="http://schemas.microsoft.com/office/drawing/2014/main" id="{00000000-0008-0000-0800-00001F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800" name="Text Box 17">
          <a:extLst>
            <a:ext uri="{FF2B5EF4-FFF2-40B4-BE49-F238E27FC236}">
              <a16:creationId xmlns:a16="http://schemas.microsoft.com/office/drawing/2014/main" id="{00000000-0008-0000-0800-000020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801" name="Text Box 18">
          <a:extLst>
            <a:ext uri="{FF2B5EF4-FFF2-40B4-BE49-F238E27FC236}">
              <a16:creationId xmlns:a16="http://schemas.microsoft.com/office/drawing/2014/main" id="{00000000-0008-0000-0800-000021030000}"/>
            </a:ext>
          </a:extLst>
        </xdr:cNvPr>
        <xdr:cNvSpPr txBox="1">
          <a:spLocks noChangeArrowheads="1"/>
        </xdr:cNvSpPr>
      </xdr:nvSpPr>
      <xdr:spPr bwMode="auto">
        <a:xfrm>
          <a:off x="11115675" y="22860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1012" name="Text 1">
          <a:extLst>
            <a:ext uri="{FF2B5EF4-FFF2-40B4-BE49-F238E27FC236}">
              <a16:creationId xmlns:a16="http://schemas.microsoft.com/office/drawing/2014/main" id="{00000000-0008-0000-0800-0000F403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800-0000F503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800-0000F603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00000000-0008-0000-0800-0000F7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16" name="Text Box 5">
          <a:extLst>
            <a:ext uri="{FF2B5EF4-FFF2-40B4-BE49-F238E27FC236}">
              <a16:creationId xmlns:a16="http://schemas.microsoft.com/office/drawing/2014/main" id="{00000000-0008-0000-0800-0000F8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17" name="Text Box 6">
          <a:extLst>
            <a:ext uri="{FF2B5EF4-FFF2-40B4-BE49-F238E27FC236}">
              <a16:creationId xmlns:a16="http://schemas.microsoft.com/office/drawing/2014/main" id="{00000000-0008-0000-0800-0000F9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18" name="Text Box 7">
          <a:extLst>
            <a:ext uri="{FF2B5EF4-FFF2-40B4-BE49-F238E27FC236}">
              <a16:creationId xmlns:a16="http://schemas.microsoft.com/office/drawing/2014/main" id="{00000000-0008-0000-0800-0000FA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19" name="Text Box 8">
          <a:extLst>
            <a:ext uri="{FF2B5EF4-FFF2-40B4-BE49-F238E27FC236}">
              <a16:creationId xmlns:a16="http://schemas.microsoft.com/office/drawing/2014/main" id="{00000000-0008-0000-0800-0000FB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20" name="Text Box 9">
          <a:extLst>
            <a:ext uri="{FF2B5EF4-FFF2-40B4-BE49-F238E27FC236}">
              <a16:creationId xmlns:a16="http://schemas.microsoft.com/office/drawing/2014/main" id="{00000000-0008-0000-0800-0000FC03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1021" name="Text 1">
          <a:extLst>
            <a:ext uri="{FF2B5EF4-FFF2-40B4-BE49-F238E27FC236}">
              <a16:creationId xmlns:a16="http://schemas.microsoft.com/office/drawing/2014/main" id="{00000000-0008-0000-0800-0000FD03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1022" name="Text Box 11">
          <a:extLst>
            <a:ext uri="{FF2B5EF4-FFF2-40B4-BE49-F238E27FC236}">
              <a16:creationId xmlns:a16="http://schemas.microsoft.com/office/drawing/2014/main" id="{00000000-0008-0000-0800-0000FE03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1023" name="Text Box 12">
          <a:extLst>
            <a:ext uri="{FF2B5EF4-FFF2-40B4-BE49-F238E27FC236}">
              <a16:creationId xmlns:a16="http://schemas.microsoft.com/office/drawing/2014/main" id="{00000000-0008-0000-0800-0000FF03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24" name="Text Box 13">
          <a:extLst>
            <a:ext uri="{FF2B5EF4-FFF2-40B4-BE49-F238E27FC236}">
              <a16:creationId xmlns:a16="http://schemas.microsoft.com/office/drawing/2014/main" id="{00000000-0008-0000-0800-000000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25" name="Text Box 14">
          <a:extLst>
            <a:ext uri="{FF2B5EF4-FFF2-40B4-BE49-F238E27FC236}">
              <a16:creationId xmlns:a16="http://schemas.microsoft.com/office/drawing/2014/main" id="{00000000-0008-0000-0800-000001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26" name="Text Box 15">
          <a:extLst>
            <a:ext uri="{FF2B5EF4-FFF2-40B4-BE49-F238E27FC236}">
              <a16:creationId xmlns:a16="http://schemas.microsoft.com/office/drawing/2014/main" id="{00000000-0008-0000-0800-00000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27" name="Text Box 16">
          <a:extLst>
            <a:ext uri="{FF2B5EF4-FFF2-40B4-BE49-F238E27FC236}">
              <a16:creationId xmlns:a16="http://schemas.microsoft.com/office/drawing/2014/main" id="{00000000-0008-0000-0800-00000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28" name="Text Box 17">
          <a:extLst>
            <a:ext uri="{FF2B5EF4-FFF2-40B4-BE49-F238E27FC236}">
              <a16:creationId xmlns:a16="http://schemas.microsoft.com/office/drawing/2014/main" id="{00000000-0008-0000-0800-00000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29" name="Text Box 18">
          <a:extLst>
            <a:ext uri="{FF2B5EF4-FFF2-40B4-BE49-F238E27FC236}">
              <a16:creationId xmlns:a16="http://schemas.microsoft.com/office/drawing/2014/main" id="{00000000-0008-0000-0800-00000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0" name="Text Box 19">
          <a:extLst>
            <a:ext uri="{FF2B5EF4-FFF2-40B4-BE49-F238E27FC236}">
              <a16:creationId xmlns:a16="http://schemas.microsoft.com/office/drawing/2014/main" id="{00000000-0008-0000-0800-000006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1" name="Text Box 20">
          <a:extLst>
            <a:ext uri="{FF2B5EF4-FFF2-40B4-BE49-F238E27FC236}">
              <a16:creationId xmlns:a16="http://schemas.microsoft.com/office/drawing/2014/main" id="{00000000-0008-0000-0800-000007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2" name="Text Box 21">
          <a:extLst>
            <a:ext uri="{FF2B5EF4-FFF2-40B4-BE49-F238E27FC236}">
              <a16:creationId xmlns:a16="http://schemas.microsoft.com/office/drawing/2014/main" id="{00000000-0008-0000-0800-000008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3" name="Text Box 22">
          <a:extLst>
            <a:ext uri="{FF2B5EF4-FFF2-40B4-BE49-F238E27FC236}">
              <a16:creationId xmlns:a16="http://schemas.microsoft.com/office/drawing/2014/main" id="{00000000-0008-0000-0800-000009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34" name="Text Box 26">
          <a:extLst>
            <a:ext uri="{FF2B5EF4-FFF2-40B4-BE49-F238E27FC236}">
              <a16:creationId xmlns:a16="http://schemas.microsoft.com/office/drawing/2014/main" id="{00000000-0008-0000-0800-00000A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5" name="Text Box 27">
          <a:extLst>
            <a:ext uri="{FF2B5EF4-FFF2-40B4-BE49-F238E27FC236}">
              <a16:creationId xmlns:a16="http://schemas.microsoft.com/office/drawing/2014/main" id="{00000000-0008-0000-0800-00000B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36" name="Text Box 28">
          <a:extLst>
            <a:ext uri="{FF2B5EF4-FFF2-40B4-BE49-F238E27FC236}">
              <a16:creationId xmlns:a16="http://schemas.microsoft.com/office/drawing/2014/main" id="{00000000-0008-0000-0800-00000C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37" name="Text Box 29">
          <a:extLst>
            <a:ext uri="{FF2B5EF4-FFF2-40B4-BE49-F238E27FC236}">
              <a16:creationId xmlns:a16="http://schemas.microsoft.com/office/drawing/2014/main" id="{00000000-0008-0000-0800-00000D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38" name="Text Box 30">
          <a:extLst>
            <a:ext uri="{FF2B5EF4-FFF2-40B4-BE49-F238E27FC236}">
              <a16:creationId xmlns:a16="http://schemas.microsoft.com/office/drawing/2014/main" id="{00000000-0008-0000-0800-00000E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39" name="Text Box 31">
          <a:extLst>
            <a:ext uri="{FF2B5EF4-FFF2-40B4-BE49-F238E27FC236}">
              <a16:creationId xmlns:a16="http://schemas.microsoft.com/office/drawing/2014/main" id="{00000000-0008-0000-0800-00000F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40" name="Text Box 32">
          <a:extLst>
            <a:ext uri="{FF2B5EF4-FFF2-40B4-BE49-F238E27FC236}">
              <a16:creationId xmlns:a16="http://schemas.microsoft.com/office/drawing/2014/main" id="{00000000-0008-0000-0800-000010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41" name="Text Box 33">
          <a:extLst>
            <a:ext uri="{FF2B5EF4-FFF2-40B4-BE49-F238E27FC236}">
              <a16:creationId xmlns:a16="http://schemas.microsoft.com/office/drawing/2014/main" id="{00000000-0008-0000-0800-000011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42" name="Text Box 34">
          <a:extLst>
            <a:ext uri="{FF2B5EF4-FFF2-40B4-BE49-F238E27FC236}">
              <a16:creationId xmlns:a16="http://schemas.microsoft.com/office/drawing/2014/main" id="{00000000-0008-0000-0800-000012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43" name="Text Box 35">
          <a:extLst>
            <a:ext uri="{FF2B5EF4-FFF2-40B4-BE49-F238E27FC236}">
              <a16:creationId xmlns:a16="http://schemas.microsoft.com/office/drawing/2014/main" id="{00000000-0008-0000-0800-000013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44" name="Text Box 36">
          <a:extLst>
            <a:ext uri="{FF2B5EF4-FFF2-40B4-BE49-F238E27FC236}">
              <a16:creationId xmlns:a16="http://schemas.microsoft.com/office/drawing/2014/main" id="{00000000-0008-0000-0800-000014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45" name="Text Box 37">
          <a:extLst>
            <a:ext uri="{FF2B5EF4-FFF2-40B4-BE49-F238E27FC236}">
              <a16:creationId xmlns:a16="http://schemas.microsoft.com/office/drawing/2014/main" id="{00000000-0008-0000-0800-000015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46" name="Text Box 38">
          <a:extLst>
            <a:ext uri="{FF2B5EF4-FFF2-40B4-BE49-F238E27FC236}">
              <a16:creationId xmlns:a16="http://schemas.microsoft.com/office/drawing/2014/main" id="{00000000-0008-0000-0800-000016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47" name="Text Box 39">
          <a:extLst>
            <a:ext uri="{FF2B5EF4-FFF2-40B4-BE49-F238E27FC236}">
              <a16:creationId xmlns:a16="http://schemas.microsoft.com/office/drawing/2014/main" id="{00000000-0008-0000-0800-000017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048" name="Text Box 40">
          <a:extLst>
            <a:ext uri="{FF2B5EF4-FFF2-40B4-BE49-F238E27FC236}">
              <a16:creationId xmlns:a16="http://schemas.microsoft.com/office/drawing/2014/main" id="{00000000-0008-0000-0800-00001804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49" name="Text Box 41">
          <a:extLst>
            <a:ext uri="{FF2B5EF4-FFF2-40B4-BE49-F238E27FC236}">
              <a16:creationId xmlns:a16="http://schemas.microsoft.com/office/drawing/2014/main" id="{00000000-0008-0000-0800-000019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50" name="Text Box 42">
          <a:extLst>
            <a:ext uri="{FF2B5EF4-FFF2-40B4-BE49-F238E27FC236}">
              <a16:creationId xmlns:a16="http://schemas.microsoft.com/office/drawing/2014/main" id="{00000000-0008-0000-0800-00001A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51" name="Text Box 43">
          <a:extLst>
            <a:ext uri="{FF2B5EF4-FFF2-40B4-BE49-F238E27FC236}">
              <a16:creationId xmlns:a16="http://schemas.microsoft.com/office/drawing/2014/main" id="{00000000-0008-0000-0800-00001B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52" name="Text Box 44">
          <a:extLst>
            <a:ext uri="{FF2B5EF4-FFF2-40B4-BE49-F238E27FC236}">
              <a16:creationId xmlns:a16="http://schemas.microsoft.com/office/drawing/2014/main" id="{00000000-0008-0000-0800-00001C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053" name="Text Box 45">
          <a:extLst>
            <a:ext uri="{FF2B5EF4-FFF2-40B4-BE49-F238E27FC236}">
              <a16:creationId xmlns:a16="http://schemas.microsoft.com/office/drawing/2014/main" id="{00000000-0008-0000-0800-00001D04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54" name="Text Box 46">
          <a:extLst>
            <a:ext uri="{FF2B5EF4-FFF2-40B4-BE49-F238E27FC236}">
              <a16:creationId xmlns:a16="http://schemas.microsoft.com/office/drawing/2014/main" id="{00000000-0008-0000-0800-00001E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055" name="Text Box 47">
          <a:extLst>
            <a:ext uri="{FF2B5EF4-FFF2-40B4-BE49-F238E27FC236}">
              <a16:creationId xmlns:a16="http://schemas.microsoft.com/office/drawing/2014/main" id="{00000000-0008-0000-0800-00001F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056" name="Text Box 48">
          <a:extLst>
            <a:ext uri="{FF2B5EF4-FFF2-40B4-BE49-F238E27FC236}">
              <a16:creationId xmlns:a16="http://schemas.microsoft.com/office/drawing/2014/main" id="{00000000-0008-0000-0800-00002004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57" name="Text Box 52">
          <a:extLst>
            <a:ext uri="{FF2B5EF4-FFF2-40B4-BE49-F238E27FC236}">
              <a16:creationId xmlns:a16="http://schemas.microsoft.com/office/drawing/2014/main" id="{00000000-0008-0000-0800-000021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58" name="Text Box 53">
          <a:extLst>
            <a:ext uri="{FF2B5EF4-FFF2-40B4-BE49-F238E27FC236}">
              <a16:creationId xmlns:a16="http://schemas.microsoft.com/office/drawing/2014/main" id="{00000000-0008-0000-0800-000022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59" name="Text Box 54">
          <a:extLst>
            <a:ext uri="{FF2B5EF4-FFF2-40B4-BE49-F238E27FC236}">
              <a16:creationId xmlns:a16="http://schemas.microsoft.com/office/drawing/2014/main" id="{00000000-0008-0000-0800-000023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60" name="Text Box 55">
          <a:extLst>
            <a:ext uri="{FF2B5EF4-FFF2-40B4-BE49-F238E27FC236}">
              <a16:creationId xmlns:a16="http://schemas.microsoft.com/office/drawing/2014/main" id="{00000000-0008-0000-0800-000024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61" name="Text Box 56">
          <a:extLst>
            <a:ext uri="{FF2B5EF4-FFF2-40B4-BE49-F238E27FC236}">
              <a16:creationId xmlns:a16="http://schemas.microsoft.com/office/drawing/2014/main" id="{00000000-0008-0000-0800-000025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062" name="Text Box 57">
          <a:extLst>
            <a:ext uri="{FF2B5EF4-FFF2-40B4-BE49-F238E27FC236}">
              <a16:creationId xmlns:a16="http://schemas.microsoft.com/office/drawing/2014/main" id="{00000000-0008-0000-0800-00002604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3" name="Text Box 58">
          <a:extLst>
            <a:ext uri="{FF2B5EF4-FFF2-40B4-BE49-F238E27FC236}">
              <a16:creationId xmlns:a16="http://schemas.microsoft.com/office/drawing/2014/main" id="{00000000-0008-0000-0800-000027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4" name="Text Box 59">
          <a:extLst>
            <a:ext uri="{FF2B5EF4-FFF2-40B4-BE49-F238E27FC236}">
              <a16:creationId xmlns:a16="http://schemas.microsoft.com/office/drawing/2014/main" id="{00000000-0008-0000-0800-000028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5" name="Text Box 60">
          <a:extLst>
            <a:ext uri="{FF2B5EF4-FFF2-40B4-BE49-F238E27FC236}">
              <a16:creationId xmlns:a16="http://schemas.microsoft.com/office/drawing/2014/main" id="{00000000-0008-0000-0800-000029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6" name="Text Box 61">
          <a:extLst>
            <a:ext uri="{FF2B5EF4-FFF2-40B4-BE49-F238E27FC236}">
              <a16:creationId xmlns:a16="http://schemas.microsoft.com/office/drawing/2014/main" id="{00000000-0008-0000-0800-00002A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7" name="Text Box 62">
          <a:extLst>
            <a:ext uri="{FF2B5EF4-FFF2-40B4-BE49-F238E27FC236}">
              <a16:creationId xmlns:a16="http://schemas.microsoft.com/office/drawing/2014/main" id="{00000000-0008-0000-0800-00002B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8" name="Text Box 63">
          <a:extLst>
            <a:ext uri="{FF2B5EF4-FFF2-40B4-BE49-F238E27FC236}">
              <a16:creationId xmlns:a16="http://schemas.microsoft.com/office/drawing/2014/main" id="{00000000-0008-0000-0800-00002C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69" name="Text Box 64">
          <a:extLst>
            <a:ext uri="{FF2B5EF4-FFF2-40B4-BE49-F238E27FC236}">
              <a16:creationId xmlns:a16="http://schemas.microsoft.com/office/drawing/2014/main" id="{00000000-0008-0000-0800-00002D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70" name="Text Box 65">
          <a:extLst>
            <a:ext uri="{FF2B5EF4-FFF2-40B4-BE49-F238E27FC236}">
              <a16:creationId xmlns:a16="http://schemas.microsoft.com/office/drawing/2014/main" id="{00000000-0008-0000-0800-00002E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071" name="Text Box 66">
          <a:extLst>
            <a:ext uri="{FF2B5EF4-FFF2-40B4-BE49-F238E27FC236}">
              <a16:creationId xmlns:a16="http://schemas.microsoft.com/office/drawing/2014/main" id="{00000000-0008-0000-0800-00002F04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1072" name="Text Box 67">
          <a:extLst>
            <a:ext uri="{FF2B5EF4-FFF2-40B4-BE49-F238E27FC236}">
              <a16:creationId xmlns:a16="http://schemas.microsoft.com/office/drawing/2014/main" id="{00000000-0008-0000-0800-00003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1073" name="Text Box 68">
          <a:extLst>
            <a:ext uri="{FF2B5EF4-FFF2-40B4-BE49-F238E27FC236}">
              <a16:creationId xmlns:a16="http://schemas.microsoft.com/office/drawing/2014/main" id="{00000000-0008-0000-0800-00003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4" name="Text Box 69">
          <a:extLst>
            <a:ext uri="{FF2B5EF4-FFF2-40B4-BE49-F238E27FC236}">
              <a16:creationId xmlns:a16="http://schemas.microsoft.com/office/drawing/2014/main" id="{00000000-0008-0000-0800-00003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5" name="Text Box 70">
          <a:extLst>
            <a:ext uri="{FF2B5EF4-FFF2-40B4-BE49-F238E27FC236}">
              <a16:creationId xmlns:a16="http://schemas.microsoft.com/office/drawing/2014/main" id="{00000000-0008-0000-0800-00003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6" name="Text Box 71">
          <a:extLst>
            <a:ext uri="{FF2B5EF4-FFF2-40B4-BE49-F238E27FC236}">
              <a16:creationId xmlns:a16="http://schemas.microsoft.com/office/drawing/2014/main" id="{00000000-0008-0000-0800-00003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7" name="Text Box 72">
          <a:extLst>
            <a:ext uri="{FF2B5EF4-FFF2-40B4-BE49-F238E27FC236}">
              <a16:creationId xmlns:a16="http://schemas.microsoft.com/office/drawing/2014/main" id="{00000000-0008-0000-0800-00003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8" name="Text Box 73">
          <a:extLst>
            <a:ext uri="{FF2B5EF4-FFF2-40B4-BE49-F238E27FC236}">
              <a16:creationId xmlns:a16="http://schemas.microsoft.com/office/drawing/2014/main" id="{00000000-0008-0000-0800-00003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79" name="Text Box 74">
          <a:extLst>
            <a:ext uri="{FF2B5EF4-FFF2-40B4-BE49-F238E27FC236}">
              <a16:creationId xmlns:a16="http://schemas.microsoft.com/office/drawing/2014/main" id="{00000000-0008-0000-0800-00003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0" name="Text Box 75">
          <a:extLst>
            <a:ext uri="{FF2B5EF4-FFF2-40B4-BE49-F238E27FC236}">
              <a16:creationId xmlns:a16="http://schemas.microsoft.com/office/drawing/2014/main" id="{00000000-0008-0000-0800-00003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1" name="Text Box 76">
          <a:extLst>
            <a:ext uri="{FF2B5EF4-FFF2-40B4-BE49-F238E27FC236}">
              <a16:creationId xmlns:a16="http://schemas.microsoft.com/office/drawing/2014/main" id="{00000000-0008-0000-0800-00003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2" name="Text Box 77">
          <a:extLst>
            <a:ext uri="{FF2B5EF4-FFF2-40B4-BE49-F238E27FC236}">
              <a16:creationId xmlns:a16="http://schemas.microsoft.com/office/drawing/2014/main" id="{00000000-0008-0000-0800-00003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3" name="Text Box 78">
          <a:extLst>
            <a:ext uri="{FF2B5EF4-FFF2-40B4-BE49-F238E27FC236}">
              <a16:creationId xmlns:a16="http://schemas.microsoft.com/office/drawing/2014/main" id="{00000000-0008-0000-0800-00003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4" name="Text Box 79">
          <a:extLst>
            <a:ext uri="{FF2B5EF4-FFF2-40B4-BE49-F238E27FC236}">
              <a16:creationId xmlns:a16="http://schemas.microsoft.com/office/drawing/2014/main" id="{00000000-0008-0000-0800-00003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5" name="Text Box 80">
          <a:extLst>
            <a:ext uri="{FF2B5EF4-FFF2-40B4-BE49-F238E27FC236}">
              <a16:creationId xmlns:a16="http://schemas.microsoft.com/office/drawing/2014/main" id="{00000000-0008-0000-0800-00003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6" name="Text Box 81">
          <a:extLst>
            <a:ext uri="{FF2B5EF4-FFF2-40B4-BE49-F238E27FC236}">
              <a16:creationId xmlns:a16="http://schemas.microsoft.com/office/drawing/2014/main" id="{00000000-0008-0000-0800-00003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87" name="Text Box 82">
          <a:extLst>
            <a:ext uri="{FF2B5EF4-FFF2-40B4-BE49-F238E27FC236}">
              <a16:creationId xmlns:a16="http://schemas.microsoft.com/office/drawing/2014/main" id="{00000000-0008-0000-0800-00003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8" name="Text Box 83">
          <a:extLst>
            <a:ext uri="{FF2B5EF4-FFF2-40B4-BE49-F238E27FC236}">
              <a16:creationId xmlns:a16="http://schemas.microsoft.com/office/drawing/2014/main" id="{00000000-0008-0000-0800-00004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89" name="Text Box 84">
          <a:extLst>
            <a:ext uri="{FF2B5EF4-FFF2-40B4-BE49-F238E27FC236}">
              <a16:creationId xmlns:a16="http://schemas.microsoft.com/office/drawing/2014/main" id="{00000000-0008-0000-0800-00004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0" name="Text Box 85">
          <a:extLst>
            <a:ext uri="{FF2B5EF4-FFF2-40B4-BE49-F238E27FC236}">
              <a16:creationId xmlns:a16="http://schemas.microsoft.com/office/drawing/2014/main" id="{00000000-0008-0000-0800-00004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1" name="Text Box 86">
          <a:extLst>
            <a:ext uri="{FF2B5EF4-FFF2-40B4-BE49-F238E27FC236}">
              <a16:creationId xmlns:a16="http://schemas.microsoft.com/office/drawing/2014/main" id="{00000000-0008-0000-0800-00004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92" name="Text Box 87">
          <a:extLst>
            <a:ext uri="{FF2B5EF4-FFF2-40B4-BE49-F238E27FC236}">
              <a16:creationId xmlns:a16="http://schemas.microsoft.com/office/drawing/2014/main" id="{00000000-0008-0000-0800-00004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3" name="Text Box 88">
          <a:extLst>
            <a:ext uri="{FF2B5EF4-FFF2-40B4-BE49-F238E27FC236}">
              <a16:creationId xmlns:a16="http://schemas.microsoft.com/office/drawing/2014/main" id="{00000000-0008-0000-0800-00004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4" name="Text Box 89">
          <a:extLst>
            <a:ext uri="{FF2B5EF4-FFF2-40B4-BE49-F238E27FC236}">
              <a16:creationId xmlns:a16="http://schemas.microsoft.com/office/drawing/2014/main" id="{00000000-0008-0000-0800-00004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95" name="Text Box 90">
          <a:extLst>
            <a:ext uri="{FF2B5EF4-FFF2-40B4-BE49-F238E27FC236}">
              <a16:creationId xmlns:a16="http://schemas.microsoft.com/office/drawing/2014/main" id="{00000000-0008-0000-0800-00004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6" name="Text Box 91">
          <a:extLst>
            <a:ext uri="{FF2B5EF4-FFF2-40B4-BE49-F238E27FC236}">
              <a16:creationId xmlns:a16="http://schemas.microsoft.com/office/drawing/2014/main" id="{00000000-0008-0000-0800-00004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7" name="Text Box 92">
          <a:extLst>
            <a:ext uri="{FF2B5EF4-FFF2-40B4-BE49-F238E27FC236}">
              <a16:creationId xmlns:a16="http://schemas.microsoft.com/office/drawing/2014/main" id="{00000000-0008-0000-0800-00004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8" name="Text Box 93">
          <a:extLst>
            <a:ext uri="{FF2B5EF4-FFF2-40B4-BE49-F238E27FC236}">
              <a16:creationId xmlns:a16="http://schemas.microsoft.com/office/drawing/2014/main" id="{00000000-0008-0000-0800-00004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99" name="Text Box 94">
          <a:extLst>
            <a:ext uri="{FF2B5EF4-FFF2-40B4-BE49-F238E27FC236}">
              <a16:creationId xmlns:a16="http://schemas.microsoft.com/office/drawing/2014/main" id="{00000000-0008-0000-0800-00004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100" name="Text Box 95">
          <a:extLst>
            <a:ext uri="{FF2B5EF4-FFF2-40B4-BE49-F238E27FC236}">
              <a16:creationId xmlns:a16="http://schemas.microsoft.com/office/drawing/2014/main" id="{00000000-0008-0000-0800-00004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101" name="Text Box 96">
          <a:extLst>
            <a:ext uri="{FF2B5EF4-FFF2-40B4-BE49-F238E27FC236}">
              <a16:creationId xmlns:a16="http://schemas.microsoft.com/office/drawing/2014/main" id="{00000000-0008-0000-0800-00004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102" name="Text Box 97">
          <a:extLst>
            <a:ext uri="{FF2B5EF4-FFF2-40B4-BE49-F238E27FC236}">
              <a16:creationId xmlns:a16="http://schemas.microsoft.com/office/drawing/2014/main" id="{00000000-0008-0000-0800-00004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103" name="Text Box 98">
          <a:extLst>
            <a:ext uri="{FF2B5EF4-FFF2-40B4-BE49-F238E27FC236}">
              <a16:creationId xmlns:a16="http://schemas.microsoft.com/office/drawing/2014/main" id="{00000000-0008-0000-0800-00004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104" name="Text Box 99">
          <a:extLst>
            <a:ext uri="{FF2B5EF4-FFF2-40B4-BE49-F238E27FC236}">
              <a16:creationId xmlns:a16="http://schemas.microsoft.com/office/drawing/2014/main" id="{00000000-0008-0000-0800-00005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105" name="Text Box 100">
          <a:extLst>
            <a:ext uri="{FF2B5EF4-FFF2-40B4-BE49-F238E27FC236}">
              <a16:creationId xmlns:a16="http://schemas.microsoft.com/office/drawing/2014/main" id="{00000000-0008-0000-0800-00005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106" name="Text Box 101">
          <a:extLst>
            <a:ext uri="{FF2B5EF4-FFF2-40B4-BE49-F238E27FC236}">
              <a16:creationId xmlns:a16="http://schemas.microsoft.com/office/drawing/2014/main" id="{00000000-0008-0000-0800-00005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107" name="Text Box 102">
          <a:extLst>
            <a:ext uri="{FF2B5EF4-FFF2-40B4-BE49-F238E27FC236}">
              <a16:creationId xmlns:a16="http://schemas.microsoft.com/office/drawing/2014/main" id="{00000000-0008-0000-0800-00005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08" name="Text Box 103">
          <a:extLst>
            <a:ext uri="{FF2B5EF4-FFF2-40B4-BE49-F238E27FC236}">
              <a16:creationId xmlns:a16="http://schemas.microsoft.com/office/drawing/2014/main" id="{00000000-0008-0000-0800-000054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09" name="Text Box 104">
          <a:extLst>
            <a:ext uri="{FF2B5EF4-FFF2-40B4-BE49-F238E27FC236}">
              <a16:creationId xmlns:a16="http://schemas.microsoft.com/office/drawing/2014/main" id="{00000000-0008-0000-0800-000055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0" name="Text Box 105">
          <a:extLst>
            <a:ext uri="{FF2B5EF4-FFF2-40B4-BE49-F238E27FC236}">
              <a16:creationId xmlns:a16="http://schemas.microsoft.com/office/drawing/2014/main" id="{00000000-0008-0000-0800-000056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1" name="Text Box 106">
          <a:extLst>
            <a:ext uri="{FF2B5EF4-FFF2-40B4-BE49-F238E27FC236}">
              <a16:creationId xmlns:a16="http://schemas.microsoft.com/office/drawing/2014/main" id="{00000000-0008-0000-0800-000057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2" name="Text Box 107">
          <a:extLst>
            <a:ext uri="{FF2B5EF4-FFF2-40B4-BE49-F238E27FC236}">
              <a16:creationId xmlns:a16="http://schemas.microsoft.com/office/drawing/2014/main" id="{00000000-0008-0000-0800-000058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3" name="Text Box 108">
          <a:extLst>
            <a:ext uri="{FF2B5EF4-FFF2-40B4-BE49-F238E27FC236}">
              <a16:creationId xmlns:a16="http://schemas.microsoft.com/office/drawing/2014/main" id="{00000000-0008-0000-0800-000059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4" name="Text Box 109">
          <a:extLst>
            <a:ext uri="{FF2B5EF4-FFF2-40B4-BE49-F238E27FC236}">
              <a16:creationId xmlns:a16="http://schemas.microsoft.com/office/drawing/2014/main" id="{00000000-0008-0000-0800-00005A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5" name="Text Box 110">
          <a:extLst>
            <a:ext uri="{FF2B5EF4-FFF2-40B4-BE49-F238E27FC236}">
              <a16:creationId xmlns:a16="http://schemas.microsoft.com/office/drawing/2014/main" id="{00000000-0008-0000-0800-00005B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6" name="Text Box 111">
          <a:extLst>
            <a:ext uri="{FF2B5EF4-FFF2-40B4-BE49-F238E27FC236}">
              <a16:creationId xmlns:a16="http://schemas.microsoft.com/office/drawing/2014/main" id="{00000000-0008-0000-0800-00005C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7" name="Text Box 112">
          <a:extLst>
            <a:ext uri="{FF2B5EF4-FFF2-40B4-BE49-F238E27FC236}">
              <a16:creationId xmlns:a16="http://schemas.microsoft.com/office/drawing/2014/main" id="{00000000-0008-0000-0800-00005D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8" name="Text Box 113">
          <a:extLst>
            <a:ext uri="{FF2B5EF4-FFF2-40B4-BE49-F238E27FC236}">
              <a16:creationId xmlns:a16="http://schemas.microsoft.com/office/drawing/2014/main" id="{00000000-0008-0000-0800-00005E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19" name="Text Box 114">
          <a:extLst>
            <a:ext uri="{FF2B5EF4-FFF2-40B4-BE49-F238E27FC236}">
              <a16:creationId xmlns:a16="http://schemas.microsoft.com/office/drawing/2014/main" id="{00000000-0008-0000-0800-00005F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0" name="Text Box 115">
          <a:extLst>
            <a:ext uri="{FF2B5EF4-FFF2-40B4-BE49-F238E27FC236}">
              <a16:creationId xmlns:a16="http://schemas.microsoft.com/office/drawing/2014/main" id="{00000000-0008-0000-0800-000060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1" name="Text Box 116">
          <a:extLst>
            <a:ext uri="{FF2B5EF4-FFF2-40B4-BE49-F238E27FC236}">
              <a16:creationId xmlns:a16="http://schemas.microsoft.com/office/drawing/2014/main" id="{00000000-0008-0000-0800-000061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2" name="Text Box 117">
          <a:extLst>
            <a:ext uri="{FF2B5EF4-FFF2-40B4-BE49-F238E27FC236}">
              <a16:creationId xmlns:a16="http://schemas.microsoft.com/office/drawing/2014/main" id="{00000000-0008-0000-0800-000062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3" name="Text Box 118">
          <a:extLst>
            <a:ext uri="{FF2B5EF4-FFF2-40B4-BE49-F238E27FC236}">
              <a16:creationId xmlns:a16="http://schemas.microsoft.com/office/drawing/2014/main" id="{00000000-0008-0000-0800-000063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4" name="Text Box 119">
          <a:extLst>
            <a:ext uri="{FF2B5EF4-FFF2-40B4-BE49-F238E27FC236}">
              <a16:creationId xmlns:a16="http://schemas.microsoft.com/office/drawing/2014/main" id="{00000000-0008-0000-0800-000064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5" name="Text Box 120">
          <a:extLst>
            <a:ext uri="{FF2B5EF4-FFF2-40B4-BE49-F238E27FC236}">
              <a16:creationId xmlns:a16="http://schemas.microsoft.com/office/drawing/2014/main" id="{00000000-0008-0000-0800-000065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6" name="Text Box 121">
          <a:extLst>
            <a:ext uri="{FF2B5EF4-FFF2-40B4-BE49-F238E27FC236}">
              <a16:creationId xmlns:a16="http://schemas.microsoft.com/office/drawing/2014/main" id="{00000000-0008-0000-0800-000066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7" name="Text Box 122">
          <a:extLst>
            <a:ext uri="{FF2B5EF4-FFF2-40B4-BE49-F238E27FC236}">
              <a16:creationId xmlns:a16="http://schemas.microsoft.com/office/drawing/2014/main" id="{00000000-0008-0000-0800-000067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8" name="Text Box 123">
          <a:extLst>
            <a:ext uri="{FF2B5EF4-FFF2-40B4-BE49-F238E27FC236}">
              <a16:creationId xmlns:a16="http://schemas.microsoft.com/office/drawing/2014/main" id="{00000000-0008-0000-0800-000068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29" name="Text Box 124">
          <a:extLst>
            <a:ext uri="{FF2B5EF4-FFF2-40B4-BE49-F238E27FC236}">
              <a16:creationId xmlns:a16="http://schemas.microsoft.com/office/drawing/2014/main" id="{00000000-0008-0000-0800-000069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0" name="Text Box 125">
          <a:extLst>
            <a:ext uri="{FF2B5EF4-FFF2-40B4-BE49-F238E27FC236}">
              <a16:creationId xmlns:a16="http://schemas.microsoft.com/office/drawing/2014/main" id="{00000000-0008-0000-0800-00006A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1" name="Text Box 126">
          <a:extLst>
            <a:ext uri="{FF2B5EF4-FFF2-40B4-BE49-F238E27FC236}">
              <a16:creationId xmlns:a16="http://schemas.microsoft.com/office/drawing/2014/main" id="{00000000-0008-0000-0800-00006B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2" name="Text Box 127">
          <a:extLst>
            <a:ext uri="{FF2B5EF4-FFF2-40B4-BE49-F238E27FC236}">
              <a16:creationId xmlns:a16="http://schemas.microsoft.com/office/drawing/2014/main" id="{00000000-0008-0000-0800-00006C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3" name="Text Box 128">
          <a:extLst>
            <a:ext uri="{FF2B5EF4-FFF2-40B4-BE49-F238E27FC236}">
              <a16:creationId xmlns:a16="http://schemas.microsoft.com/office/drawing/2014/main" id="{00000000-0008-0000-0800-00006D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4" name="Text Box 129">
          <a:extLst>
            <a:ext uri="{FF2B5EF4-FFF2-40B4-BE49-F238E27FC236}">
              <a16:creationId xmlns:a16="http://schemas.microsoft.com/office/drawing/2014/main" id="{00000000-0008-0000-0800-00006E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5" name="Text Box 130">
          <a:extLst>
            <a:ext uri="{FF2B5EF4-FFF2-40B4-BE49-F238E27FC236}">
              <a16:creationId xmlns:a16="http://schemas.microsoft.com/office/drawing/2014/main" id="{00000000-0008-0000-0800-00006F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6" name="Text Box 131">
          <a:extLst>
            <a:ext uri="{FF2B5EF4-FFF2-40B4-BE49-F238E27FC236}">
              <a16:creationId xmlns:a16="http://schemas.microsoft.com/office/drawing/2014/main" id="{00000000-0008-0000-0800-000070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137" name="Text Box 132">
          <a:extLst>
            <a:ext uri="{FF2B5EF4-FFF2-40B4-BE49-F238E27FC236}">
              <a16:creationId xmlns:a16="http://schemas.microsoft.com/office/drawing/2014/main" id="{00000000-0008-0000-0800-00007104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38" name="Text Box 4">
          <a:extLst>
            <a:ext uri="{FF2B5EF4-FFF2-40B4-BE49-F238E27FC236}">
              <a16:creationId xmlns:a16="http://schemas.microsoft.com/office/drawing/2014/main" id="{00000000-0008-0000-0800-00007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39" name="Text Box 5">
          <a:extLst>
            <a:ext uri="{FF2B5EF4-FFF2-40B4-BE49-F238E27FC236}">
              <a16:creationId xmlns:a16="http://schemas.microsoft.com/office/drawing/2014/main" id="{00000000-0008-0000-0800-00007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0" name="Text Box 6">
          <a:extLst>
            <a:ext uri="{FF2B5EF4-FFF2-40B4-BE49-F238E27FC236}">
              <a16:creationId xmlns:a16="http://schemas.microsoft.com/office/drawing/2014/main" id="{00000000-0008-0000-0800-00007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1" name="Text Box 7">
          <a:extLst>
            <a:ext uri="{FF2B5EF4-FFF2-40B4-BE49-F238E27FC236}">
              <a16:creationId xmlns:a16="http://schemas.microsoft.com/office/drawing/2014/main" id="{00000000-0008-0000-0800-00007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id="{00000000-0008-0000-0800-00007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3" name="Text Box 9">
          <a:extLst>
            <a:ext uri="{FF2B5EF4-FFF2-40B4-BE49-F238E27FC236}">
              <a16:creationId xmlns:a16="http://schemas.microsoft.com/office/drawing/2014/main" id="{00000000-0008-0000-0800-00007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4" name="Text Box 14">
          <a:extLst>
            <a:ext uri="{FF2B5EF4-FFF2-40B4-BE49-F238E27FC236}">
              <a16:creationId xmlns:a16="http://schemas.microsoft.com/office/drawing/2014/main" id="{00000000-0008-0000-0800-00007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5" name="Text Box 19">
          <a:extLst>
            <a:ext uri="{FF2B5EF4-FFF2-40B4-BE49-F238E27FC236}">
              <a16:creationId xmlns:a16="http://schemas.microsoft.com/office/drawing/2014/main" id="{00000000-0008-0000-0800-00007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6" name="Text Box 20">
          <a:extLst>
            <a:ext uri="{FF2B5EF4-FFF2-40B4-BE49-F238E27FC236}">
              <a16:creationId xmlns:a16="http://schemas.microsoft.com/office/drawing/2014/main" id="{00000000-0008-0000-0800-00007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7" name="Text Box 21">
          <a:extLst>
            <a:ext uri="{FF2B5EF4-FFF2-40B4-BE49-F238E27FC236}">
              <a16:creationId xmlns:a16="http://schemas.microsoft.com/office/drawing/2014/main" id="{00000000-0008-0000-0800-00007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8" name="Text Box 22">
          <a:extLst>
            <a:ext uri="{FF2B5EF4-FFF2-40B4-BE49-F238E27FC236}">
              <a16:creationId xmlns:a16="http://schemas.microsoft.com/office/drawing/2014/main" id="{00000000-0008-0000-0800-00007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49" name="Text Box 27">
          <a:extLst>
            <a:ext uri="{FF2B5EF4-FFF2-40B4-BE49-F238E27FC236}">
              <a16:creationId xmlns:a16="http://schemas.microsoft.com/office/drawing/2014/main" id="{00000000-0008-0000-0800-00007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0" name="Text Box 28">
          <a:extLst>
            <a:ext uri="{FF2B5EF4-FFF2-40B4-BE49-F238E27FC236}">
              <a16:creationId xmlns:a16="http://schemas.microsoft.com/office/drawing/2014/main" id="{00000000-0008-0000-0800-00007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1" name="Text Box 52">
          <a:extLst>
            <a:ext uri="{FF2B5EF4-FFF2-40B4-BE49-F238E27FC236}">
              <a16:creationId xmlns:a16="http://schemas.microsoft.com/office/drawing/2014/main" id="{00000000-0008-0000-0800-00007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2" name="Text Box 53">
          <a:extLst>
            <a:ext uri="{FF2B5EF4-FFF2-40B4-BE49-F238E27FC236}">
              <a16:creationId xmlns:a16="http://schemas.microsoft.com/office/drawing/2014/main" id="{00000000-0008-0000-0800-00008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3" name="Text Box 54">
          <a:extLst>
            <a:ext uri="{FF2B5EF4-FFF2-40B4-BE49-F238E27FC236}">
              <a16:creationId xmlns:a16="http://schemas.microsoft.com/office/drawing/2014/main" id="{00000000-0008-0000-0800-00008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4" name="Text Box 55">
          <a:extLst>
            <a:ext uri="{FF2B5EF4-FFF2-40B4-BE49-F238E27FC236}">
              <a16:creationId xmlns:a16="http://schemas.microsoft.com/office/drawing/2014/main" id="{00000000-0008-0000-0800-00008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5" name="Text Box 56">
          <a:extLst>
            <a:ext uri="{FF2B5EF4-FFF2-40B4-BE49-F238E27FC236}">
              <a16:creationId xmlns:a16="http://schemas.microsoft.com/office/drawing/2014/main" id="{00000000-0008-0000-0800-00008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6" name="Text Box 57">
          <a:extLst>
            <a:ext uri="{FF2B5EF4-FFF2-40B4-BE49-F238E27FC236}">
              <a16:creationId xmlns:a16="http://schemas.microsoft.com/office/drawing/2014/main" id="{00000000-0008-0000-0800-00008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00000000-0008-0000-0800-00008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id="{00000000-0008-0000-0800-00008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id="{00000000-0008-0000-0800-00008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id="{00000000-0008-0000-0800-00008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00000000-0008-0000-0800-00008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00000000-0008-0000-0800-00008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3" name="Text Box 14">
          <a:extLst>
            <a:ext uri="{FF2B5EF4-FFF2-40B4-BE49-F238E27FC236}">
              <a16:creationId xmlns:a16="http://schemas.microsoft.com/office/drawing/2014/main" id="{00000000-0008-0000-0800-00008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4" name="Text Box 19">
          <a:extLst>
            <a:ext uri="{FF2B5EF4-FFF2-40B4-BE49-F238E27FC236}">
              <a16:creationId xmlns:a16="http://schemas.microsoft.com/office/drawing/2014/main" id="{00000000-0008-0000-0800-00008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5" name="Text Box 20">
          <a:extLst>
            <a:ext uri="{FF2B5EF4-FFF2-40B4-BE49-F238E27FC236}">
              <a16:creationId xmlns:a16="http://schemas.microsoft.com/office/drawing/2014/main" id="{00000000-0008-0000-0800-00008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6" name="Text Box 21">
          <a:extLst>
            <a:ext uri="{FF2B5EF4-FFF2-40B4-BE49-F238E27FC236}">
              <a16:creationId xmlns:a16="http://schemas.microsoft.com/office/drawing/2014/main" id="{00000000-0008-0000-0800-00008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7" name="Text Box 22">
          <a:extLst>
            <a:ext uri="{FF2B5EF4-FFF2-40B4-BE49-F238E27FC236}">
              <a16:creationId xmlns:a16="http://schemas.microsoft.com/office/drawing/2014/main" id="{00000000-0008-0000-0800-00008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8" name="Text Box 27">
          <a:extLst>
            <a:ext uri="{FF2B5EF4-FFF2-40B4-BE49-F238E27FC236}">
              <a16:creationId xmlns:a16="http://schemas.microsoft.com/office/drawing/2014/main" id="{00000000-0008-0000-0800-00009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69" name="Text Box 28">
          <a:extLst>
            <a:ext uri="{FF2B5EF4-FFF2-40B4-BE49-F238E27FC236}">
              <a16:creationId xmlns:a16="http://schemas.microsoft.com/office/drawing/2014/main" id="{00000000-0008-0000-0800-00009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0" name="Text Box 52">
          <a:extLst>
            <a:ext uri="{FF2B5EF4-FFF2-40B4-BE49-F238E27FC236}">
              <a16:creationId xmlns:a16="http://schemas.microsoft.com/office/drawing/2014/main" id="{00000000-0008-0000-0800-00009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1" name="Text Box 53">
          <a:extLst>
            <a:ext uri="{FF2B5EF4-FFF2-40B4-BE49-F238E27FC236}">
              <a16:creationId xmlns:a16="http://schemas.microsoft.com/office/drawing/2014/main" id="{00000000-0008-0000-0800-00009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2" name="Text Box 54">
          <a:extLst>
            <a:ext uri="{FF2B5EF4-FFF2-40B4-BE49-F238E27FC236}">
              <a16:creationId xmlns:a16="http://schemas.microsoft.com/office/drawing/2014/main" id="{00000000-0008-0000-0800-00009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3" name="Text Box 55">
          <a:extLst>
            <a:ext uri="{FF2B5EF4-FFF2-40B4-BE49-F238E27FC236}">
              <a16:creationId xmlns:a16="http://schemas.microsoft.com/office/drawing/2014/main" id="{00000000-0008-0000-0800-00009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4" name="Text Box 56">
          <a:extLst>
            <a:ext uri="{FF2B5EF4-FFF2-40B4-BE49-F238E27FC236}">
              <a16:creationId xmlns:a16="http://schemas.microsoft.com/office/drawing/2014/main" id="{00000000-0008-0000-0800-00009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5" name="Text Box 57">
          <a:extLst>
            <a:ext uri="{FF2B5EF4-FFF2-40B4-BE49-F238E27FC236}">
              <a16:creationId xmlns:a16="http://schemas.microsoft.com/office/drawing/2014/main" id="{00000000-0008-0000-0800-00009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6" name="Text Box 69">
          <a:extLst>
            <a:ext uri="{FF2B5EF4-FFF2-40B4-BE49-F238E27FC236}">
              <a16:creationId xmlns:a16="http://schemas.microsoft.com/office/drawing/2014/main" id="{00000000-0008-0000-0800-00009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7" name="Text Box 70">
          <a:extLst>
            <a:ext uri="{FF2B5EF4-FFF2-40B4-BE49-F238E27FC236}">
              <a16:creationId xmlns:a16="http://schemas.microsoft.com/office/drawing/2014/main" id="{00000000-0008-0000-0800-00009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8" name="Text Box 71">
          <a:extLst>
            <a:ext uri="{FF2B5EF4-FFF2-40B4-BE49-F238E27FC236}">
              <a16:creationId xmlns:a16="http://schemas.microsoft.com/office/drawing/2014/main" id="{00000000-0008-0000-0800-00009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79" name="Text Box 73">
          <a:extLst>
            <a:ext uri="{FF2B5EF4-FFF2-40B4-BE49-F238E27FC236}">
              <a16:creationId xmlns:a16="http://schemas.microsoft.com/office/drawing/2014/main" id="{00000000-0008-0000-0800-00009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0" name="Text Box 74">
          <a:extLst>
            <a:ext uri="{FF2B5EF4-FFF2-40B4-BE49-F238E27FC236}">
              <a16:creationId xmlns:a16="http://schemas.microsoft.com/office/drawing/2014/main" id="{00000000-0008-0000-0800-00009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1" name="Text Box 75">
          <a:extLst>
            <a:ext uri="{FF2B5EF4-FFF2-40B4-BE49-F238E27FC236}">
              <a16:creationId xmlns:a16="http://schemas.microsoft.com/office/drawing/2014/main" id="{00000000-0008-0000-0800-00009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2" name="Text Box 76">
          <a:extLst>
            <a:ext uri="{FF2B5EF4-FFF2-40B4-BE49-F238E27FC236}">
              <a16:creationId xmlns:a16="http://schemas.microsoft.com/office/drawing/2014/main" id="{00000000-0008-0000-0800-00009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3" name="Text Box 78">
          <a:extLst>
            <a:ext uri="{FF2B5EF4-FFF2-40B4-BE49-F238E27FC236}">
              <a16:creationId xmlns:a16="http://schemas.microsoft.com/office/drawing/2014/main" id="{00000000-0008-0000-0800-00009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4" name="Text Box 79">
          <a:extLst>
            <a:ext uri="{FF2B5EF4-FFF2-40B4-BE49-F238E27FC236}">
              <a16:creationId xmlns:a16="http://schemas.microsoft.com/office/drawing/2014/main" id="{00000000-0008-0000-0800-0000A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5" name="Text Box 91">
          <a:extLst>
            <a:ext uri="{FF2B5EF4-FFF2-40B4-BE49-F238E27FC236}">
              <a16:creationId xmlns:a16="http://schemas.microsoft.com/office/drawing/2014/main" id="{00000000-0008-0000-0800-0000A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6" name="Text Box 92">
          <a:extLst>
            <a:ext uri="{FF2B5EF4-FFF2-40B4-BE49-F238E27FC236}">
              <a16:creationId xmlns:a16="http://schemas.microsoft.com/office/drawing/2014/main" id="{00000000-0008-0000-0800-0000A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7" name="Text Box 93">
          <a:extLst>
            <a:ext uri="{FF2B5EF4-FFF2-40B4-BE49-F238E27FC236}">
              <a16:creationId xmlns:a16="http://schemas.microsoft.com/office/drawing/2014/main" id="{00000000-0008-0000-0800-0000A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8" name="Text Box 94">
          <a:extLst>
            <a:ext uri="{FF2B5EF4-FFF2-40B4-BE49-F238E27FC236}">
              <a16:creationId xmlns:a16="http://schemas.microsoft.com/office/drawing/2014/main" id="{00000000-0008-0000-0800-0000A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89" name="Text Box 95">
          <a:extLst>
            <a:ext uri="{FF2B5EF4-FFF2-40B4-BE49-F238E27FC236}">
              <a16:creationId xmlns:a16="http://schemas.microsoft.com/office/drawing/2014/main" id="{00000000-0008-0000-0800-0000A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0" name="Text Box 96">
          <a:extLst>
            <a:ext uri="{FF2B5EF4-FFF2-40B4-BE49-F238E27FC236}">
              <a16:creationId xmlns:a16="http://schemas.microsoft.com/office/drawing/2014/main" id="{00000000-0008-0000-0800-0000A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1" name="Text Box 97">
          <a:extLst>
            <a:ext uri="{FF2B5EF4-FFF2-40B4-BE49-F238E27FC236}">
              <a16:creationId xmlns:a16="http://schemas.microsoft.com/office/drawing/2014/main" id="{00000000-0008-0000-0800-0000A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2" name="Text Box 98">
          <a:extLst>
            <a:ext uri="{FF2B5EF4-FFF2-40B4-BE49-F238E27FC236}">
              <a16:creationId xmlns:a16="http://schemas.microsoft.com/office/drawing/2014/main" id="{00000000-0008-0000-0800-0000A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3" name="Text Box 99">
          <a:extLst>
            <a:ext uri="{FF2B5EF4-FFF2-40B4-BE49-F238E27FC236}">
              <a16:creationId xmlns:a16="http://schemas.microsoft.com/office/drawing/2014/main" id="{00000000-0008-0000-0800-0000A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194" name="Text Box 100">
          <a:extLst>
            <a:ext uri="{FF2B5EF4-FFF2-40B4-BE49-F238E27FC236}">
              <a16:creationId xmlns:a16="http://schemas.microsoft.com/office/drawing/2014/main" id="{00000000-0008-0000-0800-0000A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195" name="Text Box 101">
          <a:extLst>
            <a:ext uri="{FF2B5EF4-FFF2-40B4-BE49-F238E27FC236}">
              <a16:creationId xmlns:a16="http://schemas.microsoft.com/office/drawing/2014/main" id="{00000000-0008-0000-0800-0000A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196" name="Text Box 102">
          <a:extLst>
            <a:ext uri="{FF2B5EF4-FFF2-40B4-BE49-F238E27FC236}">
              <a16:creationId xmlns:a16="http://schemas.microsoft.com/office/drawing/2014/main" id="{00000000-0008-0000-0800-0000A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7" name="Text Box 69">
          <a:extLst>
            <a:ext uri="{FF2B5EF4-FFF2-40B4-BE49-F238E27FC236}">
              <a16:creationId xmlns:a16="http://schemas.microsoft.com/office/drawing/2014/main" id="{00000000-0008-0000-0800-0000A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8" name="Text Box 70">
          <a:extLst>
            <a:ext uri="{FF2B5EF4-FFF2-40B4-BE49-F238E27FC236}">
              <a16:creationId xmlns:a16="http://schemas.microsoft.com/office/drawing/2014/main" id="{00000000-0008-0000-0800-0000A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199" name="Text Box 71">
          <a:extLst>
            <a:ext uri="{FF2B5EF4-FFF2-40B4-BE49-F238E27FC236}">
              <a16:creationId xmlns:a16="http://schemas.microsoft.com/office/drawing/2014/main" id="{00000000-0008-0000-0800-0000A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0" name="Text Box 73">
          <a:extLst>
            <a:ext uri="{FF2B5EF4-FFF2-40B4-BE49-F238E27FC236}">
              <a16:creationId xmlns:a16="http://schemas.microsoft.com/office/drawing/2014/main" id="{00000000-0008-0000-0800-0000B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1" name="Text Box 74">
          <a:extLst>
            <a:ext uri="{FF2B5EF4-FFF2-40B4-BE49-F238E27FC236}">
              <a16:creationId xmlns:a16="http://schemas.microsoft.com/office/drawing/2014/main" id="{00000000-0008-0000-0800-0000B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2" name="Text Box 75">
          <a:extLst>
            <a:ext uri="{FF2B5EF4-FFF2-40B4-BE49-F238E27FC236}">
              <a16:creationId xmlns:a16="http://schemas.microsoft.com/office/drawing/2014/main" id="{00000000-0008-0000-0800-0000B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3" name="Text Box 76">
          <a:extLst>
            <a:ext uri="{FF2B5EF4-FFF2-40B4-BE49-F238E27FC236}">
              <a16:creationId xmlns:a16="http://schemas.microsoft.com/office/drawing/2014/main" id="{00000000-0008-0000-0800-0000B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4" name="Text Box 78">
          <a:extLst>
            <a:ext uri="{FF2B5EF4-FFF2-40B4-BE49-F238E27FC236}">
              <a16:creationId xmlns:a16="http://schemas.microsoft.com/office/drawing/2014/main" id="{00000000-0008-0000-0800-0000B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5" name="Text Box 79">
          <a:extLst>
            <a:ext uri="{FF2B5EF4-FFF2-40B4-BE49-F238E27FC236}">
              <a16:creationId xmlns:a16="http://schemas.microsoft.com/office/drawing/2014/main" id="{00000000-0008-0000-0800-0000B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6" name="Text Box 91">
          <a:extLst>
            <a:ext uri="{FF2B5EF4-FFF2-40B4-BE49-F238E27FC236}">
              <a16:creationId xmlns:a16="http://schemas.microsoft.com/office/drawing/2014/main" id="{00000000-0008-0000-0800-0000B6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7" name="Text Box 92">
          <a:extLst>
            <a:ext uri="{FF2B5EF4-FFF2-40B4-BE49-F238E27FC236}">
              <a16:creationId xmlns:a16="http://schemas.microsoft.com/office/drawing/2014/main" id="{00000000-0008-0000-0800-0000B7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8" name="Text Box 93">
          <a:extLst>
            <a:ext uri="{FF2B5EF4-FFF2-40B4-BE49-F238E27FC236}">
              <a16:creationId xmlns:a16="http://schemas.microsoft.com/office/drawing/2014/main" id="{00000000-0008-0000-0800-0000B8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09" name="Text Box 94">
          <a:extLst>
            <a:ext uri="{FF2B5EF4-FFF2-40B4-BE49-F238E27FC236}">
              <a16:creationId xmlns:a16="http://schemas.microsoft.com/office/drawing/2014/main" id="{00000000-0008-0000-0800-0000B9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0" name="Text Box 95">
          <a:extLst>
            <a:ext uri="{FF2B5EF4-FFF2-40B4-BE49-F238E27FC236}">
              <a16:creationId xmlns:a16="http://schemas.microsoft.com/office/drawing/2014/main" id="{00000000-0008-0000-0800-0000BA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1" name="Text Box 96">
          <a:extLst>
            <a:ext uri="{FF2B5EF4-FFF2-40B4-BE49-F238E27FC236}">
              <a16:creationId xmlns:a16="http://schemas.microsoft.com/office/drawing/2014/main" id="{00000000-0008-0000-0800-0000BB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2" name="Text Box 97">
          <a:extLst>
            <a:ext uri="{FF2B5EF4-FFF2-40B4-BE49-F238E27FC236}">
              <a16:creationId xmlns:a16="http://schemas.microsoft.com/office/drawing/2014/main" id="{00000000-0008-0000-0800-0000BC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3" name="Text Box 98">
          <a:extLst>
            <a:ext uri="{FF2B5EF4-FFF2-40B4-BE49-F238E27FC236}">
              <a16:creationId xmlns:a16="http://schemas.microsoft.com/office/drawing/2014/main" id="{00000000-0008-0000-0800-0000BD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4" name="Text Box 99">
          <a:extLst>
            <a:ext uri="{FF2B5EF4-FFF2-40B4-BE49-F238E27FC236}">
              <a16:creationId xmlns:a16="http://schemas.microsoft.com/office/drawing/2014/main" id="{00000000-0008-0000-0800-0000BE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215" name="Text Box 100">
          <a:extLst>
            <a:ext uri="{FF2B5EF4-FFF2-40B4-BE49-F238E27FC236}">
              <a16:creationId xmlns:a16="http://schemas.microsoft.com/office/drawing/2014/main" id="{00000000-0008-0000-0800-0000BF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216" name="Text Box 101">
          <a:extLst>
            <a:ext uri="{FF2B5EF4-FFF2-40B4-BE49-F238E27FC236}">
              <a16:creationId xmlns:a16="http://schemas.microsoft.com/office/drawing/2014/main" id="{00000000-0008-0000-0800-0000C0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217" name="Text Box 102">
          <a:extLst>
            <a:ext uri="{FF2B5EF4-FFF2-40B4-BE49-F238E27FC236}">
              <a16:creationId xmlns:a16="http://schemas.microsoft.com/office/drawing/2014/main" id="{00000000-0008-0000-0800-0000C1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8" name="Text Box 15">
          <a:extLst>
            <a:ext uri="{FF2B5EF4-FFF2-40B4-BE49-F238E27FC236}">
              <a16:creationId xmlns:a16="http://schemas.microsoft.com/office/drawing/2014/main" id="{00000000-0008-0000-0800-0000C2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19" name="Text Box 16">
          <a:extLst>
            <a:ext uri="{FF2B5EF4-FFF2-40B4-BE49-F238E27FC236}">
              <a16:creationId xmlns:a16="http://schemas.microsoft.com/office/drawing/2014/main" id="{00000000-0008-0000-0800-0000C3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20" name="Text Box 17">
          <a:extLst>
            <a:ext uri="{FF2B5EF4-FFF2-40B4-BE49-F238E27FC236}">
              <a16:creationId xmlns:a16="http://schemas.microsoft.com/office/drawing/2014/main" id="{00000000-0008-0000-0800-0000C4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21" name="Text Box 18">
          <a:extLst>
            <a:ext uri="{FF2B5EF4-FFF2-40B4-BE49-F238E27FC236}">
              <a16:creationId xmlns:a16="http://schemas.microsoft.com/office/drawing/2014/main" id="{00000000-0008-0000-0800-0000C5040000}"/>
            </a:ext>
          </a:extLst>
        </xdr:cNvPr>
        <xdr:cNvSpPr txBox="1">
          <a:spLocks noChangeArrowheads="1"/>
        </xdr:cNvSpPr>
      </xdr:nvSpPr>
      <xdr:spPr bwMode="auto">
        <a:xfrm>
          <a:off x="10725150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927" name="Text 1">
          <a:extLst>
            <a:ext uri="{FF2B5EF4-FFF2-40B4-BE49-F238E27FC236}">
              <a16:creationId xmlns:a16="http://schemas.microsoft.com/office/drawing/2014/main" id="{00000000-0008-0000-0800-00009F030000}"/>
            </a:ext>
          </a:extLst>
        </xdr:cNvPr>
        <xdr:cNvSpPr txBox="1">
          <a:spLocks noChangeArrowheads="1"/>
        </xdr:cNvSpPr>
      </xdr:nvSpPr>
      <xdr:spPr bwMode="auto">
        <a:xfrm>
          <a:off x="1371600" y="23431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800-0000A0030000}"/>
            </a:ext>
          </a:extLst>
        </xdr:cNvPr>
        <xdr:cNvSpPr txBox="1">
          <a:spLocks noChangeArrowheads="1"/>
        </xdr:cNvSpPr>
      </xdr:nvSpPr>
      <xdr:spPr bwMode="auto">
        <a:xfrm>
          <a:off x="99345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id="{00000000-0008-0000-0800-0000A1030000}"/>
            </a:ext>
          </a:extLst>
        </xdr:cNvPr>
        <xdr:cNvSpPr txBox="1">
          <a:spLocks noChangeArrowheads="1"/>
        </xdr:cNvSpPr>
      </xdr:nvSpPr>
      <xdr:spPr bwMode="auto">
        <a:xfrm>
          <a:off x="1371600" y="234315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0" name="Text Box 4">
          <a:extLst>
            <a:ext uri="{FF2B5EF4-FFF2-40B4-BE49-F238E27FC236}">
              <a16:creationId xmlns:a16="http://schemas.microsoft.com/office/drawing/2014/main" id="{00000000-0008-0000-0800-0000A2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1" name="Text Box 5">
          <a:extLst>
            <a:ext uri="{FF2B5EF4-FFF2-40B4-BE49-F238E27FC236}">
              <a16:creationId xmlns:a16="http://schemas.microsoft.com/office/drawing/2014/main" id="{00000000-0008-0000-0800-0000A3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2" name="Text Box 6">
          <a:extLst>
            <a:ext uri="{FF2B5EF4-FFF2-40B4-BE49-F238E27FC236}">
              <a16:creationId xmlns:a16="http://schemas.microsoft.com/office/drawing/2014/main" id="{00000000-0008-0000-0800-0000A4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3" name="Text Box 7">
          <a:extLst>
            <a:ext uri="{FF2B5EF4-FFF2-40B4-BE49-F238E27FC236}">
              <a16:creationId xmlns:a16="http://schemas.microsoft.com/office/drawing/2014/main" id="{00000000-0008-0000-0800-0000A5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4" name="Text Box 8">
          <a:extLst>
            <a:ext uri="{FF2B5EF4-FFF2-40B4-BE49-F238E27FC236}">
              <a16:creationId xmlns:a16="http://schemas.microsoft.com/office/drawing/2014/main" id="{00000000-0008-0000-0800-0000A6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35" name="Text Box 9">
          <a:extLst>
            <a:ext uri="{FF2B5EF4-FFF2-40B4-BE49-F238E27FC236}">
              <a16:creationId xmlns:a16="http://schemas.microsoft.com/office/drawing/2014/main" id="{00000000-0008-0000-0800-0000A7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936" name="Text 1">
          <a:extLst>
            <a:ext uri="{FF2B5EF4-FFF2-40B4-BE49-F238E27FC236}">
              <a16:creationId xmlns:a16="http://schemas.microsoft.com/office/drawing/2014/main" id="{00000000-0008-0000-0800-0000A8030000}"/>
            </a:ext>
          </a:extLst>
        </xdr:cNvPr>
        <xdr:cNvSpPr txBox="1">
          <a:spLocks noChangeArrowheads="1"/>
        </xdr:cNvSpPr>
      </xdr:nvSpPr>
      <xdr:spPr bwMode="auto">
        <a:xfrm>
          <a:off x="6153150" y="23431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937" name="Text Box 11">
          <a:extLst>
            <a:ext uri="{FF2B5EF4-FFF2-40B4-BE49-F238E27FC236}">
              <a16:creationId xmlns:a16="http://schemas.microsoft.com/office/drawing/2014/main" id="{00000000-0008-0000-0800-0000A9030000}"/>
            </a:ext>
          </a:extLst>
        </xdr:cNvPr>
        <xdr:cNvSpPr txBox="1">
          <a:spLocks noChangeArrowheads="1"/>
        </xdr:cNvSpPr>
      </xdr:nvSpPr>
      <xdr:spPr bwMode="auto">
        <a:xfrm>
          <a:off x="6153150" y="234315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938" name="Text Box 12">
          <a:extLst>
            <a:ext uri="{FF2B5EF4-FFF2-40B4-BE49-F238E27FC236}">
              <a16:creationId xmlns:a16="http://schemas.microsoft.com/office/drawing/2014/main" id="{00000000-0008-0000-0800-0000AA030000}"/>
            </a:ext>
          </a:extLst>
        </xdr:cNvPr>
        <xdr:cNvSpPr txBox="1">
          <a:spLocks noChangeArrowheads="1"/>
        </xdr:cNvSpPr>
      </xdr:nvSpPr>
      <xdr:spPr bwMode="auto">
        <a:xfrm>
          <a:off x="99345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39" name="Text Box 13">
          <a:extLst>
            <a:ext uri="{FF2B5EF4-FFF2-40B4-BE49-F238E27FC236}">
              <a16:creationId xmlns:a16="http://schemas.microsoft.com/office/drawing/2014/main" id="{00000000-0008-0000-0800-0000AB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40" name="Text Box 14">
          <a:extLst>
            <a:ext uri="{FF2B5EF4-FFF2-40B4-BE49-F238E27FC236}">
              <a16:creationId xmlns:a16="http://schemas.microsoft.com/office/drawing/2014/main" id="{00000000-0008-0000-0800-0000AC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41" name="Text Box 15">
          <a:extLst>
            <a:ext uri="{FF2B5EF4-FFF2-40B4-BE49-F238E27FC236}">
              <a16:creationId xmlns:a16="http://schemas.microsoft.com/office/drawing/2014/main" id="{00000000-0008-0000-0800-0000AD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42" name="Text Box 16">
          <a:extLst>
            <a:ext uri="{FF2B5EF4-FFF2-40B4-BE49-F238E27FC236}">
              <a16:creationId xmlns:a16="http://schemas.microsoft.com/office/drawing/2014/main" id="{00000000-0008-0000-0800-0000AE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43" name="Text Box 17">
          <a:extLst>
            <a:ext uri="{FF2B5EF4-FFF2-40B4-BE49-F238E27FC236}">
              <a16:creationId xmlns:a16="http://schemas.microsoft.com/office/drawing/2014/main" id="{00000000-0008-0000-0800-0000AF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44" name="Text Box 18">
          <a:extLst>
            <a:ext uri="{FF2B5EF4-FFF2-40B4-BE49-F238E27FC236}">
              <a16:creationId xmlns:a16="http://schemas.microsoft.com/office/drawing/2014/main" id="{00000000-0008-0000-0800-0000B0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45" name="Text Box 19">
          <a:extLst>
            <a:ext uri="{FF2B5EF4-FFF2-40B4-BE49-F238E27FC236}">
              <a16:creationId xmlns:a16="http://schemas.microsoft.com/office/drawing/2014/main" id="{00000000-0008-0000-0800-0000B1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46" name="Text Box 20">
          <a:extLst>
            <a:ext uri="{FF2B5EF4-FFF2-40B4-BE49-F238E27FC236}">
              <a16:creationId xmlns:a16="http://schemas.microsoft.com/office/drawing/2014/main" id="{00000000-0008-0000-0800-0000B2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47" name="Text Box 21">
          <a:extLst>
            <a:ext uri="{FF2B5EF4-FFF2-40B4-BE49-F238E27FC236}">
              <a16:creationId xmlns:a16="http://schemas.microsoft.com/office/drawing/2014/main" id="{00000000-0008-0000-0800-0000B3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48" name="Text Box 22">
          <a:extLst>
            <a:ext uri="{FF2B5EF4-FFF2-40B4-BE49-F238E27FC236}">
              <a16:creationId xmlns:a16="http://schemas.microsoft.com/office/drawing/2014/main" id="{00000000-0008-0000-0800-0000B4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49" name="Text Box 26">
          <a:extLst>
            <a:ext uri="{FF2B5EF4-FFF2-40B4-BE49-F238E27FC236}">
              <a16:creationId xmlns:a16="http://schemas.microsoft.com/office/drawing/2014/main" id="{00000000-0008-0000-0800-0000B5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50" name="Text Box 27">
          <a:extLst>
            <a:ext uri="{FF2B5EF4-FFF2-40B4-BE49-F238E27FC236}">
              <a16:creationId xmlns:a16="http://schemas.microsoft.com/office/drawing/2014/main" id="{00000000-0008-0000-0800-0000B6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51" name="Text Box 28">
          <a:extLst>
            <a:ext uri="{FF2B5EF4-FFF2-40B4-BE49-F238E27FC236}">
              <a16:creationId xmlns:a16="http://schemas.microsoft.com/office/drawing/2014/main" id="{00000000-0008-0000-0800-0000B7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2" name="Text Box 29">
          <a:extLst>
            <a:ext uri="{FF2B5EF4-FFF2-40B4-BE49-F238E27FC236}">
              <a16:creationId xmlns:a16="http://schemas.microsoft.com/office/drawing/2014/main" id="{00000000-0008-0000-0800-0000B8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53" name="Text Box 30">
          <a:extLst>
            <a:ext uri="{FF2B5EF4-FFF2-40B4-BE49-F238E27FC236}">
              <a16:creationId xmlns:a16="http://schemas.microsoft.com/office/drawing/2014/main" id="{00000000-0008-0000-0800-0000B9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4" name="Text Box 31">
          <a:extLst>
            <a:ext uri="{FF2B5EF4-FFF2-40B4-BE49-F238E27FC236}">
              <a16:creationId xmlns:a16="http://schemas.microsoft.com/office/drawing/2014/main" id="{00000000-0008-0000-0800-0000BA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5" name="Text Box 32">
          <a:extLst>
            <a:ext uri="{FF2B5EF4-FFF2-40B4-BE49-F238E27FC236}">
              <a16:creationId xmlns:a16="http://schemas.microsoft.com/office/drawing/2014/main" id="{00000000-0008-0000-0800-0000BB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6" name="Text Box 33">
          <a:extLst>
            <a:ext uri="{FF2B5EF4-FFF2-40B4-BE49-F238E27FC236}">
              <a16:creationId xmlns:a16="http://schemas.microsoft.com/office/drawing/2014/main" id="{00000000-0008-0000-0800-0000BC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7" name="Text Box 34">
          <a:extLst>
            <a:ext uri="{FF2B5EF4-FFF2-40B4-BE49-F238E27FC236}">
              <a16:creationId xmlns:a16="http://schemas.microsoft.com/office/drawing/2014/main" id="{00000000-0008-0000-0800-0000BD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58" name="Text Box 35">
          <a:extLst>
            <a:ext uri="{FF2B5EF4-FFF2-40B4-BE49-F238E27FC236}">
              <a16:creationId xmlns:a16="http://schemas.microsoft.com/office/drawing/2014/main" id="{00000000-0008-0000-0800-0000BE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59" name="Text Box 36">
          <a:extLst>
            <a:ext uri="{FF2B5EF4-FFF2-40B4-BE49-F238E27FC236}">
              <a16:creationId xmlns:a16="http://schemas.microsoft.com/office/drawing/2014/main" id="{00000000-0008-0000-0800-0000BF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60" name="Text Box 37">
          <a:extLst>
            <a:ext uri="{FF2B5EF4-FFF2-40B4-BE49-F238E27FC236}">
              <a16:creationId xmlns:a16="http://schemas.microsoft.com/office/drawing/2014/main" id="{00000000-0008-0000-0800-0000C0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1" name="Text Box 38">
          <a:extLst>
            <a:ext uri="{FF2B5EF4-FFF2-40B4-BE49-F238E27FC236}">
              <a16:creationId xmlns:a16="http://schemas.microsoft.com/office/drawing/2014/main" id="{00000000-0008-0000-0800-0000C1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2" name="Text Box 39">
          <a:extLst>
            <a:ext uri="{FF2B5EF4-FFF2-40B4-BE49-F238E27FC236}">
              <a16:creationId xmlns:a16="http://schemas.microsoft.com/office/drawing/2014/main" id="{00000000-0008-0000-0800-0000C2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963" name="Text Box 40">
          <a:extLst>
            <a:ext uri="{FF2B5EF4-FFF2-40B4-BE49-F238E27FC236}">
              <a16:creationId xmlns:a16="http://schemas.microsoft.com/office/drawing/2014/main" id="{00000000-0008-0000-0800-0000C303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4" name="Text Box 41">
          <a:extLst>
            <a:ext uri="{FF2B5EF4-FFF2-40B4-BE49-F238E27FC236}">
              <a16:creationId xmlns:a16="http://schemas.microsoft.com/office/drawing/2014/main" id="{00000000-0008-0000-0800-0000C4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5" name="Text Box 42">
          <a:extLst>
            <a:ext uri="{FF2B5EF4-FFF2-40B4-BE49-F238E27FC236}">
              <a16:creationId xmlns:a16="http://schemas.microsoft.com/office/drawing/2014/main" id="{00000000-0008-0000-0800-0000C5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6" name="Text Box 43">
          <a:extLst>
            <a:ext uri="{FF2B5EF4-FFF2-40B4-BE49-F238E27FC236}">
              <a16:creationId xmlns:a16="http://schemas.microsoft.com/office/drawing/2014/main" id="{00000000-0008-0000-0800-0000C6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7" name="Text Box 44">
          <a:extLst>
            <a:ext uri="{FF2B5EF4-FFF2-40B4-BE49-F238E27FC236}">
              <a16:creationId xmlns:a16="http://schemas.microsoft.com/office/drawing/2014/main" id="{00000000-0008-0000-0800-0000C7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968" name="Text Box 45">
          <a:extLst>
            <a:ext uri="{FF2B5EF4-FFF2-40B4-BE49-F238E27FC236}">
              <a16:creationId xmlns:a16="http://schemas.microsoft.com/office/drawing/2014/main" id="{00000000-0008-0000-0800-0000C803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69" name="Text Box 46">
          <a:extLst>
            <a:ext uri="{FF2B5EF4-FFF2-40B4-BE49-F238E27FC236}">
              <a16:creationId xmlns:a16="http://schemas.microsoft.com/office/drawing/2014/main" id="{00000000-0008-0000-0800-0000C9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970" name="Text Box 47">
          <a:extLst>
            <a:ext uri="{FF2B5EF4-FFF2-40B4-BE49-F238E27FC236}">
              <a16:creationId xmlns:a16="http://schemas.microsoft.com/office/drawing/2014/main" id="{00000000-0008-0000-0800-0000CA03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971" name="Text Box 48">
          <a:extLst>
            <a:ext uri="{FF2B5EF4-FFF2-40B4-BE49-F238E27FC236}">
              <a16:creationId xmlns:a16="http://schemas.microsoft.com/office/drawing/2014/main" id="{00000000-0008-0000-0800-0000CB030000}"/>
            </a:ext>
          </a:extLst>
        </xdr:cNvPr>
        <xdr:cNvSpPr txBox="1">
          <a:spLocks noChangeArrowheads="1"/>
        </xdr:cNvSpPr>
      </xdr:nvSpPr>
      <xdr:spPr bwMode="auto">
        <a:xfrm>
          <a:off x="9848850" y="23431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2" name="Text Box 52">
          <a:extLst>
            <a:ext uri="{FF2B5EF4-FFF2-40B4-BE49-F238E27FC236}">
              <a16:creationId xmlns:a16="http://schemas.microsoft.com/office/drawing/2014/main" id="{00000000-0008-0000-0800-0000CC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3" name="Text Box 53">
          <a:extLst>
            <a:ext uri="{FF2B5EF4-FFF2-40B4-BE49-F238E27FC236}">
              <a16:creationId xmlns:a16="http://schemas.microsoft.com/office/drawing/2014/main" id="{00000000-0008-0000-0800-0000CD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4" name="Text Box 54">
          <a:extLst>
            <a:ext uri="{FF2B5EF4-FFF2-40B4-BE49-F238E27FC236}">
              <a16:creationId xmlns:a16="http://schemas.microsoft.com/office/drawing/2014/main" id="{00000000-0008-0000-0800-0000CE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5" name="Text Box 55">
          <a:extLst>
            <a:ext uri="{FF2B5EF4-FFF2-40B4-BE49-F238E27FC236}">
              <a16:creationId xmlns:a16="http://schemas.microsoft.com/office/drawing/2014/main" id="{00000000-0008-0000-0800-0000CF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6" name="Text Box 56">
          <a:extLst>
            <a:ext uri="{FF2B5EF4-FFF2-40B4-BE49-F238E27FC236}">
              <a16:creationId xmlns:a16="http://schemas.microsoft.com/office/drawing/2014/main" id="{00000000-0008-0000-0800-0000D0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977" name="Text Box 57">
          <a:extLst>
            <a:ext uri="{FF2B5EF4-FFF2-40B4-BE49-F238E27FC236}">
              <a16:creationId xmlns:a16="http://schemas.microsoft.com/office/drawing/2014/main" id="{00000000-0008-0000-0800-0000D1030000}"/>
            </a:ext>
          </a:extLst>
        </xdr:cNvPr>
        <xdr:cNvSpPr txBox="1">
          <a:spLocks noChangeArrowheads="1"/>
        </xdr:cNvSpPr>
      </xdr:nvSpPr>
      <xdr:spPr bwMode="auto">
        <a:xfrm>
          <a:off x="63055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78" name="Text Box 58">
          <a:extLst>
            <a:ext uri="{FF2B5EF4-FFF2-40B4-BE49-F238E27FC236}">
              <a16:creationId xmlns:a16="http://schemas.microsoft.com/office/drawing/2014/main" id="{00000000-0008-0000-0800-0000D2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79" name="Text Box 59">
          <a:extLst>
            <a:ext uri="{FF2B5EF4-FFF2-40B4-BE49-F238E27FC236}">
              <a16:creationId xmlns:a16="http://schemas.microsoft.com/office/drawing/2014/main" id="{00000000-0008-0000-0800-0000D3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0" name="Text Box 60">
          <a:extLst>
            <a:ext uri="{FF2B5EF4-FFF2-40B4-BE49-F238E27FC236}">
              <a16:creationId xmlns:a16="http://schemas.microsoft.com/office/drawing/2014/main" id="{00000000-0008-0000-0800-0000D4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1" name="Text Box 61">
          <a:extLst>
            <a:ext uri="{FF2B5EF4-FFF2-40B4-BE49-F238E27FC236}">
              <a16:creationId xmlns:a16="http://schemas.microsoft.com/office/drawing/2014/main" id="{00000000-0008-0000-0800-0000D5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2" name="Text Box 62">
          <a:extLst>
            <a:ext uri="{FF2B5EF4-FFF2-40B4-BE49-F238E27FC236}">
              <a16:creationId xmlns:a16="http://schemas.microsoft.com/office/drawing/2014/main" id="{00000000-0008-0000-0800-0000D6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3" name="Text Box 63">
          <a:extLst>
            <a:ext uri="{FF2B5EF4-FFF2-40B4-BE49-F238E27FC236}">
              <a16:creationId xmlns:a16="http://schemas.microsoft.com/office/drawing/2014/main" id="{00000000-0008-0000-0800-0000D7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4" name="Text Box 64">
          <a:extLst>
            <a:ext uri="{FF2B5EF4-FFF2-40B4-BE49-F238E27FC236}">
              <a16:creationId xmlns:a16="http://schemas.microsoft.com/office/drawing/2014/main" id="{00000000-0008-0000-0800-0000D8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5" name="Text Box 65">
          <a:extLst>
            <a:ext uri="{FF2B5EF4-FFF2-40B4-BE49-F238E27FC236}">
              <a16:creationId xmlns:a16="http://schemas.microsoft.com/office/drawing/2014/main" id="{00000000-0008-0000-0800-0000D9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986" name="Text Box 66">
          <a:extLst>
            <a:ext uri="{FF2B5EF4-FFF2-40B4-BE49-F238E27FC236}">
              <a16:creationId xmlns:a16="http://schemas.microsoft.com/office/drawing/2014/main" id="{00000000-0008-0000-0800-0000DA030000}"/>
            </a:ext>
          </a:extLst>
        </xdr:cNvPr>
        <xdr:cNvSpPr txBox="1">
          <a:spLocks noChangeArrowheads="1"/>
        </xdr:cNvSpPr>
      </xdr:nvSpPr>
      <xdr:spPr bwMode="auto">
        <a:xfrm>
          <a:off x="74866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987" name="Text Box 67">
          <a:extLst>
            <a:ext uri="{FF2B5EF4-FFF2-40B4-BE49-F238E27FC236}">
              <a16:creationId xmlns:a16="http://schemas.microsoft.com/office/drawing/2014/main" id="{00000000-0008-0000-0800-0000DB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365759</xdr:colOff>
      <xdr:row>73</xdr:row>
      <xdr:rowOff>0</xdr:rowOff>
    </xdr:to>
    <xdr:sp macro="" textlink="">
      <xdr:nvSpPr>
        <xdr:cNvPr id="988" name="Text Box 68">
          <a:extLst>
            <a:ext uri="{FF2B5EF4-FFF2-40B4-BE49-F238E27FC236}">
              <a16:creationId xmlns:a16="http://schemas.microsoft.com/office/drawing/2014/main" id="{00000000-0008-0000-0800-0000DC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89" name="Text Box 69">
          <a:extLst>
            <a:ext uri="{FF2B5EF4-FFF2-40B4-BE49-F238E27FC236}">
              <a16:creationId xmlns:a16="http://schemas.microsoft.com/office/drawing/2014/main" id="{00000000-0008-0000-0800-0000DD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0" name="Text Box 70">
          <a:extLst>
            <a:ext uri="{FF2B5EF4-FFF2-40B4-BE49-F238E27FC236}">
              <a16:creationId xmlns:a16="http://schemas.microsoft.com/office/drawing/2014/main" id="{00000000-0008-0000-0800-0000DE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1" name="Text Box 71">
          <a:extLst>
            <a:ext uri="{FF2B5EF4-FFF2-40B4-BE49-F238E27FC236}">
              <a16:creationId xmlns:a16="http://schemas.microsoft.com/office/drawing/2014/main" id="{00000000-0008-0000-0800-0000DF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2" name="Text Box 72">
          <a:extLst>
            <a:ext uri="{FF2B5EF4-FFF2-40B4-BE49-F238E27FC236}">
              <a16:creationId xmlns:a16="http://schemas.microsoft.com/office/drawing/2014/main" id="{00000000-0008-0000-0800-0000E0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3" name="Text Box 73">
          <a:extLst>
            <a:ext uri="{FF2B5EF4-FFF2-40B4-BE49-F238E27FC236}">
              <a16:creationId xmlns:a16="http://schemas.microsoft.com/office/drawing/2014/main" id="{00000000-0008-0000-0800-0000E1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4" name="Text Box 74">
          <a:extLst>
            <a:ext uri="{FF2B5EF4-FFF2-40B4-BE49-F238E27FC236}">
              <a16:creationId xmlns:a16="http://schemas.microsoft.com/office/drawing/2014/main" id="{00000000-0008-0000-0800-0000E2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5" name="Text Box 75">
          <a:extLst>
            <a:ext uri="{FF2B5EF4-FFF2-40B4-BE49-F238E27FC236}">
              <a16:creationId xmlns:a16="http://schemas.microsoft.com/office/drawing/2014/main" id="{00000000-0008-0000-0800-0000E3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6" name="Text Box 76">
          <a:extLst>
            <a:ext uri="{FF2B5EF4-FFF2-40B4-BE49-F238E27FC236}">
              <a16:creationId xmlns:a16="http://schemas.microsoft.com/office/drawing/2014/main" id="{00000000-0008-0000-0800-0000E4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7" name="Text Box 77">
          <a:extLst>
            <a:ext uri="{FF2B5EF4-FFF2-40B4-BE49-F238E27FC236}">
              <a16:creationId xmlns:a16="http://schemas.microsoft.com/office/drawing/2014/main" id="{00000000-0008-0000-0800-0000E5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8" name="Text Box 78">
          <a:extLst>
            <a:ext uri="{FF2B5EF4-FFF2-40B4-BE49-F238E27FC236}">
              <a16:creationId xmlns:a16="http://schemas.microsoft.com/office/drawing/2014/main" id="{00000000-0008-0000-0800-0000E6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999" name="Text Box 79">
          <a:extLst>
            <a:ext uri="{FF2B5EF4-FFF2-40B4-BE49-F238E27FC236}">
              <a16:creationId xmlns:a16="http://schemas.microsoft.com/office/drawing/2014/main" id="{00000000-0008-0000-0800-0000E7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0" name="Text Box 80">
          <a:extLst>
            <a:ext uri="{FF2B5EF4-FFF2-40B4-BE49-F238E27FC236}">
              <a16:creationId xmlns:a16="http://schemas.microsoft.com/office/drawing/2014/main" id="{00000000-0008-0000-0800-0000E8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1" name="Text Box 81">
          <a:extLst>
            <a:ext uri="{FF2B5EF4-FFF2-40B4-BE49-F238E27FC236}">
              <a16:creationId xmlns:a16="http://schemas.microsoft.com/office/drawing/2014/main" id="{00000000-0008-0000-0800-0000E9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02" name="Text Box 82">
          <a:extLst>
            <a:ext uri="{FF2B5EF4-FFF2-40B4-BE49-F238E27FC236}">
              <a16:creationId xmlns:a16="http://schemas.microsoft.com/office/drawing/2014/main" id="{00000000-0008-0000-0800-0000EA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3" name="Text Box 83">
          <a:extLst>
            <a:ext uri="{FF2B5EF4-FFF2-40B4-BE49-F238E27FC236}">
              <a16:creationId xmlns:a16="http://schemas.microsoft.com/office/drawing/2014/main" id="{00000000-0008-0000-0800-0000EB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4" name="Text Box 84">
          <a:extLst>
            <a:ext uri="{FF2B5EF4-FFF2-40B4-BE49-F238E27FC236}">
              <a16:creationId xmlns:a16="http://schemas.microsoft.com/office/drawing/2014/main" id="{00000000-0008-0000-0800-0000EC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5" name="Text Box 85">
          <a:extLst>
            <a:ext uri="{FF2B5EF4-FFF2-40B4-BE49-F238E27FC236}">
              <a16:creationId xmlns:a16="http://schemas.microsoft.com/office/drawing/2014/main" id="{00000000-0008-0000-0800-0000ED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6" name="Text Box 86">
          <a:extLst>
            <a:ext uri="{FF2B5EF4-FFF2-40B4-BE49-F238E27FC236}">
              <a16:creationId xmlns:a16="http://schemas.microsoft.com/office/drawing/2014/main" id="{00000000-0008-0000-0800-0000EE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07" name="Text Box 87">
          <a:extLst>
            <a:ext uri="{FF2B5EF4-FFF2-40B4-BE49-F238E27FC236}">
              <a16:creationId xmlns:a16="http://schemas.microsoft.com/office/drawing/2014/main" id="{00000000-0008-0000-0800-0000EF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8" name="Text Box 88">
          <a:extLst>
            <a:ext uri="{FF2B5EF4-FFF2-40B4-BE49-F238E27FC236}">
              <a16:creationId xmlns:a16="http://schemas.microsoft.com/office/drawing/2014/main" id="{00000000-0008-0000-0800-0000F0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09" name="Text Box 89">
          <a:extLst>
            <a:ext uri="{FF2B5EF4-FFF2-40B4-BE49-F238E27FC236}">
              <a16:creationId xmlns:a16="http://schemas.microsoft.com/office/drawing/2014/main" id="{00000000-0008-0000-0800-0000F1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010" name="Text Box 90">
          <a:extLst>
            <a:ext uri="{FF2B5EF4-FFF2-40B4-BE49-F238E27FC236}">
              <a16:creationId xmlns:a16="http://schemas.microsoft.com/office/drawing/2014/main" id="{00000000-0008-0000-0800-0000F2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011" name="Text Box 91">
          <a:extLst>
            <a:ext uri="{FF2B5EF4-FFF2-40B4-BE49-F238E27FC236}">
              <a16:creationId xmlns:a16="http://schemas.microsoft.com/office/drawing/2014/main" id="{00000000-0008-0000-0800-0000F303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2" name="Text Box 92">
          <a:extLst>
            <a:ext uri="{FF2B5EF4-FFF2-40B4-BE49-F238E27FC236}">
              <a16:creationId xmlns:a16="http://schemas.microsoft.com/office/drawing/2014/main" id="{00000000-0008-0000-0800-0000C6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3" name="Text Box 93">
          <a:extLst>
            <a:ext uri="{FF2B5EF4-FFF2-40B4-BE49-F238E27FC236}">
              <a16:creationId xmlns:a16="http://schemas.microsoft.com/office/drawing/2014/main" id="{00000000-0008-0000-0800-0000C7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4" name="Text Box 94">
          <a:extLst>
            <a:ext uri="{FF2B5EF4-FFF2-40B4-BE49-F238E27FC236}">
              <a16:creationId xmlns:a16="http://schemas.microsoft.com/office/drawing/2014/main" id="{00000000-0008-0000-0800-0000C8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5" name="Text Box 95">
          <a:extLst>
            <a:ext uri="{FF2B5EF4-FFF2-40B4-BE49-F238E27FC236}">
              <a16:creationId xmlns:a16="http://schemas.microsoft.com/office/drawing/2014/main" id="{00000000-0008-0000-0800-0000C9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6" name="Text Box 96">
          <a:extLst>
            <a:ext uri="{FF2B5EF4-FFF2-40B4-BE49-F238E27FC236}">
              <a16:creationId xmlns:a16="http://schemas.microsoft.com/office/drawing/2014/main" id="{00000000-0008-0000-0800-0000CA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7" name="Text Box 97">
          <a:extLst>
            <a:ext uri="{FF2B5EF4-FFF2-40B4-BE49-F238E27FC236}">
              <a16:creationId xmlns:a16="http://schemas.microsoft.com/office/drawing/2014/main" id="{00000000-0008-0000-0800-0000CB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8" name="Text Box 98">
          <a:extLst>
            <a:ext uri="{FF2B5EF4-FFF2-40B4-BE49-F238E27FC236}">
              <a16:creationId xmlns:a16="http://schemas.microsoft.com/office/drawing/2014/main" id="{00000000-0008-0000-0800-0000CC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327659</xdr:colOff>
      <xdr:row>73</xdr:row>
      <xdr:rowOff>0</xdr:rowOff>
    </xdr:to>
    <xdr:sp macro="" textlink="">
      <xdr:nvSpPr>
        <xdr:cNvPr id="1229" name="Text Box 99">
          <a:extLst>
            <a:ext uri="{FF2B5EF4-FFF2-40B4-BE49-F238E27FC236}">
              <a16:creationId xmlns:a16="http://schemas.microsoft.com/office/drawing/2014/main" id="{00000000-0008-0000-0800-0000CD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230" name="Text Box 100">
          <a:extLst>
            <a:ext uri="{FF2B5EF4-FFF2-40B4-BE49-F238E27FC236}">
              <a16:creationId xmlns:a16="http://schemas.microsoft.com/office/drawing/2014/main" id="{00000000-0008-0000-0800-0000CE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231" name="Text Box 101">
          <a:extLst>
            <a:ext uri="{FF2B5EF4-FFF2-40B4-BE49-F238E27FC236}">
              <a16:creationId xmlns:a16="http://schemas.microsoft.com/office/drawing/2014/main" id="{00000000-0008-0000-0800-0000CF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14</xdr:col>
      <xdr:colOff>307974</xdr:colOff>
      <xdr:row>73</xdr:row>
      <xdr:rowOff>0</xdr:rowOff>
    </xdr:to>
    <xdr:sp macro="" textlink="">
      <xdr:nvSpPr>
        <xdr:cNvPr id="1232" name="Text Box 102">
          <a:extLst>
            <a:ext uri="{FF2B5EF4-FFF2-40B4-BE49-F238E27FC236}">
              <a16:creationId xmlns:a16="http://schemas.microsoft.com/office/drawing/2014/main" id="{00000000-0008-0000-0800-0000D0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3" name="Text Box 103">
          <a:extLst>
            <a:ext uri="{FF2B5EF4-FFF2-40B4-BE49-F238E27FC236}">
              <a16:creationId xmlns:a16="http://schemas.microsoft.com/office/drawing/2014/main" id="{00000000-0008-0000-0800-0000D1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4" name="Text Box 104">
          <a:extLst>
            <a:ext uri="{FF2B5EF4-FFF2-40B4-BE49-F238E27FC236}">
              <a16:creationId xmlns:a16="http://schemas.microsoft.com/office/drawing/2014/main" id="{00000000-0008-0000-0800-0000D2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5" name="Text Box 105">
          <a:extLst>
            <a:ext uri="{FF2B5EF4-FFF2-40B4-BE49-F238E27FC236}">
              <a16:creationId xmlns:a16="http://schemas.microsoft.com/office/drawing/2014/main" id="{00000000-0008-0000-0800-0000D3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6" name="Text Box 106">
          <a:extLst>
            <a:ext uri="{FF2B5EF4-FFF2-40B4-BE49-F238E27FC236}">
              <a16:creationId xmlns:a16="http://schemas.microsoft.com/office/drawing/2014/main" id="{00000000-0008-0000-0800-0000D4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7" name="Text Box 107">
          <a:extLst>
            <a:ext uri="{FF2B5EF4-FFF2-40B4-BE49-F238E27FC236}">
              <a16:creationId xmlns:a16="http://schemas.microsoft.com/office/drawing/2014/main" id="{00000000-0008-0000-0800-0000D5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8" name="Text Box 108">
          <a:extLst>
            <a:ext uri="{FF2B5EF4-FFF2-40B4-BE49-F238E27FC236}">
              <a16:creationId xmlns:a16="http://schemas.microsoft.com/office/drawing/2014/main" id="{00000000-0008-0000-0800-0000D6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39" name="Text Box 109">
          <a:extLst>
            <a:ext uri="{FF2B5EF4-FFF2-40B4-BE49-F238E27FC236}">
              <a16:creationId xmlns:a16="http://schemas.microsoft.com/office/drawing/2014/main" id="{00000000-0008-0000-0800-0000D7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0" name="Text Box 110">
          <a:extLst>
            <a:ext uri="{FF2B5EF4-FFF2-40B4-BE49-F238E27FC236}">
              <a16:creationId xmlns:a16="http://schemas.microsoft.com/office/drawing/2014/main" id="{00000000-0008-0000-0800-0000D8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1" name="Text Box 111">
          <a:extLst>
            <a:ext uri="{FF2B5EF4-FFF2-40B4-BE49-F238E27FC236}">
              <a16:creationId xmlns:a16="http://schemas.microsoft.com/office/drawing/2014/main" id="{00000000-0008-0000-0800-0000D9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2" name="Text Box 112">
          <a:extLst>
            <a:ext uri="{FF2B5EF4-FFF2-40B4-BE49-F238E27FC236}">
              <a16:creationId xmlns:a16="http://schemas.microsoft.com/office/drawing/2014/main" id="{00000000-0008-0000-0800-0000DA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3" name="Text Box 113">
          <a:extLst>
            <a:ext uri="{FF2B5EF4-FFF2-40B4-BE49-F238E27FC236}">
              <a16:creationId xmlns:a16="http://schemas.microsoft.com/office/drawing/2014/main" id="{00000000-0008-0000-0800-0000DB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4" name="Text Box 114">
          <a:extLst>
            <a:ext uri="{FF2B5EF4-FFF2-40B4-BE49-F238E27FC236}">
              <a16:creationId xmlns:a16="http://schemas.microsoft.com/office/drawing/2014/main" id="{00000000-0008-0000-0800-0000DC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5" name="Text Box 115">
          <a:extLst>
            <a:ext uri="{FF2B5EF4-FFF2-40B4-BE49-F238E27FC236}">
              <a16:creationId xmlns:a16="http://schemas.microsoft.com/office/drawing/2014/main" id="{00000000-0008-0000-0800-0000DD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6" name="Text Box 116">
          <a:extLst>
            <a:ext uri="{FF2B5EF4-FFF2-40B4-BE49-F238E27FC236}">
              <a16:creationId xmlns:a16="http://schemas.microsoft.com/office/drawing/2014/main" id="{00000000-0008-0000-0800-0000DE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7" name="Text Box 117">
          <a:extLst>
            <a:ext uri="{FF2B5EF4-FFF2-40B4-BE49-F238E27FC236}">
              <a16:creationId xmlns:a16="http://schemas.microsoft.com/office/drawing/2014/main" id="{00000000-0008-0000-0800-0000DF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8" name="Text Box 118">
          <a:extLst>
            <a:ext uri="{FF2B5EF4-FFF2-40B4-BE49-F238E27FC236}">
              <a16:creationId xmlns:a16="http://schemas.microsoft.com/office/drawing/2014/main" id="{00000000-0008-0000-0800-0000E0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49" name="Text Box 119">
          <a:extLst>
            <a:ext uri="{FF2B5EF4-FFF2-40B4-BE49-F238E27FC236}">
              <a16:creationId xmlns:a16="http://schemas.microsoft.com/office/drawing/2014/main" id="{00000000-0008-0000-0800-0000E1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0" name="Text Box 120">
          <a:extLst>
            <a:ext uri="{FF2B5EF4-FFF2-40B4-BE49-F238E27FC236}">
              <a16:creationId xmlns:a16="http://schemas.microsoft.com/office/drawing/2014/main" id="{00000000-0008-0000-0800-0000E2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1" name="Text Box 121">
          <a:extLst>
            <a:ext uri="{FF2B5EF4-FFF2-40B4-BE49-F238E27FC236}">
              <a16:creationId xmlns:a16="http://schemas.microsoft.com/office/drawing/2014/main" id="{00000000-0008-0000-0800-0000E3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2" name="Text Box 122">
          <a:extLst>
            <a:ext uri="{FF2B5EF4-FFF2-40B4-BE49-F238E27FC236}">
              <a16:creationId xmlns:a16="http://schemas.microsoft.com/office/drawing/2014/main" id="{00000000-0008-0000-0800-0000E4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3" name="Text Box 123">
          <a:extLst>
            <a:ext uri="{FF2B5EF4-FFF2-40B4-BE49-F238E27FC236}">
              <a16:creationId xmlns:a16="http://schemas.microsoft.com/office/drawing/2014/main" id="{00000000-0008-0000-0800-0000E5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4" name="Text Box 124">
          <a:extLst>
            <a:ext uri="{FF2B5EF4-FFF2-40B4-BE49-F238E27FC236}">
              <a16:creationId xmlns:a16="http://schemas.microsoft.com/office/drawing/2014/main" id="{00000000-0008-0000-0800-0000E6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5" name="Text Box 125">
          <a:extLst>
            <a:ext uri="{FF2B5EF4-FFF2-40B4-BE49-F238E27FC236}">
              <a16:creationId xmlns:a16="http://schemas.microsoft.com/office/drawing/2014/main" id="{00000000-0008-0000-0800-0000E7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6" name="Text Box 126">
          <a:extLst>
            <a:ext uri="{FF2B5EF4-FFF2-40B4-BE49-F238E27FC236}">
              <a16:creationId xmlns:a16="http://schemas.microsoft.com/office/drawing/2014/main" id="{00000000-0008-0000-0800-0000E8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7" name="Text Box 127">
          <a:extLst>
            <a:ext uri="{FF2B5EF4-FFF2-40B4-BE49-F238E27FC236}">
              <a16:creationId xmlns:a16="http://schemas.microsoft.com/office/drawing/2014/main" id="{00000000-0008-0000-0800-0000E9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8" name="Text Box 128">
          <a:extLst>
            <a:ext uri="{FF2B5EF4-FFF2-40B4-BE49-F238E27FC236}">
              <a16:creationId xmlns:a16="http://schemas.microsoft.com/office/drawing/2014/main" id="{00000000-0008-0000-0800-0000EA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59" name="Text Box 129">
          <a:extLst>
            <a:ext uri="{FF2B5EF4-FFF2-40B4-BE49-F238E27FC236}">
              <a16:creationId xmlns:a16="http://schemas.microsoft.com/office/drawing/2014/main" id="{00000000-0008-0000-0800-0000EB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60" name="Text Box 130">
          <a:extLst>
            <a:ext uri="{FF2B5EF4-FFF2-40B4-BE49-F238E27FC236}">
              <a16:creationId xmlns:a16="http://schemas.microsoft.com/office/drawing/2014/main" id="{00000000-0008-0000-0800-0000EC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61" name="Text Box 131">
          <a:extLst>
            <a:ext uri="{FF2B5EF4-FFF2-40B4-BE49-F238E27FC236}">
              <a16:creationId xmlns:a16="http://schemas.microsoft.com/office/drawing/2014/main" id="{00000000-0008-0000-0800-0000ED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262" name="Text Box 132">
          <a:extLst>
            <a:ext uri="{FF2B5EF4-FFF2-40B4-BE49-F238E27FC236}">
              <a16:creationId xmlns:a16="http://schemas.microsoft.com/office/drawing/2014/main" id="{00000000-0008-0000-0800-0000EE040000}"/>
            </a:ext>
          </a:extLst>
        </xdr:cNvPr>
        <xdr:cNvSpPr txBox="1">
          <a:spLocks noChangeArrowheads="1"/>
        </xdr:cNvSpPr>
      </xdr:nvSpPr>
      <xdr:spPr bwMode="auto">
        <a:xfrm>
          <a:off x="8667750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800-0000EF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4" name="Text Box 5">
          <a:extLst>
            <a:ext uri="{FF2B5EF4-FFF2-40B4-BE49-F238E27FC236}">
              <a16:creationId xmlns:a16="http://schemas.microsoft.com/office/drawing/2014/main" id="{00000000-0008-0000-0800-0000F0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id="{00000000-0008-0000-0800-0000F1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6" name="Text Box 7">
          <a:extLst>
            <a:ext uri="{FF2B5EF4-FFF2-40B4-BE49-F238E27FC236}">
              <a16:creationId xmlns:a16="http://schemas.microsoft.com/office/drawing/2014/main" id="{00000000-0008-0000-0800-0000F2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7" name="Text Box 8">
          <a:extLst>
            <a:ext uri="{FF2B5EF4-FFF2-40B4-BE49-F238E27FC236}">
              <a16:creationId xmlns:a16="http://schemas.microsoft.com/office/drawing/2014/main" id="{00000000-0008-0000-0800-0000F3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800-0000F4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69" name="Text Box 14">
          <a:extLst>
            <a:ext uri="{FF2B5EF4-FFF2-40B4-BE49-F238E27FC236}">
              <a16:creationId xmlns:a16="http://schemas.microsoft.com/office/drawing/2014/main" id="{00000000-0008-0000-0800-0000F5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0" name="Text Box 19">
          <a:extLst>
            <a:ext uri="{FF2B5EF4-FFF2-40B4-BE49-F238E27FC236}">
              <a16:creationId xmlns:a16="http://schemas.microsoft.com/office/drawing/2014/main" id="{00000000-0008-0000-0800-0000F6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1" name="Text Box 20">
          <a:extLst>
            <a:ext uri="{FF2B5EF4-FFF2-40B4-BE49-F238E27FC236}">
              <a16:creationId xmlns:a16="http://schemas.microsoft.com/office/drawing/2014/main" id="{00000000-0008-0000-0800-0000F7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2" name="Text Box 21">
          <a:extLst>
            <a:ext uri="{FF2B5EF4-FFF2-40B4-BE49-F238E27FC236}">
              <a16:creationId xmlns:a16="http://schemas.microsoft.com/office/drawing/2014/main" id="{00000000-0008-0000-0800-0000F8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3" name="Text Box 22">
          <a:extLst>
            <a:ext uri="{FF2B5EF4-FFF2-40B4-BE49-F238E27FC236}">
              <a16:creationId xmlns:a16="http://schemas.microsoft.com/office/drawing/2014/main" id="{00000000-0008-0000-0800-0000F9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4" name="Text Box 27">
          <a:extLst>
            <a:ext uri="{FF2B5EF4-FFF2-40B4-BE49-F238E27FC236}">
              <a16:creationId xmlns:a16="http://schemas.microsoft.com/office/drawing/2014/main" id="{00000000-0008-0000-0800-0000FA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5" name="Text Box 28">
          <a:extLst>
            <a:ext uri="{FF2B5EF4-FFF2-40B4-BE49-F238E27FC236}">
              <a16:creationId xmlns:a16="http://schemas.microsoft.com/office/drawing/2014/main" id="{00000000-0008-0000-0800-0000FB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6" name="Text Box 52">
          <a:extLst>
            <a:ext uri="{FF2B5EF4-FFF2-40B4-BE49-F238E27FC236}">
              <a16:creationId xmlns:a16="http://schemas.microsoft.com/office/drawing/2014/main" id="{00000000-0008-0000-0800-0000FC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7" name="Text Box 53">
          <a:extLst>
            <a:ext uri="{FF2B5EF4-FFF2-40B4-BE49-F238E27FC236}">
              <a16:creationId xmlns:a16="http://schemas.microsoft.com/office/drawing/2014/main" id="{00000000-0008-0000-0800-0000FD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8" name="Text Box 54">
          <a:extLst>
            <a:ext uri="{FF2B5EF4-FFF2-40B4-BE49-F238E27FC236}">
              <a16:creationId xmlns:a16="http://schemas.microsoft.com/office/drawing/2014/main" id="{00000000-0008-0000-0800-0000FE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79" name="Text Box 55">
          <a:extLst>
            <a:ext uri="{FF2B5EF4-FFF2-40B4-BE49-F238E27FC236}">
              <a16:creationId xmlns:a16="http://schemas.microsoft.com/office/drawing/2014/main" id="{00000000-0008-0000-0800-0000FF04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0" name="Text Box 56">
          <a:extLst>
            <a:ext uri="{FF2B5EF4-FFF2-40B4-BE49-F238E27FC236}">
              <a16:creationId xmlns:a16="http://schemas.microsoft.com/office/drawing/2014/main" id="{00000000-0008-0000-0800-000000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1" name="Text Box 57">
          <a:extLst>
            <a:ext uri="{FF2B5EF4-FFF2-40B4-BE49-F238E27FC236}">
              <a16:creationId xmlns:a16="http://schemas.microsoft.com/office/drawing/2014/main" id="{00000000-0008-0000-0800-000001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2" name="Text Box 4">
          <a:extLst>
            <a:ext uri="{FF2B5EF4-FFF2-40B4-BE49-F238E27FC236}">
              <a16:creationId xmlns:a16="http://schemas.microsoft.com/office/drawing/2014/main" id="{00000000-0008-0000-0800-000002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3" name="Text Box 5">
          <a:extLst>
            <a:ext uri="{FF2B5EF4-FFF2-40B4-BE49-F238E27FC236}">
              <a16:creationId xmlns:a16="http://schemas.microsoft.com/office/drawing/2014/main" id="{00000000-0008-0000-0800-000003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4" name="Text Box 6">
          <a:extLst>
            <a:ext uri="{FF2B5EF4-FFF2-40B4-BE49-F238E27FC236}">
              <a16:creationId xmlns:a16="http://schemas.microsoft.com/office/drawing/2014/main" id="{00000000-0008-0000-0800-000004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5" name="Text Box 7">
          <a:extLst>
            <a:ext uri="{FF2B5EF4-FFF2-40B4-BE49-F238E27FC236}">
              <a16:creationId xmlns:a16="http://schemas.microsoft.com/office/drawing/2014/main" id="{00000000-0008-0000-0800-000005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6" name="Text Box 8">
          <a:extLst>
            <a:ext uri="{FF2B5EF4-FFF2-40B4-BE49-F238E27FC236}">
              <a16:creationId xmlns:a16="http://schemas.microsoft.com/office/drawing/2014/main" id="{00000000-0008-0000-0800-000006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7" name="Text Box 9">
          <a:extLst>
            <a:ext uri="{FF2B5EF4-FFF2-40B4-BE49-F238E27FC236}">
              <a16:creationId xmlns:a16="http://schemas.microsoft.com/office/drawing/2014/main" id="{00000000-0008-0000-0800-000007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8" name="Text Box 14">
          <a:extLst>
            <a:ext uri="{FF2B5EF4-FFF2-40B4-BE49-F238E27FC236}">
              <a16:creationId xmlns:a16="http://schemas.microsoft.com/office/drawing/2014/main" id="{00000000-0008-0000-0800-000008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89" name="Text Box 19">
          <a:extLst>
            <a:ext uri="{FF2B5EF4-FFF2-40B4-BE49-F238E27FC236}">
              <a16:creationId xmlns:a16="http://schemas.microsoft.com/office/drawing/2014/main" id="{00000000-0008-0000-0800-000009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0" name="Text Box 20">
          <a:extLst>
            <a:ext uri="{FF2B5EF4-FFF2-40B4-BE49-F238E27FC236}">
              <a16:creationId xmlns:a16="http://schemas.microsoft.com/office/drawing/2014/main" id="{00000000-0008-0000-0800-00000A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1" name="Text Box 21">
          <a:extLst>
            <a:ext uri="{FF2B5EF4-FFF2-40B4-BE49-F238E27FC236}">
              <a16:creationId xmlns:a16="http://schemas.microsoft.com/office/drawing/2014/main" id="{00000000-0008-0000-0800-00000B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2" name="Text Box 22">
          <a:extLst>
            <a:ext uri="{FF2B5EF4-FFF2-40B4-BE49-F238E27FC236}">
              <a16:creationId xmlns:a16="http://schemas.microsoft.com/office/drawing/2014/main" id="{00000000-0008-0000-0800-00000C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3" name="Text Box 27">
          <a:extLst>
            <a:ext uri="{FF2B5EF4-FFF2-40B4-BE49-F238E27FC236}">
              <a16:creationId xmlns:a16="http://schemas.microsoft.com/office/drawing/2014/main" id="{00000000-0008-0000-0800-00000D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4" name="Text Box 28">
          <a:extLst>
            <a:ext uri="{FF2B5EF4-FFF2-40B4-BE49-F238E27FC236}">
              <a16:creationId xmlns:a16="http://schemas.microsoft.com/office/drawing/2014/main" id="{00000000-0008-0000-0800-00000E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5" name="Text Box 52">
          <a:extLst>
            <a:ext uri="{FF2B5EF4-FFF2-40B4-BE49-F238E27FC236}">
              <a16:creationId xmlns:a16="http://schemas.microsoft.com/office/drawing/2014/main" id="{00000000-0008-0000-0800-00000F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6" name="Text Box 53">
          <a:extLst>
            <a:ext uri="{FF2B5EF4-FFF2-40B4-BE49-F238E27FC236}">
              <a16:creationId xmlns:a16="http://schemas.microsoft.com/office/drawing/2014/main" id="{00000000-0008-0000-0800-000010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7" name="Text Box 54">
          <a:extLst>
            <a:ext uri="{FF2B5EF4-FFF2-40B4-BE49-F238E27FC236}">
              <a16:creationId xmlns:a16="http://schemas.microsoft.com/office/drawing/2014/main" id="{00000000-0008-0000-0800-000011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8" name="Text Box 55">
          <a:extLst>
            <a:ext uri="{FF2B5EF4-FFF2-40B4-BE49-F238E27FC236}">
              <a16:creationId xmlns:a16="http://schemas.microsoft.com/office/drawing/2014/main" id="{00000000-0008-0000-0800-000012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299" name="Text Box 56">
          <a:extLst>
            <a:ext uri="{FF2B5EF4-FFF2-40B4-BE49-F238E27FC236}">
              <a16:creationId xmlns:a16="http://schemas.microsoft.com/office/drawing/2014/main" id="{00000000-0008-0000-0800-000013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0" name="Text Box 57">
          <a:extLst>
            <a:ext uri="{FF2B5EF4-FFF2-40B4-BE49-F238E27FC236}">
              <a16:creationId xmlns:a16="http://schemas.microsoft.com/office/drawing/2014/main" id="{00000000-0008-0000-0800-000014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1" name="Text Box 69">
          <a:extLst>
            <a:ext uri="{FF2B5EF4-FFF2-40B4-BE49-F238E27FC236}">
              <a16:creationId xmlns:a16="http://schemas.microsoft.com/office/drawing/2014/main" id="{00000000-0008-0000-0800-000015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2" name="Text Box 70">
          <a:extLst>
            <a:ext uri="{FF2B5EF4-FFF2-40B4-BE49-F238E27FC236}">
              <a16:creationId xmlns:a16="http://schemas.microsoft.com/office/drawing/2014/main" id="{00000000-0008-0000-0800-000016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3" name="Text Box 71">
          <a:extLst>
            <a:ext uri="{FF2B5EF4-FFF2-40B4-BE49-F238E27FC236}">
              <a16:creationId xmlns:a16="http://schemas.microsoft.com/office/drawing/2014/main" id="{00000000-0008-0000-0800-000017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4" name="Text Box 73">
          <a:extLst>
            <a:ext uri="{FF2B5EF4-FFF2-40B4-BE49-F238E27FC236}">
              <a16:creationId xmlns:a16="http://schemas.microsoft.com/office/drawing/2014/main" id="{00000000-0008-0000-0800-000018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5" name="Text Box 74">
          <a:extLst>
            <a:ext uri="{FF2B5EF4-FFF2-40B4-BE49-F238E27FC236}">
              <a16:creationId xmlns:a16="http://schemas.microsoft.com/office/drawing/2014/main" id="{00000000-0008-0000-0800-000019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6" name="Text Box 75">
          <a:extLst>
            <a:ext uri="{FF2B5EF4-FFF2-40B4-BE49-F238E27FC236}">
              <a16:creationId xmlns:a16="http://schemas.microsoft.com/office/drawing/2014/main" id="{00000000-0008-0000-0800-00001A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7" name="Text Box 76">
          <a:extLst>
            <a:ext uri="{FF2B5EF4-FFF2-40B4-BE49-F238E27FC236}">
              <a16:creationId xmlns:a16="http://schemas.microsoft.com/office/drawing/2014/main" id="{00000000-0008-0000-0800-00001B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8" name="Text Box 78">
          <a:extLst>
            <a:ext uri="{FF2B5EF4-FFF2-40B4-BE49-F238E27FC236}">
              <a16:creationId xmlns:a16="http://schemas.microsoft.com/office/drawing/2014/main" id="{00000000-0008-0000-0800-00001C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09" name="Text Box 79">
          <a:extLst>
            <a:ext uri="{FF2B5EF4-FFF2-40B4-BE49-F238E27FC236}">
              <a16:creationId xmlns:a16="http://schemas.microsoft.com/office/drawing/2014/main" id="{00000000-0008-0000-0800-00001D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0" name="Text Box 91">
          <a:extLst>
            <a:ext uri="{FF2B5EF4-FFF2-40B4-BE49-F238E27FC236}">
              <a16:creationId xmlns:a16="http://schemas.microsoft.com/office/drawing/2014/main" id="{00000000-0008-0000-0800-00001E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1" name="Text Box 92">
          <a:extLst>
            <a:ext uri="{FF2B5EF4-FFF2-40B4-BE49-F238E27FC236}">
              <a16:creationId xmlns:a16="http://schemas.microsoft.com/office/drawing/2014/main" id="{00000000-0008-0000-0800-00001F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2" name="Text Box 93">
          <a:extLst>
            <a:ext uri="{FF2B5EF4-FFF2-40B4-BE49-F238E27FC236}">
              <a16:creationId xmlns:a16="http://schemas.microsoft.com/office/drawing/2014/main" id="{00000000-0008-0000-0800-000020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3" name="Text Box 94">
          <a:extLst>
            <a:ext uri="{FF2B5EF4-FFF2-40B4-BE49-F238E27FC236}">
              <a16:creationId xmlns:a16="http://schemas.microsoft.com/office/drawing/2014/main" id="{00000000-0008-0000-0800-000021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4" name="Text Box 95">
          <a:extLst>
            <a:ext uri="{FF2B5EF4-FFF2-40B4-BE49-F238E27FC236}">
              <a16:creationId xmlns:a16="http://schemas.microsoft.com/office/drawing/2014/main" id="{00000000-0008-0000-0800-000022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5" name="Text Box 96">
          <a:extLst>
            <a:ext uri="{FF2B5EF4-FFF2-40B4-BE49-F238E27FC236}">
              <a16:creationId xmlns:a16="http://schemas.microsoft.com/office/drawing/2014/main" id="{00000000-0008-0000-0800-000023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6" name="Text Box 97">
          <a:extLst>
            <a:ext uri="{FF2B5EF4-FFF2-40B4-BE49-F238E27FC236}">
              <a16:creationId xmlns:a16="http://schemas.microsoft.com/office/drawing/2014/main" id="{00000000-0008-0000-0800-000024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7" name="Text Box 98">
          <a:extLst>
            <a:ext uri="{FF2B5EF4-FFF2-40B4-BE49-F238E27FC236}">
              <a16:creationId xmlns:a16="http://schemas.microsoft.com/office/drawing/2014/main" id="{00000000-0008-0000-0800-000025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18" name="Text Box 99">
          <a:extLst>
            <a:ext uri="{FF2B5EF4-FFF2-40B4-BE49-F238E27FC236}">
              <a16:creationId xmlns:a16="http://schemas.microsoft.com/office/drawing/2014/main" id="{00000000-0008-0000-0800-000026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19" name="Text Box 100">
          <a:extLst>
            <a:ext uri="{FF2B5EF4-FFF2-40B4-BE49-F238E27FC236}">
              <a16:creationId xmlns:a16="http://schemas.microsoft.com/office/drawing/2014/main" id="{00000000-0008-0000-0800-000027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20" name="Text Box 101">
          <a:extLst>
            <a:ext uri="{FF2B5EF4-FFF2-40B4-BE49-F238E27FC236}">
              <a16:creationId xmlns:a16="http://schemas.microsoft.com/office/drawing/2014/main" id="{00000000-0008-0000-0800-000028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21" name="Text Box 102">
          <a:extLst>
            <a:ext uri="{FF2B5EF4-FFF2-40B4-BE49-F238E27FC236}">
              <a16:creationId xmlns:a16="http://schemas.microsoft.com/office/drawing/2014/main" id="{00000000-0008-0000-0800-000029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2" name="Text Box 69">
          <a:extLst>
            <a:ext uri="{FF2B5EF4-FFF2-40B4-BE49-F238E27FC236}">
              <a16:creationId xmlns:a16="http://schemas.microsoft.com/office/drawing/2014/main" id="{00000000-0008-0000-0800-00002A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3" name="Text Box 70">
          <a:extLst>
            <a:ext uri="{FF2B5EF4-FFF2-40B4-BE49-F238E27FC236}">
              <a16:creationId xmlns:a16="http://schemas.microsoft.com/office/drawing/2014/main" id="{00000000-0008-0000-0800-00002B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4" name="Text Box 71">
          <a:extLst>
            <a:ext uri="{FF2B5EF4-FFF2-40B4-BE49-F238E27FC236}">
              <a16:creationId xmlns:a16="http://schemas.microsoft.com/office/drawing/2014/main" id="{00000000-0008-0000-0800-00002C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5" name="Text Box 73">
          <a:extLst>
            <a:ext uri="{FF2B5EF4-FFF2-40B4-BE49-F238E27FC236}">
              <a16:creationId xmlns:a16="http://schemas.microsoft.com/office/drawing/2014/main" id="{00000000-0008-0000-0800-00002D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6" name="Text Box 74">
          <a:extLst>
            <a:ext uri="{FF2B5EF4-FFF2-40B4-BE49-F238E27FC236}">
              <a16:creationId xmlns:a16="http://schemas.microsoft.com/office/drawing/2014/main" id="{00000000-0008-0000-0800-00002E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7" name="Text Box 75">
          <a:extLst>
            <a:ext uri="{FF2B5EF4-FFF2-40B4-BE49-F238E27FC236}">
              <a16:creationId xmlns:a16="http://schemas.microsoft.com/office/drawing/2014/main" id="{00000000-0008-0000-0800-00002F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8" name="Text Box 76">
          <a:extLst>
            <a:ext uri="{FF2B5EF4-FFF2-40B4-BE49-F238E27FC236}">
              <a16:creationId xmlns:a16="http://schemas.microsoft.com/office/drawing/2014/main" id="{00000000-0008-0000-0800-000030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29" name="Text Box 78">
          <a:extLst>
            <a:ext uri="{FF2B5EF4-FFF2-40B4-BE49-F238E27FC236}">
              <a16:creationId xmlns:a16="http://schemas.microsoft.com/office/drawing/2014/main" id="{00000000-0008-0000-0800-000031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0" name="Text Box 79">
          <a:extLst>
            <a:ext uri="{FF2B5EF4-FFF2-40B4-BE49-F238E27FC236}">
              <a16:creationId xmlns:a16="http://schemas.microsoft.com/office/drawing/2014/main" id="{00000000-0008-0000-0800-000032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1" name="Text Box 91">
          <a:extLst>
            <a:ext uri="{FF2B5EF4-FFF2-40B4-BE49-F238E27FC236}">
              <a16:creationId xmlns:a16="http://schemas.microsoft.com/office/drawing/2014/main" id="{00000000-0008-0000-0800-000033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2" name="Text Box 92">
          <a:extLst>
            <a:ext uri="{FF2B5EF4-FFF2-40B4-BE49-F238E27FC236}">
              <a16:creationId xmlns:a16="http://schemas.microsoft.com/office/drawing/2014/main" id="{00000000-0008-0000-0800-000034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3" name="Text Box 93">
          <a:extLst>
            <a:ext uri="{FF2B5EF4-FFF2-40B4-BE49-F238E27FC236}">
              <a16:creationId xmlns:a16="http://schemas.microsoft.com/office/drawing/2014/main" id="{00000000-0008-0000-0800-000035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4" name="Text Box 94">
          <a:extLst>
            <a:ext uri="{FF2B5EF4-FFF2-40B4-BE49-F238E27FC236}">
              <a16:creationId xmlns:a16="http://schemas.microsoft.com/office/drawing/2014/main" id="{00000000-0008-0000-0800-000036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5" name="Text Box 95">
          <a:extLst>
            <a:ext uri="{FF2B5EF4-FFF2-40B4-BE49-F238E27FC236}">
              <a16:creationId xmlns:a16="http://schemas.microsoft.com/office/drawing/2014/main" id="{00000000-0008-0000-0800-000037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6" name="Text Box 96">
          <a:extLst>
            <a:ext uri="{FF2B5EF4-FFF2-40B4-BE49-F238E27FC236}">
              <a16:creationId xmlns:a16="http://schemas.microsoft.com/office/drawing/2014/main" id="{00000000-0008-0000-0800-000038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7" name="Text Box 97">
          <a:extLst>
            <a:ext uri="{FF2B5EF4-FFF2-40B4-BE49-F238E27FC236}">
              <a16:creationId xmlns:a16="http://schemas.microsoft.com/office/drawing/2014/main" id="{00000000-0008-0000-0800-000039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8" name="Text Box 98">
          <a:extLst>
            <a:ext uri="{FF2B5EF4-FFF2-40B4-BE49-F238E27FC236}">
              <a16:creationId xmlns:a16="http://schemas.microsoft.com/office/drawing/2014/main" id="{00000000-0008-0000-0800-00003A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39" name="Text Box 99">
          <a:extLst>
            <a:ext uri="{FF2B5EF4-FFF2-40B4-BE49-F238E27FC236}">
              <a16:creationId xmlns:a16="http://schemas.microsoft.com/office/drawing/2014/main" id="{00000000-0008-0000-0800-00003B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40" name="Text Box 100">
          <a:extLst>
            <a:ext uri="{FF2B5EF4-FFF2-40B4-BE49-F238E27FC236}">
              <a16:creationId xmlns:a16="http://schemas.microsoft.com/office/drawing/2014/main" id="{00000000-0008-0000-0800-00003C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41" name="Text Box 101">
          <a:extLst>
            <a:ext uri="{FF2B5EF4-FFF2-40B4-BE49-F238E27FC236}">
              <a16:creationId xmlns:a16="http://schemas.microsoft.com/office/drawing/2014/main" id="{00000000-0008-0000-0800-00003D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41400" cy="0"/>
    <xdr:sp macro="" textlink="">
      <xdr:nvSpPr>
        <xdr:cNvPr id="1342" name="Text Box 102">
          <a:extLst>
            <a:ext uri="{FF2B5EF4-FFF2-40B4-BE49-F238E27FC236}">
              <a16:creationId xmlns:a16="http://schemas.microsoft.com/office/drawing/2014/main" id="{00000000-0008-0000-0800-00003E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43" name="Text Box 15">
          <a:extLst>
            <a:ext uri="{FF2B5EF4-FFF2-40B4-BE49-F238E27FC236}">
              <a16:creationId xmlns:a16="http://schemas.microsoft.com/office/drawing/2014/main" id="{00000000-0008-0000-0800-00003F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44" name="Text Box 16">
          <a:extLst>
            <a:ext uri="{FF2B5EF4-FFF2-40B4-BE49-F238E27FC236}">
              <a16:creationId xmlns:a16="http://schemas.microsoft.com/office/drawing/2014/main" id="{00000000-0008-0000-0800-000040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45" name="Text Box 17">
          <a:extLst>
            <a:ext uri="{FF2B5EF4-FFF2-40B4-BE49-F238E27FC236}">
              <a16:creationId xmlns:a16="http://schemas.microsoft.com/office/drawing/2014/main" id="{00000000-0008-0000-0800-000041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12</xdr:col>
      <xdr:colOff>0</xdr:colOff>
      <xdr:row>73</xdr:row>
      <xdr:rowOff>0</xdr:rowOff>
    </xdr:from>
    <xdr:ext cx="1057275" cy="0"/>
    <xdr:sp macro="" textlink="">
      <xdr:nvSpPr>
        <xdr:cNvPr id="1346" name="Text Box 18">
          <a:extLst>
            <a:ext uri="{FF2B5EF4-FFF2-40B4-BE49-F238E27FC236}">
              <a16:creationId xmlns:a16="http://schemas.microsoft.com/office/drawing/2014/main" id="{00000000-0008-0000-0800-000042050000}"/>
            </a:ext>
          </a:extLst>
        </xdr:cNvPr>
        <xdr:cNvSpPr txBox="1">
          <a:spLocks noChangeArrowheads="1"/>
        </xdr:cNvSpPr>
      </xdr:nvSpPr>
      <xdr:spPr bwMode="auto">
        <a:xfrm>
          <a:off x="11115675" y="234315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1347" name="Text 1">
          <a:extLst>
            <a:ext uri="{FF2B5EF4-FFF2-40B4-BE49-F238E27FC236}">
              <a16:creationId xmlns:a16="http://schemas.microsoft.com/office/drawing/2014/main" id="{00000000-0008-0000-0800-00004305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00000000-0008-0000-0800-00004405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3</xdr:col>
      <xdr:colOff>1200150</xdr:colOff>
      <xdr:row>73</xdr:row>
      <xdr:rowOff>0</xdr:rowOff>
    </xdr:from>
    <xdr:to>
      <xdr:col>4</xdr:col>
      <xdr:colOff>2819400</xdr:colOff>
      <xdr:row>73</xdr:row>
      <xdr:rowOff>0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id="{00000000-0008-0000-0800-000045050000}"/>
            </a:ext>
          </a:extLst>
        </xdr:cNvPr>
        <xdr:cNvSpPr txBox="1">
          <a:spLocks noChangeArrowheads="1"/>
        </xdr:cNvSpPr>
      </xdr:nvSpPr>
      <xdr:spPr bwMode="auto">
        <a:xfrm>
          <a:off x="981075" y="2362200"/>
          <a:ext cx="2819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id="{00000000-0008-0000-0800-000046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1" name="Text Box 5">
          <a:extLst>
            <a:ext uri="{FF2B5EF4-FFF2-40B4-BE49-F238E27FC236}">
              <a16:creationId xmlns:a16="http://schemas.microsoft.com/office/drawing/2014/main" id="{00000000-0008-0000-0800-000047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2" name="Text Box 6">
          <a:extLst>
            <a:ext uri="{FF2B5EF4-FFF2-40B4-BE49-F238E27FC236}">
              <a16:creationId xmlns:a16="http://schemas.microsoft.com/office/drawing/2014/main" id="{00000000-0008-0000-0800-000048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3" name="Text Box 7">
          <a:extLst>
            <a:ext uri="{FF2B5EF4-FFF2-40B4-BE49-F238E27FC236}">
              <a16:creationId xmlns:a16="http://schemas.microsoft.com/office/drawing/2014/main" id="{00000000-0008-0000-0800-000049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4" name="Text Box 8">
          <a:extLst>
            <a:ext uri="{FF2B5EF4-FFF2-40B4-BE49-F238E27FC236}">
              <a16:creationId xmlns:a16="http://schemas.microsoft.com/office/drawing/2014/main" id="{00000000-0008-0000-0800-00004A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55" name="Text Box 9">
          <a:extLst>
            <a:ext uri="{FF2B5EF4-FFF2-40B4-BE49-F238E27FC236}">
              <a16:creationId xmlns:a16="http://schemas.microsoft.com/office/drawing/2014/main" id="{00000000-0008-0000-0800-00004B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1356" name="Text 1">
          <a:extLst>
            <a:ext uri="{FF2B5EF4-FFF2-40B4-BE49-F238E27FC236}">
              <a16:creationId xmlns:a16="http://schemas.microsoft.com/office/drawing/2014/main" id="{00000000-0008-0000-0800-00004C05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5</xdr:col>
      <xdr:colOff>1200150</xdr:colOff>
      <xdr:row>73</xdr:row>
      <xdr:rowOff>0</xdr:rowOff>
    </xdr:from>
    <xdr:to>
      <xdr:col>8</xdr:col>
      <xdr:colOff>53340</xdr:colOff>
      <xdr:row>73</xdr:row>
      <xdr:rowOff>0</xdr:rowOff>
    </xdr:to>
    <xdr:sp macro="" textlink="">
      <xdr:nvSpPr>
        <xdr:cNvPr id="1357" name="Text Box 11">
          <a:extLst>
            <a:ext uri="{FF2B5EF4-FFF2-40B4-BE49-F238E27FC236}">
              <a16:creationId xmlns:a16="http://schemas.microsoft.com/office/drawing/2014/main" id="{00000000-0008-0000-0800-00004D050000}"/>
            </a:ext>
          </a:extLst>
        </xdr:cNvPr>
        <xdr:cNvSpPr txBox="1">
          <a:spLocks noChangeArrowheads="1"/>
        </xdr:cNvSpPr>
      </xdr:nvSpPr>
      <xdr:spPr bwMode="auto">
        <a:xfrm>
          <a:off x="5762625" y="2362200"/>
          <a:ext cx="3686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1087755</xdr:colOff>
      <xdr:row>73</xdr:row>
      <xdr:rowOff>0</xdr:rowOff>
    </xdr:to>
    <xdr:sp macro="" textlink="">
      <xdr:nvSpPr>
        <xdr:cNvPr id="1358" name="Text Box 12">
          <a:extLst>
            <a:ext uri="{FF2B5EF4-FFF2-40B4-BE49-F238E27FC236}">
              <a16:creationId xmlns:a16="http://schemas.microsoft.com/office/drawing/2014/main" id="{00000000-0008-0000-0800-00004E050000}"/>
            </a:ext>
          </a:extLst>
        </xdr:cNvPr>
        <xdr:cNvSpPr txBox="1">
          <a:spLocks noChangeArrowheads="1"/>
        </xdr:cNvSpPr>
      </xdr:nvSpPr>
      <xdr:spPr bwMode="auto">
        <a:xfrm>
          <a:off x="9544050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59" name="Text Box 13">
          <a:extLst>
            <a:ext uri="{FF2B5EF4-FFF2-40B4-BE49-F238E27FC236}">
              <a16:creationId xmlns:a16="http://schemas.microsoft.com/office/drawing/2014/main" id="{00000000-0008-0000-0800-00004F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60" name="Text Box 14">
          <a:extLst>
            <a:ext uri="{FF2B5EF4-FFF2-40B4-BE49-F238E27FC236}">
              <a16:creationId xmlns:a16="http://schemas.microsoft.com/office/drawing/2014/main" id="{00000000-0008-0000-0800-000050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361" name="Text Box 15">
          <a:extLst>
            <a:ext uri="{FF2B5EF4-FFF2-40B4-BE49-F238E27FC236}">
              <a16:creationId xmlns:a16="http://schemas.microsoft.com/office/drawing/2014/main" id="{00000000-0008-0000-0800-00005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362" name="Text Box 16">
          <a:extLst>
            <a:ext uri="{FF2B5EF4-FFF2-40B4-BE49-F238E27FC236}">
              <a16:creationId xmlns:a16="http://schemas.microsoft.com/office/drawing/2014/main" id="{00000000-0008-0000-0800-00005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363" name="Text Box 17">
          <a:extLst>
            <a:ext uri="{FF2B5EF4-FFF2-40B4-BE49-F238E27FC236}">
              <a16:creationId xmlns:a16="http://schemas.microsoft.com/office/drawing/2014/main" id="{00000000-0008-0000-0800-00005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364" name="Text Box 18">
          <a:extLst>
            <a:ext uri="{FF2B5EF4-FFF2-40B4-BE49-F238E27FC236}">
              <a16:creationId xmlns:a16="http://schemas.microsoft.com/office/drawing/2014/main" id="{00000000-0008-0000-0800-00005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65" name="Text Box 19">
          <a:extLst>
            <a:ext uri="{FF2B5EF4-FFF2-40B4-BE49-F238E27FC236}">
              <a16:creationId xmlns:a16="http://schemas.microsoft.com/office/drawing/2014/main" id="{00000000-0008-0000-0800-000055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66" name="Text Box 20">
          <a:extLst>
            <a:ext uri="{FF2B5EF4-FFF2-40B4-BE49-F238E27FC236}">
              <a16:creationId xmlns:a16="http://schemas.microsoft.com/office/drawing/2014/main" id="{00000000-0008-0000-0800-000056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67" name="Text Box 21">
          <a:extLst>
            <a:ext uri="{FF2B5EF4-FFF2-40B4-BE49-F238E27FC236}">
              <a16:creationId xmlns:a16="http://schemas.microsoft.com/office/drawing/2014/main" id="{00000000-0008-0000-0800-000057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68" name="Text Box 22">
          <a:extLst>
            <a:ext uri="{FF2B5EF4-FFF2-40B4-BE49-F238E27FC236}">
              <a16:creationId xmlns:a16="http://schemas.microsoft.com/office/drawing/2014/main" id="{00000000-0008-0000-0800-000058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69" name="Text Box 26">
          <a:extLst>
            <a:ext uri="{FF2B5EF4-FFF2-40B4-BE49-F238E27FC236}">
              <a16:creationId xmlns:a16="http://schemas.microsoft.com/office/drawing/2014/main" id="{00000000-0008-0000-0800-000059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70" name="Text Box 27">
          <a:extLst>
            <a:ext uri="{FF2B5EF4-FFF2-40B4-BE49-F238E27FC236}">
              <a16:creationId xmlns:a16="http://schemas.microsoft.com/office/drawing/2014/main" id="{00000000-0008-0000-0800-00005A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71" name="Text Box 28">
          <a:extLst>
            <a:ext uri="{FF2B5EF4-FFF2-40B4-BE49-F238E27FC236}">
              <a16:creationId xmlns:a16="http://schemas.microsoft.com/office/drawing/2014/main" id="{00000000-0008-0000-0800-00005B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2" name="Text Box 29">
          <a:extLst>
            <a:ext uri="{FF2B5EF4-FFF2-40B4-BE49-F238E27FC236}">
              <a16:creationId xmlns:a16="http://schemas.microsoft.com/office/drawing/2014/main" id="{00000000-0008-0000-0800-00005C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73" name="Text Box 30">
          <a:extLst>
            <a:ext uri="{FF2B5EF4-FFF2-40B4-BE49-F238E27FC236}">
              <a16:creationId xmlns:a16="http://schemas.microsoft.com/office/drawing/2014/main" id="{00000000-0008-0000-0800-00005D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4" name="Text Box 31">
          <a:extLst>
            <a:ext uri="{FF2B5EF4-FFF2-40B4-BE49-F238E27FC236}">
              <a16:creationId xmlns:a16="http://schemas.microsoft.com/office/drawing/2014/main" id="{00000000-0008-0000-0800-00005E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5" name="Text Box 32">
          <a:extLst>
            <a:ext uri="{FF2B5EF4-FFF2-40B4-BE49-F238E27FC236}">
              <a16:creationId xmlns:a16="http://schemas.microsoft.com/office/drawing/2014/main" id="{00000000-0008-0000-0800-00005F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6" name="Text Box 33">
          <a:extLst>
            <a:ext uri="{FF2B5EF4-FFF2-40B4-BE49-F238E27FC236}">
              <a16:creationId xmlns:a16="http://schemas.microsoft.com/office/drawing/2014/main" id="{00000000-0008-0000-0800-000060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7" name="Text Box 34">
          <a:extLst>
            <a:ext uri="{FF2B5EF4-FFF2-40B4-BE49-F238E27FC236}">
              <a16:creationId xmlns:a16="http://schemas.microsoft.com/office/drawing/2014/main" id="{00000000-0008-0000-0800-000061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78" name="Text Box 35">
          <a:extLst>
            <a:ext uri="{FF2B5EF4-FFF2-40B4-BE49-F238E27FC236}">
              <a16:creationId xmlns:a16="http://schemas.microsoft.com/office/drawing/2014/main" id="{00000000-0008-0000-0800-000062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79" name="Text Box 36">
          <a:extLst>
            <a:ext uri="{FF2B5EF4-FFF2-40B4-BE49-F238E27FC236}">
              <a16:creationId xmlns:a16="http://schemas.microsoft.com/office/drawing/2014/main" id="{00000000-0008-0000-0800-000063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80" name="Text Box 37">
          <a:extLst>
            <a:ext uri="{FF2B5EF4-FFF2-40B4-BE49-F238E27FC236}">
              <a16:creationId xmlns:a16="http://schemas.microsoft.com/office/drawing/2014/main" id="{00000000-0008-0000-0800-000064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1" name="Text Box 38">
          <a:extLst>
            <a:ext uri="{FF2B5EF4-FFF2-40B4-BE49-F238E27FC236}">
              <a16:creationId xmlns:a16="http://schemas.microsoft.com/office/drawing/2014/main" id="{00000000-0008-0000-0800-000065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2" name="Text Box 39">
          <a:extLst>
            <a:ext uri="{FF2B5EF4-FFF2-40B4-BE49-F238E27FC236}">
              <a16:creationId xmlns:a16="http://schemas.microsoft.com/office/drawing/2014/main" id="{00000000-0008-0000-0800-000066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383" name="Text Box 40">
          <a:extLst>
            <a:ext uri="{FF2B5EF4-FFF2-40B4-BE49-F238E27FC236}">
              <a16:creationId xmlns:a16="http://schemas.microsoft.com/office/drawing/2014/main" id="{00000000-0008-0000-0800-00006705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4" name="Text Box 41">
          <a:extLst>
            <a:ext uri="{FF2B5EF4-FFF2-40B4-BE49-F238E27FC236}">
              <a16:creationId xmlns:a16="http://schemas.microsoft.com/office/drawing/2014/main" id="{00000000-0008-0000-0800-000068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5" name="Text Box 42">
          <a:extLst>
            <a:ext uri="{FF2B5EF4-FFF2-40B4-BE49-F238E27FC236}">
              <a16:creationId xmlns:a16="http://schemas.microsoft.com/office/drawing/2014/main" id="{00000000-0008-0000-0800-000069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6" name="Text Box 43">
          <a:extLst>
            <a:ext uri="{FF2B5EF4-FFF2-40B4-BE49-F238E27FC236}">
              <a16:creationId xmlns:a16="http://schemas.microsoft.com/office/drawing/2014/main" id="{00000000-0008-0000-0800-00006A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7" name="Text Box 44">
          <a:extLst>
            <a:ext uri="{FF2B5EF4-FFF2-40B4-BE49-F238E27FC236}">
              <a16:creationId xmlns:a16="http://schemas.microsoft.com/office/drawing/2014/main" id="{00000000-0008-0000-0800-00006B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388" name="Text Box 45">
          <a:extLst>
            <a:ext uri="{FF2B5EF4-FFF2-40B4-BE49-F238E27FC236}">
              <a16:creationId xmlns:a16="http://schemas.microsoft.com/office/drawing/2014/main" id="{00000000-0008-0000-0800-00006C05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89" name="Text Box 46">
          <a:extLst>
            <a:ext uri="{FF2B5EF4-FFF2-40B4-BE49-F238E27FC236}">
              <a16:creationId xmlns:a16="http://schemas.microsoft.com/office/drawing/2014/main" id="{00000000-0008-0000-0800-00006D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390" name="Text Box 47">
          <a:extLst>
            <a:ext uri="{FF2B5EF4-FFF2-40B4-BE49-F238E27FC236}">
              <a16:creationId xmlns:a16="http://schemas.microsoft.com/office/drawing/2014/main" id="{00000000-0008-0000-0800-00006E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10</xdr:col>
      <xdr:colOff>0</xdr:colOff>
      <xdr:row>73</xdr:row>
      <xdr:rowOff>0</xdr:rowOff>
    </xdr:from>
    <xdr:to>
      <xdr:col>11</xdr:col>
      <xdr:colOff>952500</xdr:colOff>
      <xdr:row>73</xdr:row>
      <xdr:rowOff>0</xdr:rowOff>
    </xdr:to>
    <xdr:sp macro="" textlink="">
      <xdr:nvSpPr>
        <xdr:cNvPr id="1391" name="Text Box 48">
          <a:extLst>
            <a:ext uri="{FF2B5EF4-FFF2-40B4-BE49-F238E27FC236}">
              <a16:creationId xmlns:a16="http://schemas.microsoft.com/office/drawing/2014/main" id="{00000000-0008-0000-0800-00006F050000}"/>
            </a:ext>
          </a:extLst>
        </xdr:cNvPr>
        <xdr:cNvSpPr txBox="1">
          <a:spLocks noChangeArrowheads="1"/>
        </xdr:cNvSpPr>
      </xdr:nvSpPr>
      <xdr:spPr bwMode="auto">
        <a:xfrm>
          <a:off x="9458325" y="23622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2" name="Text Box 52">
          <a:extLst>
            <a:ext uri="{FF2B5EF4-FFF2-40B4-BE49-F238E27FC236}">
              <a16:creationId xmlns:a16="http://schemas.microsoft.com/office/drawing/2014/main" id="{00000000-0008-0000-0800-000070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3" name="Text Box 53">
          <a:extLst>
            <a:ext uri="{FF2B5EF4-FFF2-40B4-BE49-F238E27FC236}">
              <a16:creationId xmlns:a16="http://schemas.microsoft.com/office/drawing/2014/main" id="{00000000-0008-0000-0800-000071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4" name="Text Box 54">
          <a:extLst>
            <a:ext uri="{FF2B5EF4-FFF2-40B4-BE49-F238E27FC236}">
              <a16:creationId xmlns:a16="http://schemas.microsoft.com/office/drawing/2014/main" id="{00000000-0008-0000-0800-000072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5" name="Text Box 55">
          <a:extLst>
            <a:ext uri="{FF2B5EF4-FFF2-40B4-BE49-F238E27FC236}">
              <a16:creationId xmlns:a16="http://schemas.microsoft.com/office/drawing/2014/main" id="{00000000-0008-0000-0800-000073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6" name="Text Box 56">
          <a:extLst>
            <a:ext uri="{FF2B5EF4-FFF2-40B4-BE49-F238E27FC236}">
              <a16:creationId xmlns:a16="http://schemas.microsoft.com/office/drawing/2014/main" id="{00000000-0008-0000-0800-000074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1049655</xdr:colOff>
      <xdr:row>73</xdr:row>
      <xdr:rowOff>0</xdr:rowOff>
    </xdr:to>
    <xdr:sp macro="" textlink="">
      <xdr:nvSpPr>
        <xdr:cNvPr id="1397" name="Text Box 57">
          <a:extLst>
            <a:ext uri="{FF2B5EF4-FFF2-40B4-BE49-F238E27FC236}">
              <a16:creationId xmlns:a16="http://schemas.microsoft.com/office/drawing/2014/main" id="{00000000-0008-0000-0800-000075050000}"/>
            </a:ext>
          </a:extLst>
        </xdr:cNvPr>
        <xdr:cNvSpPr txBox="1">
          <a:spLocks noChangeArrowheads="1"/>
        </xdr:cNvSpPr>
      </xdr:nvSpPr>
      <xdr:spPr bwMode="auto">
        <a:xfrm>
          <a:off x="59150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98" name="Text Box 58">
          <a:extLst>
            <a:ext uri="{FF2B5EF4-FFF2-40B4-BE49-F238E27FC236}">
              <a16:creationId xmlns:a16="http://schemas.microsoft.com/office/drawing/2014/main" id="{00000000-0008-0000-0800-000076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399" name="Text Box 59">
          <a:extLst>
            <a:ext uri="{FF2B5EF4-FFF2-40B4-BE49-F238E27FC236}">
              <a16:creationId xmlns:a16="http://schemas.microsoft.com/office/drawing/2014/main" id="{00000000-0008-0000-0800-000077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0" name="Text Box 60">
          <a:extLst>
            <a:ext uri="{FF2B5EF4-FFF2-40B4-BE49-F238E27FC236}">
              <a16:creationId xmlns:a16="http://schemas.microsoft.com/office/drawing/2014/main" id="{00000000-0008-0000-0800-000078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1" name="Text Box 61">
          <a:extLst>
            <a:ext uri="{FF2B5EF4-FFF2-40B4-BE49-F238E27FC236}">
              <a16:creationId xmlns:a16="http://schemas.microsoft.com/office/drawing/2014/main" id="{00000000-0008-0000-0800-000079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2" name="Text Box 62">
          <a:extLst>
            <a:ext uri="{FF2B5EF4-FFF2-40B4-BE49-F238E27FC236}">
              <a16:creationId xmlns:a16="http://schemas.microsoft.com/office/drawing/2014/main" id="{00000000-0008-0000-0800-00007A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3" name="Text Box 63">
          <a:extLst>
            <a:ext uri="{FF2B5EF4-FFF2-40B4-BE49-F238E27FC236}">
              <a16:creationId xmlns:a16="http://schemas.microsoft.com/office/drawing/2014/main" id="{00000000-0008-0000-0800-00007B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4" name="Text Box 64">
          <a:extLst>
            <a:ext uri="{FF2B5EF4-FFF2-40B4-BE49-F238E27FC236}">
              <a16:creationId xmlns:a16="http://schemas.microsoft.com/office/drawing/2014/main" id="{00000000-0008-0000-0800-00007C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5" name="Text Box 65">
          <a:extLst>
            <a:ext uri="{FF2B5EF4-FFF2-40B4-BE49-F238E27FC236}">
              <a16:creationId xmlns:a16="http://schemas.microsoft.com/office/drawing/2014/main" id="{00000000-0008-0000-0800-00007D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1049655</xdr:colOff>
      <xdr:row>73</xdr:row>
      <xdr:rowOff>0</xdr:rowOff>
    </xdr:to>
    <xdr:sp macro="" textlink="">
      <xdr:nvSpPr>
        <xdr:cNvPr id="1406" name="Text Box 66">
          <a:extLst>
            <a:ext uri="{FF2B5EF4-FFF2-40B4-BE49-F238E27FC236}">
              <a16:creationId xmlns:a16="http://schemas.microsoft.com/office/drawing/2014/main" id="{00000000-0008-0000-0800-00007E050000}"/>
            </a:ext>
          </a:extLst>
        </xdr:cNvPr>
        <xdr:cNvSpPr txBox="1">
          <a:spLocks noChangeArrowheads="1"/>
        </xdr:cNvSpPr>
      </xdr:nvSpPr>
      <xdr:spPr bwMode="auto">
        <a:xfrm>
          <a:off x="70961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476249</xdr:colOff>
      <xdr:row>73</xdr:row>
      <xdr:rowOff>0</xdr:rowOff>
    </xdr:to>
    <xdr:sp macro="" textlink="">
      <xdr:nvSpPr>
        <xdr:cNvPr id="1407" name="Text Box 67">
          <a:extLst>
            <a:ext uri="{FF2B5EF4-FFF2-40B4-BE49-F238E27FC236}">
              <a16:creationId xmlns:a16="http://schemas.microsoft.com/office/drawing/2014/main" id="{00000000-0008-0000-0800-00007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476249</xdr:colOff>
      <xdr:row>73</xdr:row>
      <xdr:rowOff>0</xdr:rowOff>
    </xdr:to>
    <xdr:sp macro="" textlink="">
      <xdr:nvSpPr>
        <xdr:cNvPr id="1408" name="Text Box 68">
          <a:extLst>
            <a:ext uri="{FF2B5EF4-FFF2-40B4-BE49-F238E27FC236}">
              <a16:creationId xmlns:a16="http://schemas.microsoft.com/office/drawing/2014/main" id="{00000000-0008-0000-0800-00008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09" name="Text Box 69">
          <a:extLst>
            <a:ext uri="{FF2B5EF4-FFF2-40B4-BE49-F238E27FC236}">
              <a16:creationId xmlns:a16="http://schemas.microsoft.com/office/drawing/2014/main" id="{00000000-0008-0000-0800-00008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0" name="Text Box 70">
          <a:extLst>
            <a:ext uri="{FF2B5EF4-FFF2-40B4-BE49-F238E27FC236}">
              <a16:creationId xmlns:a16="http://schemas.microsoft.com/office/drawing/2014/main" id="{00000000-0008-0000-0800-00008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1" name="Text Box 71">
          <a:extLst>
            <a:ext uri="{FF2B5EF4-FFF2-40B4-BE49-F238E27FC236}">
              <a16:creationId xmlns:a16="http://schemas.microsoft.com/office/drawing/2014/main" id="{00000000-0008-0000-0800-00008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2" name="Text Box 72">
          <a:extLst>
            <a:ext uri="{FF2B5EF4-FFF2-40B4-BE49-F238E27FC236}">
              <a16:creationId xmlns:a16="http://schemas.microsoft.com/office/drawing/2014/main" id="{00000000-0008-0000-0800-00008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3" name="Text Box 73">
          <a:extLst>
            <a:ext uri="{FF2B5EF4-FFF2-40B4-BE49-F238E27FC236}">
              <a16:creationId xmlns:a16="http://schemas.microsoft.com/office/drawing/2014/main" id="{00000000-0008-0000-0800-00008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4" name="Text Box 74">
          <a:extLst>
            <a:ext uri="{FF2B5EF4-FFF2-40B4-BE49-F238E27FC236}">
              <a16:creationId xmlns:a16="http://schemas.microsoft.com/office/drawing/2014/main" id="{00000000-0008-0000-0800-00008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5" name="Text Box 75">
          <a:extLst>
            <a:ext uri="{FF2B5EF4-FFF2-40B4-BE49-F238E27FC236}">
              <a16:creationId xmlns:a16="http://schemas.microsoft.com/office/drawing/2014/main" id="{00000000-0008-0000-0800-00008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6" name="Text Box 76">
          <a:extLst>
            <a:ext uri="{FF2B5EF4-FFF2-40B4-BE49-F238E27FC236}">
              <a16:creationId xmlns:a16="http://schemas.microsoft.com/office/drawing/2014/main" id="{00000000-0008-0000-0800-00008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7" name="Text Box 77">
          <a:extLst>
            <a:ext uri="{FF2B5EF4-FFF2-40B4-BE49-F238E27FC236}">
              <a16:creationId xmlns:a16="http://schemas.microsoft.com/office/drawing/2014/main" id="{00000000-0008-0000-0800-00008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8" name="Text Box 78">
          <a:extLst>
            <a:ext uri="{FF2B5EF4-FFF2-40B4-BE49-F238E27FC236}">
              <a16:creationId xmlns:a16="http://schemas.microsoft.com/office/drawing/2014/main" id="{00000000-0008-0000-0800-00008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19" name="Text Box 79">
          <a:extLst>
            <a:ext uri="{FF2B5EF4-FFF2-40B4-BE49-F238E27FC236}">
              <a16:creationId xmlns:a16="http://schemas.microsoft.com/office/drawing/2014/main" id="{00000000-0008-0000-0800-00008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0" name="Text Box 80">
          <a:extLst>
            <a:ext uri="{FF2B5EF4-FFF2-40B4-BE49-F238E27FC236}">
              <a16:creationId xmlns:a16="http://schemas.microsoft.com/office/drawing/2014/main" id="{00000000-0008-0000-0800-00008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1" name="Text Box 81">
          <a:extLst>
            <a:ext uri="{FF2B5EF4-FFF2-40B4-BE49-F238E27FC236}">
              <a16:creationId xmlns:a16="http://schemas.microsoft.com/office/drawing/2014/main" id="{00000000-0008-0000-0800-00008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22" name="Text Box 82">
          <a:extLst>
            <a:ext uri="{FF2B5EF4-FFF2-40B4-BE49-F238E27FC236}">
              <a16:creationId xmlns:a16="http://schemas.microsoft.com/office/drawing/2014/main" id="{00000000-0008-0000-0800-00008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3" name="Text Box 83">
          <a:extLst>
            <a:ext uri="{FF2B5EF4-FFF2-40B4-BE49-F238E27FC236}">
              <a16:creationId xmlns:a16="http://schemas.microsoft.com/office/drawing/2014/main" id="{00000000-0008-0000-0800-00008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4" name="Text Box 84">
          <a:extLst>
            <a:ext uri="{FF2B5EF4-FFF2-40B4-BE49-F238E27FC236}">
              <a16:creationId xmlns:a16="http://schemas.microsoft.com/office/drawing/2014/main" id="{00000000-0008-0000-0800-00009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5" name="Text Box 85">
          <a:extLst>
            <a:ext uri="{FF2B5EF4-FFF2-40B4-BE49-F238E27FC236}">
              <a16:creationId xmlns:a16="http://schemas.microsoft.com/office/drawing/2014/main" id="{00000000-0008-0000-0800-00009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6" name="Text Box 86">
          <a:extLst>
            <a:ext uri="{FF2B5EF4-FFF2-40B4-BE49-F238E27FC236}">
              <a16:creationId xmlns:a16="http://schemas.microsoft.com/office/drawing/2014/main" id="{00000000-0008-0000-0800-00009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27" name="Text Box 87">
          <a:extLst>
            <a:ext uri="{FF2B5EF4-FFF2-40B4-BE49-F238E27FC236}">
              <a16:creationId xmlns:a16="http://schemas.microsoft.com/office/drawing/2014/main" id="{00000000-0008-0000-0800-00009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8" name="Text Box 88">
          <a:extLst>
            <a:ext uri="{FF2B5EF4-FFF2-40B4-BE49-F238E27FC236}">
              <a16:creationId xmlns:a16="http://schemas.microsoft.com/office/drawing/2014/main" id="{00000000-0008-0000-0800-00009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29" name="Text Box 89">
          <a:extLst>
            <a:ext uri="{FF2B5EF4-FFF2-40B4-BE49-F238E27FC236}">
              <a16:creationId xmlns:a16="http://schemas.microsoft.com/office/drawing/2014/main" id="{00000000-0008-0000-0800-00009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30" name="Text Box 90">
          <a:extLst>
            <a:ext uri="{FF2B5EF4-FFF2-40B4-BE49-F238E27FC236}">
              <a16:creationId xmlns:a16="http://schemas.microsoft.com/office/drawing/2014/main" id="{00000000-0008-0000-0800-00009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1" name="Text Box 91">
          <a:extLst>
            <a:ext uri="{FF2B5EF4-FFF2-40B4-BE49-F238E27FC236}">
              <a16:creationId xmlns:a16="http://schemas.microsoft.com/office/drawing/2014/main" id="{00000000-0008-0000-0800-00009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2" name="Text Box 92">
          <a:extLst>
            <a:ext uri="{FF2B5EF4-FFF2-40B4-BE49-F238E27FC236}">
              <a16:creationId xmlns:a16="http://schemas.microsoft.com/office/drawing/2014/main" id="{00000000-0008-0000-0800-00009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3" name="Text Box 93">
          <a:extLst>
            <a:ext uri="{FF2B5EF4-FFF2-40B4-BE49-F238E27FC236}">
              <a16:creationId xmlns:a16="http://schemas.microsoft.com/office/drawing/2014/main" id="{00000000-0008-0000-0800-00009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4" name="Text Box 94">
          <a:extLst>
            <a:ext uri="{FF2B5EF4-FFF2-40B4-BE49-F238E27FC236}">
              <a16:creationId xmlns:a16="http://schemas.microsoft.com/office/drawing/2014/main" id="{00000000-0008-0000-0800-00009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5" name="Text Box 95">
          <a:extLst>
            <a:ext uri="{FF2B5EF4-FFF2-40B4-BE49-F238E27FC236}">
              <a16:creationId xmlns:a16="http://schemas.microsoft.com/office/drawing/2014/main" id="{00000000-0008-0000-0800-00009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6" name="Text Box 96">
          <a:extLst>
            <a:ext uri="{FF2B5EF4-FFF2-40B4-BE49-F238E27FC236}">
              <a16:creationId xmlns:a16="http://schemas.microsoft.com/office/drawing/2014/main" id="{00000000-0008-0000-0800-00009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7" name="Text Box 97">
          <a:extLst>
            <a:ext uri="{FF2B5EF4-FFF2-40B4-BE49-F238E27FC236}">
              <a16:creationId xmlns:a16="http://schemas.microsoft.com/office/drawing/2014/main" id="{00000000-0008-0000-0800-00009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8" name="Text Box 98">
          <a:extLst>
            <a:ext uri="{FF2B5EF4-FFF2-40B4-BE49-F238E27FC236}">
              <a16:creationId xmlns:a16="http://schemas.microsoft.com/office/drawing/2014/main" id="{00000000-0008-0000-0800-00009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438149</xdr:colOff>
      <xdr:row>73</xdr:row>
      <xdr:rowOff>0</xdr:rowOff>
    </xdr:to>
    <xdr:sp macro="" textlink="">
      <xdr:nvSpPr>
        <xdr:cNvPr id="1439" name="Text Box 99">
          <a:extLst>
            <a:ext uri="{FF2B5EF4-FFF2-40B4-BE49-F238E27FC236}">
              <a16:creationId xmlns:a16="http://schemas.microsoft.com/office/drawing/2014/main" id="{00000000-0008-0000-0800-00009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40" name="Text Box 100">
          <a:extLst>
            <a:ext uri="{FF2B5EF4-FFF2-40B4-BE49-F238E27FC236}">
              <a16:creationId xmlns:a16="http://schemas.microsoft.com/office/drawing/2014/main" id="{00000000-0008-0000-0800-0000A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41" name="Text Box 101">
          <a:extLst>
            <a:ext uri="{FF2B5EF4-FFF2-40B4-BE49-F238E27FC236}">
              <a16:creationId xmlns:a16="http://schemas.microsoft.com/office/drawing/2014/main" id="{00000000-0008-0000-0800-0000A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14</xdr:col>
      <xdr:colOff>435609</xdr:colOff>
      <xdr:row>73</xdr:row>
      <xdr:rowOff>0</xdr:rowOff>
    </xdr:to>
    <xdr:sp macro="" textlink="">
      <xdr:nvSpPr>
        <xdr:cNvPr id="1442" name="Text Box 102">
          <a:extLst>
            <a:ext uri="{FF2B5EF4-FFF2-40B4-BE49-F238E27FC236}">
              <a16:creationId xmlns:a16="http://schemas.microsoft.com/office/drawing/2014/main" id="{00000000-0008-0000-0800-0000A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3" name="Text Box 103">
          <a:extLst>
            <a:ext uri="{FF2B5EF4-FFF2-40B4-BE49-F238E27FC236}">
              <a16:creationId xmlns:a16="http://schemas.microsoft.com/office/drawing/2014/main" id="{00000000-0008-0000-0800-0000A3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4" name="Text Box 104">
          <a:extLst>
            <a:ext uri="{FF2B5EF4-FFF2-40B4-BE49-F238E27FC236}">
              <a16:creationId xmlns:a16="http://schemas.microsoft.com/office/drawing/2014/main" id="{00000000-0008-0000-0800-0000A4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5" name="Text Box 105">
          <a:extLst>
            <a:ext uri="{FF2B5EF4-FFF2-40B4-BE49-F238E27FC236}">
              <a16:creationId xmlns:a16="http://schemas.microsoft.com/office/drawing/2014/main" id="{00000000-0008-0000-0800-0000A5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6" name="Text Box 106">
          <a:extLst>
            <a:ext uri="{FF2B5EF4-FFF2-40B4-BE49-F238E27FC236}">
              <a16:creationId xmlns:a16="http://schemas.microsoft.com/office/drawing/2014/main" id="{00000000-0008-0000-0800-0000A6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7" name="Text Box 107">
          <a:extLst>
            <a:ext uri="{FF2B5EF4-FFF2-40B4-BE49-F238E27FC236}">
              <a16:creationId xmlns:a16="http://schemas.microsoft.com/office/drawing/2014/main" id="{00000000-0008-0000-0800-0000A7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8" name="Text Box 108">
          <a:extLst>
            <a:ext uri="{FF2B5EF4-FFF2-40B4-BE49-F238E27FC236}">
              <a16:creationId xmlns:a16="http://schemas.microsoft.com/office/drawing/2014/main" id="{00000000-0008-0000-0800-0000A8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49" name="Text Box 109">
          <a:extLst>
            <a:ext uri="{FF2B5EF4-FFF2-40B4-BE49-F238E27FC236}">
              <a16:creationId xmlns:a16="http://schemas.microsoft.com/office/drawing/2014/main" id="{00000000-0008-0000-0800-0000A9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0" name="Text Box 110">
          <a:extLst>
            <a:ext uri="{FF2B5EF4-FFF2-40B4-BE49-F238E27FC236}">
              <a16:creationId xmlns:a16="http://schemas.microsoft.com/office/drawing/2014/main" id="{00000000-0008-0000-0800-0000AA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1" name="Text Box 111">
          <a:extLst>
            <a:ext uri="{FF2B5EF4-FFF2-40B4-BE49-F238E27FC236}">
              <a16:creationId xmlns:a16="http://schemas.microsoft.com/office/drawing/2014/main" id="{00000000-0008-0000-0800-0000AB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2" name="Text Box 112">
          <a:extLst>
            <a:ext uri="{FF2B5EF4-FFF2-40B4-BE49-F238E27FC236}">
              <a16:creationId xmlns:a16="http://schemas.microsoft.com/office/drawing/2014/main" id="{00000000-0008-0000-0800-0000AC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3" name="Text Box 113">
          <a:extLst>
            <a:ext uri="{FF2B5EF4-FFF2-40B4-BE49-F238E27FC236}">
              <a16:creationId xmlns:a16="http://schemas.microsoft.com/office/drawing/2014/main" id="{00000000-0008-0000-0800-0000AD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4" name="Text Box 114">
          <a:extLst>
            <a:ext uri="{FF2B5EF4-FFF2-40B4-BE49-F238E27FC236}">
              <a16:creationId xmlns:a16="http://schemas.microsoft.com/office/drawing/2014/main" id="{00000000-0008-0000-0800-0000AE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5" name="Text Box 115">
          <a:extLst>
            <a:ext uri="{FF2B5EF4-FFF2-40B4-BE49-F238E27FC236}">
              <a16:creationId xmlns:a16="http://schemas.microsoft.com/office/drawing/2014/main" id="{00000000-0008-0000-0800-0000AF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6" name="Text Box 116">
          <a:extLst>
            <a:ext uri="{FF2B5EF4-FFF2-40B4-BE49-F238E27FC236}">
              <a16:creationId xmlns:a16="http://schemas.microsoft.com/office/drawing/2014/main" id="{00000000-0008-0000-0800-0000B0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7" name="Text Box 117">
          <a:extLst>
            <a:ext uri="{FF2B5EF4-FFF2-40B4-BE49-F238E27FC236}">
              <a16:creationId xmlns:a16="http://schemas.microsoft.com/office/drawing/2014/main" id="{00000000-0008-0000-0800-0000B1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8" name="Text Box 118">
          <a:extLst>
            <a:ext uri="{FF2B5EF4-FFF2-40B4-BE49-F238E27FC236}">
              <a16:creationId xmlns:a16="http://schemas.microsoft.com/office/drawing/2014/main" id="{00000000-0008-0000-0800-0000B2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59" name="Text Box 119">
          <a:extLst>
            <a:ext uri="{FF2B5EF4-FFF2-40B4-BE49-F238E27FC236}">
              <a16:creationId xmlns:a16="http://schemas.microsoft.com/office/drawing/2014/main" id="{00000000-0008-0000-0800-0000B3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0" name="Text Box 120">
          <a:extLst>
            <a:ext uri="{FF2B5EF4-FFF2-40B4-BE49-F238E27FC236}">
              <a16:creationId xmlns:a16="http://schemas.microsoft.com/office/drawing/2014/main" id="{00000000-0008-0000-0800-0000B4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1" name="Text Box 121">
          <a:extLst>
            <a:ext uri="{FF2B5EF4-FFF2-40B4-BE49-F238E27FC236}">
              <a16:creationId xmlns:a16="http://schemas.microsoft.com/office/drawing/2014/main" id="{00000000-0008-0000-0800-0000B5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2" name="Text Box 122">
          <a:extLst>
            <a:ext uri="{FF2B5EF4-FFF2-40B4-BE49-F238E27FC236}">
              <a16:creationId xmlns:a16="http://schemas.microsoft.com/office/drawing/2014/main" id="{00000000-0008-0000-0800-0000B6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3" name="Text Box 123">
          <a:extLst>
            <a:ext uri="{FF2B5EF4-FFF2-40B4-BE49-F238E27FC236}">
              <a16:creationId xmlns:a16="http://schemas.microsoft.com/office/drawing/2014/main" id="{00000000-0008-0000-0800-0000B7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4" name="Text Box 124">
          <a:extLst>
            <a:ext uri="{FF2B5EF4-FFF2-40B4-BE49-F238E27FC236}">
              <a16:creationId xmlns:a16="http://schemas.microsoft.com/office/drawing/2014/main" id="{00000000-0008-0000-0800-0000B8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5" name="Text Box 125">
          <a:extLst>
            <a:ext uri="{FF2B5EF4-FFF2-40B4-BE49-F238E27FC236}">
              <a16:creationId xmlns:a16="http://schemas.microsoft.com/office/drawing/2014/main" id="{00000000-0008-0000-0800-0000B9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6" name="Text Box 126">
          <a:extLst>
            <a:ext uri="{FF2B5EF4-FFF2-40B4-BE49-F238E27FC236}">
              <a16:creationId xmlns:a16="http://schemas.microsoft.com/office/drawing/2014/main" id="{00000000-0008-0000-0800-0000BA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7" name="Text Box 127">
          <a:extLst>
            <a:ext uri="{FF2B5EF4-FFF2-40B4-BE49-F238E27FC236}">
              <a16:creationId xmlns:a16="http://schemas.microsoft.com/office/drawing/2014/main" id="{00000000-0008-0000-0800-0000BB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8" name="Text Box 128">
          <a:extLst>
            <a:ext uri="{FF2B5EF4-FFF2-40B4-BE49-F238E27FC236}">
              <a16:creationId xmlns:a16="http://schemas.microsoft.com/office/drawing/2014/main" id="{00000000-0008-0000-0800-0000BC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69" name="Text Box 129">
          <a:extLst>
            <a:ext uri="{FF2B5EF4-FFF2-40B4-BE49-F238E27FC236}">
              <a16:creationId xmlns:a16="http://schemas.microsoft.com/office/drawing/2014/main" id="{00000000-0008-0000-0800-0000BD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70" name="Text Box 130">
          <a:extLst>
            <a:ext uri="{FF2B5EF4-FFF2-40B4-BE49-F238E27FC236}">
              <a16:creationId xmlns:a16="http://schemas.microsoft.com/office/drawing/2014/main" id="{00000000-0008-0000-0800-0000BE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71" name="Text Box 131">
          <a:extLst>
            <a:ext uri="{FF2B5EF4-FFF2-40B4-BE49-F238E27FC236}">
              <a16:creationId xmlns:a16="http://schemas.microsoft.com/office/drawing/2014/main" id="{00000000-0008-0000-0800-0000BF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1049655</xdr:colOff>
      <xdr:row>73</xdr:row>
      <xdr:rowOff>0</xdr:rowOff>
    </xdr:to>
    <xdr:sp macro="" textlink="">
      <xdr:nvSpPr>
        <xdr:cNvPr id="1472" name="Text Box 132">
          <a:extLst>
            <a:ext uri="{FF2B5EF4-FFF2-40B4-BE49-F238E27FC236}">
              <a16:creationId xmlns:a16="http://schemas.microsoft.com/office/drawing/2014/main" id="{00000000-0008-0000-0800-0000C0050000}"/>
            </a:ext>
          </a:extLst>
        </xdr:cNvPr>
        <xdr:cNvSpPr txBox="1">
          <a:spLocks noChangeArrowheads="1"/>
        </xdr:cNvSpPr>
      </xdr:nvSpPr>
      <xdr:spPr bwMode="auto">
        <a:xfrm>
          <a:off x="82772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two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id="{00000000-0008-0000-0800-0000C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id="{00000000-0008-0000-0800-0000C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id="{00000000-0008-0000-0800-0000C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6" name="Text Box 7">
          <a:extLst>
            <a:ext uri="{FF2B5EF4-FFF2-40B4-BE49-F238E27FC236}">
              <a16:creationId xmlns:a16="http://schemas.microsoft.com/office/drawing/2014/main" id="{00000000-0008-0000-0800-0000C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7" name="Text Box 8">
          <a:extLst>
            <a:ext uri="{FF2B5EF4-FFF2-40B4-BE49-F238E27FC236}">
              <a16:creationId xmlns:a16="http://schemas.microsoft.com/office/drawing/2014/main" id="{00000000-0008-0000-0800-0000C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8" name="Text Box 9">
          <a:extLst>
            <a:ext uri="{FF2B5EF4-FFF2-40B4-BE49-F238E27FC236}">
              <a16:creationId xmlns:a16="http://schemas.microsoft.com/office/drawing/2014/main" id="{00000000-0008-0000-0800-0000C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79" name="Text Box 14">
          <a:extLst>
            <a:ext uri="{FF2B5EF4-FFF2-40B4-BE49-F238E27FC236}">
              <a16:creationId xmlns:a16="http://schemas.microsoft.com/office/drawing/2014/main" id="{00000000-0008-0000-0800-0000C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0" name="Text Box 19">
          <a:extLst>
            <a:ext uri="{FF2B5EF4-FFF2-40B4-BE49-F238E27FC236}">
              <a16:creationId xmlns:a16="http://schemas.microsoft.com/office/drawing/2014/main" id="{00000000-0008-0000-0800-0000C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1" name="Text Box 20">
          <a:extLst>
            <a:ext uri="{FF2B5EF4-FFF2-40B4-BE49-F238E27FC236}">
              <a16:creationId xmlns:a16="http://schemas.microsoft.com/office/drawing/2014/main" id="{00000000-0008-0000-0800-0000C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2" name="Text Box 21">
          <a:extLst>
            <a:ext uri="{FF2B5EF4-FFF2-40B4-BE49-F238E27FC236}">
              <a16:creationId xmlns:a16="http://schemas.microsoft.com/office/drawing/2014/main" id="{00000000-0008-0000-0800-0000C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3" name="Text Box 22">
          <a:extLst>
            <a:ext uri="{FF2B5EF4-FFF2-40B4-BE49-F238E27FC236}">
              <a16:creationId xmlns:a16="http://schemas.microsoft.com/office/drawing/2014/main" id="{00000000-0008-0000-0800-0000C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4" name="Text Box 27">
          <a:extLst>
            <a:ext uri="{FF2B5EF4-FFF2-40B4-BE49-F238E27FC236}">
              <a16:creationId xmlns:a16="http://schemas.microsoft.com/office/drawing/2014/main" id="{00000000-0008-0000-0800-0000C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5" name="Text Box 28">
          <a:extLst>
            <a:ext uri="{FF2B5EF4-FFF2-40B4-BE49-F238E27FC236}">
              <a16:creationId xmlns:a16="http://schemas.microsoft.com/office/drawing/2014/main" id="{00000000-0008-0000-0800-0000C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6" name="Text Box 52">
          <a:extLst>
            <a:ext uri="{FF2B5EF4-FFF2-40B4-BE49-F238E27FC236}">
              <a16:creationId xmlns:a16="http://schemas.microsoft.com/office/drawing/2014/main" id="{00000000-0008-0000-0800-0000C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7" name="Text Box 53">
          <a:extLst>
            <a:ext uri="{FF2B5EF4-FFF2-40B4-BE49-F238E27FC236}">
              <a16:creationId xmlns:a16="http://schemas.microsoft.com/office/drawing/2014/main" id="{00000000-0008-0000-0800-0000C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8" name="Text Box 54">
          <a:extLst>
            <a:ext uri="{FF2B5EF4-FFF2-40B4-BE49-F238E27FC236}">
              <a16:creationId xmlns:a16="http://schemas.microsoft.com/office/drawing/2014/main" id="{00000000-0008-0000-0800-0000D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89" name="Text Box 55">
          <a:extLst>
            <a:ext uri="{FF2B5EF4-FFF2-40B4-BE49-F238E27FC236}">
              <a16:creationId xmlns:a16="http://schemas.microsoft.com/office/drawing/2014/main" id="{00000000-0008-0000-0800-0000D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0" name="Text Box 56">
          <a:extLst>
            <a:ext uri="{FF2B5EF4-FFF2-40B4-BE49-F238E27FC236}">
              <a16:creationId xmlns:a16="http://schemas.microsoft.com/office/drawing/2014/main" id="{00000000-0008-0000-0800-0000D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1" name="Text Box 57">
          <a:extLst>
            <a:ext uri="{FF2B5EF4-FFF2-40B4-BE49-F238E27FC236}">
              <a16:creationId xmlns:a16="http://schemas.microsoft.com/office/drawing/2014/main" id="{00000000-0008-0000-0800-0000D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2" name="Text Box 4">
          <a:extLst>
            <a:ext uri="{FF2B5EF4-FFF2-40B4-BE49-F238E27FC236}">
              <a16:creationId xmlns:a16="http://schemas.microsoft.com/office/drawing/2014/main" id="{00000000-0008-0000-0800-0000D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3" name="Text Box 5">
          <a:extLst>
            <a:ext uri="{FF2B5EF4-FFF2-40B4-BE49-F238E27FC236}">
              <a16:creationId xmlns:a16="http://schemas.microsoft.com/office/drawing/2014/main" id="{00000000-0008-0000-0800-0000D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4" name="Text Box 6">
          <a:extLst>
            <a:ext uri="{FF2B5EF4-FFF2-40B4-BE49-F238E27FC236}">
              <a16:creationId xmlns:a16="http://schemas.microsoft.com/office/drawing/2014/main" id="{00000000-0008-0000-0800-0000D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5" name="Text Box 7">
          <a:extLst>
            <a:ext uri="{FF2B5EF4-FFF2-40B4-BE49-F238E27FC236}">
              <a16:creationId xmlns:a16="http://schemas.microsoft.com/office/drawing/2014/main" id="{00000000-0008-0000-0800-0000D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6" name="Text Box 8">
          <a:extLst>
            <a:ext uri="{FF2B5EF4-FFF2-40B4-BE49-F238E27FC236}">
              <a16:creationId xmlns:a16="http://schemas.microsoft.com/office/drawing/2014/main" id="{00000000-0008-0000-0800-0000D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id="{00000000-0008-0000-0800-0000D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8" name="Text Box 14">
          <a:extLst>
            <a:ext uri="{FF2B5EF4-FFF2-40B4-BE49-F238E27FC236}">
              <a16:creationId xmlns:a16="http://schemas.microsoft.com/office/drawing/2014/main" id="{00000000-0008-0000-0800-0000D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499" name="Text Box 19">
          <a:extLst>
            <a:ext uri="{FF2B5EF4-FFF2-40B4-BE49-F238E27FC236}">
              <a16:creationId xmlns:a16="http://schemas.microsoft.com/office/drawing/2014/main" id="{00000000-0008-0000-0800-0000D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0" name="Text Box 20">
          <a:extLst>
            <a:ext uri="{FF2B5EF4-FFF2-40B4-BE49-F238E27FC236}">
              <a16:creationId xmlns:a16="http://schemas.microsoft.com/office/drawing/2014/main" id="{00000000-0008-0000-0800-0000D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1" name="Text Box 21">
          <a:extLst>
            <a:ext uri="{FF2B5EF4-FFF2-40B4-BE49-F238E27FC236}">
              <a16:creationId xmlns:a16="http://schemas.microsoft.com/office/drawing/2014/main" id="{00000000-0008-0000-0800-0000D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2" name="Text Box 22">
          <a:extLst>
            <a:ext uri="{FF2B5EF4-FFF2-40B4-BE49-F238E27FC236}">
              <a16:creationId xmlns:a16="http://schemas.microsoft.com/office/drawing/2014/main" id="{00000000-0008-0000-0800-0000D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3" name="Text Box 27">
          <a:extLst>
            <a:ext uri="{FF2B5EF4-FFF2-40B4-BE49-F238E27FC236}">
              <a16:creationId xmlns:a16="http://schemas.microsoft.com/office/drawing/2014/main" id="{00000000-0008-0000-0800-0000D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4" name="Text Box 28">
          <a:extLst>
            <a:ext uri="{FF2B5EF4-FFF2-40B4-BE49-F238E27FC236}">
              <a16:creationId xmlns:a16="http://schemas.microsoft.com/office/drawing/2014/main" id="{00000000-0008-0000-0800-0000E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5" name="Text Box 52">
          <a:extLst>
            <a:ext uri="{FF2B5EF4-FFF2-40B4-BE49-F238E27FC236}">
              <a16:creationId xmlns:a16="http://schemas.microsoft.com/office/drawing/2014/main" id="{00000000-0008-0000-0800-0000E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6" name="Text Box 53">
          <a:extLst>
            <a:ext uri="{FF2B5EF4-FFF2-40B4-BE49-F238E27FC236}">
              <a16:creationId xmlns:a16="http://schemas.microsoft.com/office/drawing/2014/main" id="{00000000-0008-0000-0800-0000E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7" name="Text Box 54">
          <a:extLst>
            <a:ext uri="{FF2B5EF4-FFF2-40B4-BE49-F238E27FC236}">
              <a16:creationId xmlns:a16="http://schemas.microsoft.com/office/drawing/2014/main" id="{00000000-0008-0000-0800-0000E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8" name="Text Box 55">
          <a:extLst>
            <a:ext uri="{FF2B5EF4-FFF2-40B4-BE49-F238E27FC236}">
              <a16:creationId xmlns:a16="http://schemas.microsoft.com/office/drawing/2014/main" id="{00000000-0008-0000-0800-0000E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09" name="Text Box 56">
          <a:extLst>
            <a:ext uri="{FF2B5EF4-FFF2-40B4-BE49-F238E27FC236}">
              <a16:creationId xmlns:a16="http://schemas.microsoft.com/office/drawing/2014/main" id="{00000000-0008-0000-0800-0000E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0" name="Text Box 57">
          <a:extLst>
            <a:ext uri="{FF2B5EF4-FFF2-40B4-BE49-F238E27FC236}">
              <a16:creationId xmlns:a16="http://schemas.microsoft.com/office/drawing/2014/main" id="{00000000-0008-0000-0800-0000E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1" name="Text Box 69">
          <a:extLst>
            <a:ext uri="{FF2B5EF4-FFF2-40B4-BE49-F238E27FC236}">
              <a16:creationId xmlns:a16="http://schemas.microsoft.com/office/drawing/2014/main" id="{00000000-0008-0000-0800-0000E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2" name="Text Box 70">
          <a:extLst>
            <a:ext uri="{FF2B5EF4-FFF2-40B4-BE49-F238E27FC236}">
              <a16:creationId xmlns:a16="http://schemas.microsoft.com/office/drawing/2014/main" id="{00000000-0008-0000-0800-0000E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3" name="Text Box 71">
          <a:extLst>
            <a:ext uri="{FF2B5EF4-FFF2-40B4-BE49-F238E27FC236}">
              <a16:creationId xmlns:a16="http://schemas.microsoft.com/office/drawing/2014/main" id="{00000000-0008-0000-0800-0000E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4" name="Text Box 73">
          <a:extLst>
            <a:ext uri="{FF2B5EF4-FFF2-40B4-BE49-F238E27FC236}">
              <a16:creationId xmlns:a16="http://schemas.microsoft.com/office/drawing/2014/main" id="{00000000-0008-0000-0800-0000E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5" name="Text Box 74">
          <a:extLst>
            <a:ext uri="{FF2B5EF4-FFF2-40B4-BE49-F238E27FC236}">
              <a16:creationId xmlns:a16="http://schemas.microsoft.com/office/drawing/2014/main" id="{00000000-0008-0000-0800-0000E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6" name="Text Box 75">
          <a:extLst>
            <a:ext uri="{FF2B5EF4-FFF2-40B4-BE49-F238E27FC236}">
              <a16:creationId xmlns:a16="http://schemas.microsoft.com/office/drawing/2014/main" id="{00000000-0008-0000-0800-0000E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7" name="Text Box 76">
          <a:extLst>
            <a:ext uri="{FF2B5EF4-FFF2-40B4-BE49-F238E27FC236}">
              <a16:creationId xmlns:a16="http://schemas.microsoft.com/office/drawing/2014/main" id="{00000000-0008-0000-0800-0000E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8" name="Text Box 78">
          <a:extLst>
            <a:ext uri="{FF2B5EF4-FFF2-40B4-BE49-F238E27FC236}">
              <a16:creationId xmlns:a16="http://schemas.microsoft.com/office/drawing/2014/main" id="{00000000-0008-0000-0800-0000E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19" name="Text Box 79">
          <a:extLst>
            <a:ext uri="{FF2B5EF4-FFF2-40B4-BE49-F238E27FC236}">
              <a16:creationId xmlns:a16="http://schemas.microsoft.com/office/drawing/2014/main" id="{00000000-0008-0000-0800-0000E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0" name="Text Box 91">
          <a:extLst>
            <a:ext uri="{FF2B5EF4-FFF2-40B4-BE49-F238E27FC236}">
              <a16:creationId xmlns:a16="http://schemas.microsoft.com/office/drawing/2014/main" id="{00000000-0008-0000-0800-0000F0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1" name="Text Box 92">
          <a:extLst>
            <a:ext uri="{FF2B5EF4-FFF2-40B4-BE49-F238E27FC236}">
              <a16:creationId xmlns:a16="http://schemas.microsoft.com/office/drawing/2014/main" id="{00000000-0008-0000-0800-0000F1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2" name="Text Box 93">
          <a:extLst>
            <a:ext uri="{FF2B5EF4-FFF2-40B4-BE49-F238E27FC236}">
              <a16:creationId xmlns:a16="http://schemas.microsoft.com/office/drawing/2014/main" id="{00000000-0008-0000-0800-0000F2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3" name="Text Box 94">
          <a:extLst>
            <a:ext uri="{FF2B5EF4-FFF2-40B4-BE49-F238E27FC236}">
              <a16:creationId xmlns:a16="http://schemas.microsoft.com/office/drawing/2014/main" id="{00000000-0008-0000-0800-0000F3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4" name="Text Box 95">
          <a:extLst>
            <a:ext uri="{FF2B5EF4-FFF2-40B4-BE49-F238E27FC236}">
              <a16:creationId xmlns:a16="http://schemas.microsoft.com/office/drawing/2014/main" id="{00000000-0008-0000-0800-0000F4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5" name="Text Box 96">
          <a:extLst>
            <a:ext uri="{FF2B5EF4-FFF2-40B4-BE49-F238E27FC236}">
              <a16:creationId xmlns:a16="http://schemas.microsoft.com/office/drawing/2014/main" id="{00000000-0008-0000-0800-0000F5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6" name="Text Box 97">
          <a:extLst>
            <a:ext uri="{FF2B5EF4-FFF2-40B4-BE49-F238E27FC236}">
              <a16:creationId xmlns:a16="http://schemas.microsoft.com/office/drawing/2014/main" id="{00000000-0008-0000-0800-0000F6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7" name="Text Box 98">
          <a:extLst>
            <a:ext uri="{FF2B5EF4-FFF2-40B4-BE49-F238E27FC236}">
              <a16:creationId xmlns:a16="http://schemas.microsoft.com/office/drawing/2014/main" id="{00000000-0008-0000-0800-0000F7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28" name="Text Box 99">
          <a:extLst>
            <a:ext uri="{FF2B5EF4-FFF2-40B4-BE49-F238E27FC236}">
              <a16:creationId xmlns:a16="http://schemas.microsoft.com/office/drawing/2014/main" id="{00000000-0008-0000-0800-0000F8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29" name="Text Box 100">
          <a:extLst>
            <a:ext uri="{FF2B5EF4-FFF2-40B4-BE49-F238E27FC236}">
              <a16:creationId xmlns:a16="http://schemas.microsoft.com/office/drawing/2014/main" id="{00000000-0008-0000-0800-0000F9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30" name="Text Box 101">
          <a:extLst>
            <a:ext uri="{FF2B5EF4-FFF2-40B4-BE49-F238E27FC236}">
              <a16:creationId xmlns:a16="http://schemas.microsoft.com/office/drawing/2014/main" id="{00000000-0008-0000-0800-0000FA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31" name="Text Box 102">
          <a:extLst>
            <a:ext uri="{FF2B5EF4-FFF2-40B4-BE49-F238E27FC236}">
              <a16:creationId xmlns:a16="http://schemas.microsoft.com/office/drawing/2014/main" id="{00000000-0008-0000-0800-0000FB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2" name="Text Box 69">
          <a:extLst>
            <a:ext uri="{FF2B5EF4-FFF2-40B4-BE49-F238E27FC236}">
              <a16:creationId xmlns:a16="http://schemas.microsoft.com/office/drawing/2014/main" id="{00000000-0008-0000-0800-0000FC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3" name="Text Box 70">
          <a:extLst>
            <a:ext uri="{FF2B5EF4-FFF2-40B4-BE49-F238E27FC236}">
              <a16:creationId xmlns:a16="http://schemas.microsoft.com/office/drawing/2014/main" id="{00000000-0008-0000-0800-0000FD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4" name="Text Box 71">
          <a:extLst>
            <a:ext uri="{FF2B5EF4-FFF2-40B4-BE49-F238E27FC236}">
              <a16:creationId xmlns:a16="http://schemas.microsoft.com/office/drawing/2014/main" id="{00000000-0008-0000-0800-0000FE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5" name="Text Box 73">
          <a:extLst>
            <a:ext uri="{FF2B5EF4-FFF2-40B4-BE49-F238E27FC236}">
              <a16:creationId xmlns:a16="http://schemas.microsoft.com/office/drawing/2014/main" id="{00000000-0008-0000-0800-0000FF05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6" name="Text Box 74">
          <a:extLst>
            <a:ext uri="{FF2B5EF4-FFF2-40B4-BE49-F238E27FC236}">
              <a16:creationId xmlns:a16="http://schemas.microsoft.com/office/drawing/2014/main" id="{00000000-0008-0000-0800-000000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7" name="Text Box 75">
          <a:extLst>
            <a:ext uri="{FF2B5EF4-FFF2-40B4-BE49-F238E27FC236}">
              <a16:creationId xmlns:a16="http://schemas.microsoft.com/office/drawing/2014/main" id="{00000000-0008-0000-0800-000001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8" name="Text Box 76">
          <a:extLst>
            <a:ext uri="{FF2B5EF4-FFF2-40B4-BE49-F238E27FC236}">
              <a16:creationId xmlns:a16="http://schemas.microsoft.com/office/drawing/2014/main" id="{00000000-0008-0000-0800-000002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39" name="Text Box 78">
          <a:extLst>
            <a:ext uri="{FF2B5EF4-FFF2-40B4-BE49-F238E27FC236}">
              <a16:creationId xmlns:a16="http://schemas.microsoft.com/office/drawing/2014/main" id="{00000000-0008-0000-0800-000003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0" name="Text Box 79">
          <a:extLst>
            <a:ext uri="{FF2B5EF4-FFF2-40B4-BE49-F238E27FC236}">
              <a16:creationId xmlns:a16="http://schemas.microsoft.com/office/drawing/2014/main" id="{00000000-0008-0000-0800-000004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1" name="Text Box 91">
          <a:extLst>
            <a:ext uri="{FF2B5EF4-FFF2-40B4-BE49-F238E27FC236}">
              <a16:creationId xmlns:a16="http://schemas.microsoft.com/office/drawing/2014/main" id="{00000000-0008-0000-0800-000005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2" name="Text Box 92">
          <a:extLst>
            <a:ext uri="{FF2B5EF4-FFF2-40B4-BE49-F238E27FC236}">
              <a16:creationId xmlns:a16="http://schemas.microsoft.com/office/drawing/2014/main" id="{00000000-0008-0000-0800-000006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3" name="Text Box 93">
          <a:extLst>
            <a:ext uri="{FF2B5EF4-FFF2-40B4-BE49-F238E27FC236}">
              <a16:creationId xmlns:a16="http://schemas.microsoft.com/office/drawing/2014/main" id="{00000000-0008-0000-0800-000007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4" name="Text Box 94">
          <a:extLst>
            <a:ext uri="{FF2B5EF4-FFF2-40B4-BE49-F238E27FC236}">
              <a16:creationId xmlns:a16="http://schemas.microsoft.com/office/drawing/2014/main" id="{00000000-0008-0000-0800-000008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5" name="Text Box 95">
          <a:extLst>
            <a:ext uri="{FF2B5EF4-FFF2-40B4-BE49-F238E27FC236}">
              <a16:creationId xmlns:a16="http://schemas.microsoft.com/office/drawing/2014/main" id="{00000000-0008-0000-0800-000009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6" name="Text Box 96">
          <a:extLst>
            <a:ext uri="{FF2B5EF4-FFF2-40B4-BE49-F238E27FC236}">
              <a16:creationId xmlns:a16="http://schemas.microsoft.com/office/drawing/2014/main" id="{00000000-0008-0000-0800-00000A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7" name="Text Box 97">
          <a:extLst>
            <a:ext uri="{FF2B5EF4-FFF2-40B4-BE49-F238E27FC236}">
              <a16:creationId xmlns:a16="http://schemas.microsoft.com/office/drawing/2014/main" id="{00000000-0008-0000-0800-00000B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8" name="Text Box 98">
          <a:extLst>
            <a:ext uri="{FF2B5EF4-FFF2-40B4-BE49-F238E27FC236}">
              <a16:creationId xmlns:a16="http://schemas.microsoft.com/office/drawing/2014/main" id="{00000000-0008-0000-0800-00000C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49" name="Text Box 99">
          <a:extLst>
            <a:ext uri="{FF2B5EF4-FFF2-40B4-BE49-F238E27FC236}">
              <a16:creationId xmlns:a16="http://schemas.microsoft.com/office/drawing/2014/main" id="{00000000-0008-0000-0800-00000D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50" name="Text Box 100">
          <a:extLst>
            <a:ext uri="{FF2B5EF4-FFF2-40B4-BE49-F238E27FC236}">
              <a16:creationId xmlns:a16="http://schemas.microsoft.com/office/drawing/2014/main" id="{00000000-0008-0000-0800-00000E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51" name="Text Box 101">
          <a:extLst>
            <a:ext uri="{FF2B5EF4-FFF2-40B4-BE49-F238E27FC236}">
              <a16:creationId xmlns:a16="http://schemas.microsoft.com/office/drawing/2014/main" id="{00000000-0008-0000-0800-00000F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41400" cy="0"/>
    <xdr:sp macro="" textlink="">
      <xdr:nvSpPr>
        <xdr:cNvPr id="1552" name="Text Box 102">
          <a:extLst>
            <a:ext uri="{FF2B5EF4-FFF2-40B4-BE49-F238E27FC236}">
              <a16:creationId xmlns:a16="http://schemas.microsoft.com/office/drawing/2014/main" id="{00000000-0008-0000-0800-000010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4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53" name="Text Box 15">
          <a:extLst>
            <a:ext uri="{FF2B5EF4-FFF2-40B4-BE49-F238E27FC236}">
              <a16:creationId xmlns:a16="http://schemas.microsoft.com/office/drawing/2014/main" id="{00000000-0008-0000-0800-000011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54" name="Text Box 16">
          <a:extLst>
            <a:ext uri="{FF2B5EF4-FFF2-40B4-BE49-F238E27FC236}">
              <a16:creationId xmlns:a16="http://schemas.microsoft.com/office/drawing/2014/main" id="{00000000-0008-0000-0800-000012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55" name="Text Box 17">
          <a:extLst>
            <a:ext uri="{FF2B5EF4-FFF2-40B4-BE49-F238E27FC236}">
              <a16:creationId xmlns:a16="http://schemas.microsoft.com/office/drawing/2014/main" id="{00000000-0008-0000-0800-000013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  <xdr:oneCellAnchor>
    <xdr:from>
      <xdr:col>13</xdr:col>
      <xdr:colOff>0</xdr:colOff>
      <xdr:row>73</xdr:row>
      <xdr:rowOff>0</xdr:rowOff>
    </xdr:from>
    <xdr:ext cx="1057275" cy="0"/>
    <xdr:sp macro="" textlink="">
      <xdr:nvSpPr>
        <xdr:cNvPr id="1556" name="Text Box 18">
          <a:extLst>
            <a:ext uri="{FF2B5EF4-FFF2-40B4-BE49-F238E27FC236}">
              <a16:creationId xmlns:a16="http://schemas.microsoft.com/office/drawing/2014/main" id="{00000000-0008-0000-0800-000014060000}"/>
            </a:ext>
          </a:extLst>
        </xdr:cNvPr>
        <xdr:cNvSpPr txBox="1">
          <a:spLocks noChangeArrowheads="1"/>
        </xdr:cNvSpPr>
      </xdr:nvSpPr>
      <xdr:spPr bwMode="auto">
        <a:xfrm>
          <a:off x="10829925" y="2362200"/>
          <a:ext cx="1057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2&gt;</a:t>
          </a:r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17</xdr:col>
      <xdr:colOff>352377</xdr:colOff>
      <xdr:row>31</xdr:row>
      <xdr:rowOff>148590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"/>
        <a:stretch/>
      </xdr:blipFill>
      <xdr:spPr>
        <a:xfrm>
          <a:off x="9525" y="19050"/>
          <a:ext cx="10706052" cy="603504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6</xdr:row>
      <xdr:rowOff>180975</xdr:rowOff>
    </xdr:from>
    <xdr:to>
      <xdr:col>17</xdr:col>
      <xdr:colOff>266700</xdr:colOff>
      <xdr:row>22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66675" y="1323975"/>
          <a:ext cx="10563225" cy="301942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3200" b="1">
              <a:latin typeface="Arial" panose="020B0604020202020204" pitchFamily="34" charset="0"/>
              <a:cs typeface="Arial" panose="020B0604020202020204" pitchFamily="34" charset="0"/>
            </a:rPr>
            <a:t>Financial Disclosures</a:t>
          </a:r>
        </a:p>
        <a:p>
          <a:pPr algn="ctr"/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The information</a:t>
          </a:r>
          <a:r>
            <a:rPr lang="en-US" sz="18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contained in this file was made publicly available by BPA on August 10, 2026 and contains BPA-approved financial information.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1:AA16"/>
  <sheetViews>
    <sheetView tabSelected="1" zoomScaleNormal="100" zoomScaleSheetLayoutView="80" workbookViewId="0">
      <selection activeCell="V11" sqref="V11"/>
    </sheetView>
  </sheetViews>
  <sheetFormatPr defaultRowHeight="14.4" x14ac:dyDescent="0.3"/>
  <sheetData>
    <row r="11" spans="1:27" ht="15" customHeight="1" x14ac:dyDescent="0.3">
      <c r="A11" s="283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</row>
    <row r="12" spans="1:27" ht="15" customHeight="1" x14ac:dyDescent="0.3">
      <c r="A12" s="283"/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</row>
    <row r="13" spans="1:27" ht="15" customHeight="1" x14ac:dyDescent="0.3">
      <c r="A13" s="283"/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</row>
    <row r="14" spans="1:27" ht="15" customHeight="1" x14ac:dyDescent="0.3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</row>
    <row r="15" spans="1:27" ht="15" customHeight="1" x14ac:dyDescent="0.3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</row>
    <row r="16" spans="1:27" ht="15" customHeight="1" x14ac:dyDescent="0.3">
      <c r="A16" s="283"/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</row>
  </sheetData>
  <printOptions horizontalCentered="1"/>
  <pageMargins left="0.25" right="0.25" top="0.75" bottom="0.75" header="0.3" footer="0.3"/>
  <pageSetup scale="81" orientation="landscape" r:id="rId1"/>
  <headerFooter differentFirst="1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E279-1B9E-4969-8E8D-21C327B0947D}">
  <sheetPr>
    <pageSetUpPr autoPageBreaks="0" fitToPage="1"/>
  </sheetPr>
  <dimension ref="A1:U47"/>
  <sheetViews>
    <sheetView showGridLines="0" zoomScale="70" zoomScaleNormal="70" zoomScaleSheetLayoutView="54" workbookViewId="0"/>
  </sheetViews>
  <sheetFormatPr defaultColWidth="9.109375" defaultRowHeight="27.75" customHeight="1" x14ac:dyDescent="0.3"/>
  <cols>
    <col min="1" max="1" width="5" style="722" customWidth="1"/>
    <col min="2" max="2" width="4.44140625" style="723" customWidth="1"/>
    <col min="3" max="3" width="4.44140625" style="724" customWidth="1"/>
    <col min="4" max="4" width="5.109375" style="724" customWidth="1" collapsed="1"/>
    <col min="5" max="6" width="5" style="723" customWidth="1"/>
    <col min="7" max="7" width="2.88671875" style="723" customWidth="1"/>
    <col min="8" max="8" width="2.5546875" style="723" customWidth="1"/>
    <col min="9" max="9" width="10.109375" style="723" customWidth="1"/>
    <col min="10" max="10" width="30" style="723" customWidth="1"/>
    <col min="11" max="11" width="27.5546875" style="722" customWidth="1"/>
    <col min="12" max="12" width="20.109375" style="722" customWidth="1"/>
    <col min="13" max="13" width="21.6640625" style="725" customWidth="1"/>
    <col min="14" max="15" width="21.33203125" style="725" customWidth="1"/>
    <col min="16" max="16" width="21.6640625" style="725" customWidth="1"/>
    <col min="17" max="17" width="1.88671875" style="726" customWidth="1"/>
    <col min="18" max="18" width="22.44140625" style="725" customWidth="1"/>
    <col min="19" max="19" width="1.88671875" style="726" customWidth="1"/>
    <col min="20" max="21" width="20.109375" style="726" customWidth="1"/>
    <col min="22" max="16384" width="9.109375" style="723"/>
  </cols>
  <sheetData>
    <row r="1" spans="1:21" customFormat="1" ht="27.75" customHeight="1" thickBot="1" x14ac:dyDescent="0.45">
      <c r="A1" s="342"/>
      <c r="B1" s="727"/>
      <c r="C1" s="728"/>
      <c r="D1" s="728"/>
      <c r="E1" s="727"/>
      <c r="F1" s="727"/>
      <c r="G1" s="727"/>
      <c r="H1" s="657"/>
      <c r="I1" s="657"/>
      <c r="J1" s="657"/>
      <c r="K1" s="729"/>
      <c r="L1" s="729"/>
      <c r="M1" s="730"/>
      <c r="N1" s="730"/>
      <c r="O1" s="730"/>
      <c r="P1" s="730"/>
      <c r="Q1" s="729"/>
      <c r="S1" s="729"/>
      <c r="T1" s="729"/>
      <c r="U1" s="729"/>
    </row>
    <row r="2" spans="1:21" customFormat="1" ht="25.5" customHeight="1" x14ac:dyDescent="0.4">
      <c r="A2" s="342"/>
      <c r="B2" s="644" t="s">
        <v>428</v>
      </c>
      <c r="C2" s="645"/>
      <c r="D2" s="646"/>
      <c r="E2" s="646"/>
      <c r="F2" s="646"/>
      <c r="G2" s="646"/>
      <c r="H2" s="647"/>
      <c r="I2" s="648"/>
      <c r="J2" s="647"/>
      <c r="K2" s="649"/>
      <c r="L2" s="650" t="s">
        <v>298</v>
      </c>
      <c r="M2" s="650"/>
      <c r="N2" s="650"/>
      <c r="O2" s="650"/>
      <c r="P2" s="651"/>
      <c r="Q2" s="652"/>
      <c r="R2" s="653"/>
      <c r="S2" s="652"/>
      <c r="T2" s="654"/>
      <c r="U2" s="655" t="s">
        <v>1</v>
      </c>
    </row>
    <row r="3" spans="1:21" customFormat="1" ht="17.25" customHeight="1" x14ac:dyDescent="0.3">
      <c r="A3" s="342"/>
      <c r="B3" s="656" t="s">
        <v>299</v>
      </c>
      <c r="C3" s="358"/>
      <c r="D3" s="657"/>
      <c r="E3" s="657"/>
      <c r="F3" s="657"/>
      <c r="G3" s="657"/>
      <c r="H3" s="657"/>
      <c r="I3" s="358"/>
      <c r="J3" s="657"/>
      <c r="K3" s="658"/>
      <c r="L3" s="659" t="s">
        <v>439</v>
      </c>
      <c r="M3" s="659"/>
      <c r="N3" s="659"/>
      <c r="O3" s="659"/>
      <c r="P3" s="309"/>
      <c r="Q3" s="660"/>
      <c r="R3" s="313"/>
      <c r="S3" s="660"/>
      <c r="T3" s="661"/>
      <c r="U3" s="662" t="s">
        <v>452</v>
      </c>
    </row>
    <row r="4" spans="1:21" customFormat="1" ht="16.5" customHeight="1" thickBot="1" x14ac:dyDescent="0.35">
      <c r="A4" s="342"/>
      <c r="B4" s="663" t="s">
        <v>300</v>
      </c>
      <c r="C4" s="664"/>
      <c r="D4" s="665"/>
      <c r="E4" s="665"/>
      <c r="F4" s="665"/>
      <c r="G4" s="665"/>
      <c r="H4" s="665"/>
      <c r="I4" s="665"/>
      <c r="J4" s="665"/>
      <c r="K4" s="666"/>
      <c r="L4" s="667" t="s">
        <v>273</v>
      </c>
      <c r="M4" s="667"/>
      <c r="N4" s="667"/>
      <c r="O4" s="667"/>
      <c r="P4" s="668"/>
      <c r="Q4" s="666"/>
      <c r="R4" s="667"/>
      <c r="S4" s="669"/>
      <c r="T4" s="669" t="s">
        <v>5</v>
      </c>
      <c r="U4" s="670">
        <v>0.74520547945205484</v>
      </c>
    </row>
    <row r="5" spans="1:21" customFormat="1" ht="8.1" customHeight="1" thickBot="1" x14ac:dyDescent="0.35">
      <c r="A5" s="342"/>
      <c r="C5" s="671"/>
      <c r="D5" s="671"/>
      <c r="K5" s="342"/>
      <c r="L5" s="342"/>
      <c r="M5" s="672"/>
      <c r="N5" s="672"/>
      <c r="O5" s="672"/>
      <c r="P5" s="672"/>
      <c r="Q5" s="673"/>
      <c r="R5" s="672"/>
      <c r="S5" s="673"/>
      <c r="T5" s="673"/>
      <c r="U5" s="673"/>
    </row>
    <row r="6" spans="1:21" customFormat="1" ht="17.25" customHeight="1" thickBot="1" x14ac:dyDescent="0.35">
      <c r="A6" s="342"/>
      <c r="C6" s="671"/>
      <c r="D6" s="671"/>
      <c r="H6" s="358"/>
      <c r="J6" s="365"/>
      <c r="K6" s="394"/>
      <c r="L6" s="394"/>
      <c r="M6" s="674" t="s">
        <v>6</v>
      </c>
      <c r="N6" s="674" t="s">
        <v>7</v>
      </c>
      <c r="O6" s="674" t="s">
        <v>43</v>
      </c>
      <c r="P6" s="674" t="s">
        <v>125</v>
      </c>
      <c r="Q6" s="675"/>
      <c r="R6" s="674" t="s">
        <v>8</v>
      </c>
      <c r="S6" s="675"/>
      <c r="T6" s="676" t="s">
        <v>56</v>
      </c>
      <c r="U6" s="676" t="s">
        <v>289</v>
      </c>
    </row>
    <row r="7" spans="1:21" customFormat="1" ht="17.25" customHeight="1" thickBot="1" x14ac:dyDescent="0.35">
      <c r="A7" s="342"/>
      <c r="C7" s="671"/>
      <c r="D7" s="671"/>
      <c r="H7" s="358"/>
      <c r="J7" s="365"/>
      <c r="K7" s="394"/>
      <c r="L7" s="394"/>
      <c r="M7" s="779" t="s">
        <v>416</v>
      </c>
      <c r="N7" s="780"/>
      <c r="O7" s="780"/>
      <c r="P7" s="781"/>
      <c r="Q7" s="675"/>
      <c r="R7" s="677" t="s">
        <v>416</v>
      </c>
      <c r="S7" s="675"/>
      <c r="T7" s="779" t="s">
        <v>416</v>
      </c>
      <c r="U7" s="781"/>
    </row>
    <row r="8" spans="1:21" customFormat="1" ht="75" customHeight="1" thickBot="1" x14ac:dyDescent="0.35">
      <c r="A8" s="342"/>
      <c r="C8" s="671"/>
      <c r="D8" s="671"/>
      <c r="H8" s="358"/>
      <c r="J8" s="678"/>
      <c r="K8" s="679"/>
      <c r="L8" s="679"/>
      <c r="M8" s="680" t="s">
        <v>10</v>
      </c>
      <c r="N8" s="680" t="s">
        <v>301</v>
      </c>
      <c r="O8" s="680" t="s">
        <v>287</v>
      </c>
      <c r="P8" s="680" t="s">
        <v>441</v>
      </c>
      <c r="Q8" s="681"/>
      <c r="R8" s="682" t="s">
        <v>12</v>
      </c>
      <c r="S8" s="681"/>
      <c r="T8" s="683" t="s">
        <v>302</v>
      </c>
      <c r="U8" s="683" t="s">
        <v>303</v>
      </c>
    </row>
    <row r="9" spans="1:21" customFormat="1" ht="8.1" customHeight="1" x14ac:dyDescent="0.4">
      <c r="A9" s="342"/>
      <c r="C9" s="671"/>
      <c r="D9" s="671"/>
      <c r="K9" s="342"/>
      <c r="L9" s="342"/>
      <c r="M9" s="684"/>
      <c r="N9" s="684"/>
      <c r="O9" s="684"/>
      <c r="P9" s="684"/>
      <c r="Q9" s="685"/>
      <c r="R9" s="684"/>
      <c r="S9" s="685"/>
      <c r="T9" s="685"/>
      <c r="U9" s="685"/>
    </row>
    <row r="10" spans="1:21" s="687" customFormat="1" ht="27.75" customHeight="1" x14ac:dyDescent="0.4">
      <c r="A10" s="686"/>
      <c r="C10" s="688"/>
      <c r="D10" s="688" t="s">
        <v>304</v>
      </c>
      <c r="E10" s="688"/>
      <c r="F10" s="688"/>
      <c r="G10" s="688"/>
      <c r="H10" s="688"/>
      <c r="I10" s="688"/>
      <c r="J10" s="688"/>
      <c r="K10" s="689"/>
      <c r="L10" s="689"/>
      <c r="M10" s="690"/>
      <c r="N10" s="690"/>
      <c r="O10" s="690"/>
      <c r="P10" s="690"/>
      <c r="Q10" s="691"/>
      <c r="R10" s="690"/>
      <c r="S10" s="691"/>
      <c r="T10" s="692"/>
      <c r="U10" s="693"/>
    </row>
    <row r="11" spans="1:21" s="700" customFormat="1" ht="27.75" customHeight="1" x14ac:dyDescent="0.35">
      <c r="A11" s="694">
        <v>1</v>
      </c>
      <c r="B11" s="407"/>
      <c r="C11" s="695"/>
      <c r="D11" s="695"/>
      <c r="E11" s="407" t="s">
        <v>305</v>
      </c>
      <c r="F11" s="407"/>
      <c r="G11" s="407"/>
      <c r="H11" s="407"/>
      <c r="I11" s="407"/>
      <c r="J11" s="407"/>
      <c r="K11" s="696"/>
      <c r="L11" s="696"/>
      <c r="M11" s="697">
        <v>210518478.64000005</v>
      </c>
      <c r="N11" s="697">
        <v>34172578.929999992</v>
      </c>
      <c r="O11" s="697">
        <v>34357479.169999994</v>
      </c>
      <c r="P11" s="697">
        <v>30254270.02</v>
      </c>
      <c r="Q11" s="698"/>
      <c r="R11" s="697">
        <v>22129970.580000013</v>
      </c>
      <c r="S11" s="698"/>
      <c r="T11" s="699">
        <v>0.64759439506545957</v>
      </c>
      <c r="U11" s="699">
        <v>0.73146602332069799</v>
      </c>
    </row>
    <row r="12" spans="1:21" s="700" customFormat="1" ht="27.75" customHeight="1" x14ac:dyDescent="0.35">
      <c r="A12" s="694">
        <v>2</v>
      </c>
      <c r="B12" s="407"/>
      <c r="C12" s="695"/>
      <c r="D12" s="695"/>
      <c r="E12" s="407" t="s">
        <v>306</v>
      </c>
      <c r="F12" s="407"/>
      <c r="G12" s="407"/>
      <c r="H12" s="407"/>
      <c r="I12" s="407"/>
      <c r="J12" s="407"/>
      <c r="K12" s="696"/>
      <c r="L12" s="696"/>
      <c r="M12" s="701">
        <v>159015672.51999998</v>
      </c>
      <c r="N12" s="701">
        <v>159625502.28</v>
      </c>
      <c r="O12" s="701">
        <v>160591508.59</v>
      </c>
      <c r="P12" s="701">
        <v>130850007.91999999</v>
      </c>
      <c r="Q12" s="698"/>
      <c r="R12" s="701">
        <v>87170491.969999984</v>
      </c>
      <c r="S12" s="698"/>
      <c r="T12" s="699">
        <v>0.54609376775581719</v>
      </c>
      <c r="U12" s="699">
        <v>0.66618637137030134</v>
      </c>
    </row>
    <row r="13" spans="1:21" s="700" customFormat="1" ht="27.75" customHeight="1" x14ac:dyDescent="0.35">
      <c r="A13" s="694">
        <v>3</v>
      </c>
      <c r="B13" s="407"/>
      <c r="C13" s="695"/>
      <c r="D13" s="695"/>
      <c r="E13" s="407" t="s">
        <v>307</v>
      </c>
      <c r="F13" s="407"/>
      <c r="G13" s="407"/>
      <c r="H13" s="407"/>
      <c r="I13" s="407"/>
      <c r="J13" s="407"/>
      <c r="K13" s="696"/>
      <c r="L13" s="696"/>
      <c r="M13" s="701">
        <v>614859832.2700001</v>
      </c>
      <c r="N13" s="701">
        <v>615296865.03999996</v>
      </c>
      <c r="O13" s="701">
        <v>618825920.04000008</v>
      </c>
      <c r="P13" s="701">
        <v>561314868.68000007</v>
      </c>
      <c r="Q13" s="698"/>
      <c r="R13" s="701">
        <v>403007687.01999962</v>
      </c>
      <c r="S13" s="698"/>
      <c r="T13" s="699">
        <v>0.65498088795528064</v>
      </c>
      <c r="U13" s="699">
        <v>0.71797080303203265</v>
      </c>
    </row>
    <row r="14" spans="1:21" s="700" customFormat="1" ht="27.75" customHeight="1" x14ac:dyDescent="0.35">
      <c r="A14" s="694">
        <v>4</v>
      </c>
      <c r="B14" s="407"/>
      <c r="C14" s="695"/>
      <c r="D14" s="695"/>
      <c r="E14" s="407" t="s">
        <v>308</v>
      </c>
      <c r="F14" s="407"/>
      <c r="G14" s="407"/>
      <c r="H14" s="407"/>
      <c r="I14" s="407"/>
      <c r="J14" s="407"/>
      <c r="K14" s="696"/>
      <c r="L14" s="696"/>
      <c r="M14" s="701">
        <v>349722209.95999998</v>
      </c>
      <c r="N14" s="701">
        <v>258063321.41999999</v>
      </c>
      <c r="O14" s="701">
        <v>259558916.92000002</v>
      </c>
      <c r="P14" s="701">
        <v>290173585.52000004</v>
      </c>
      <c r="Q14" s="698"/>
      <c r="R14" s="701">
        <v>182436421.10999975</v>
      </c>
      <c r="S14" s="698"/>
      <c r="T14" s="699">
        <v>0.70694440459860275</v>
      </c>
      <c r="U14" s="699">
        <v>0.62871477699483924</v>
      </c>
    </row>
    <row r="15" spans="1:21" s="700" customFormat="1" ht="27.75" customHeight="1" x14ac:dyDescent="0.35">
      <c r="A15" s="694">
        <v>5</v>
      </c>
      <c r="B15" s="407"/>
      <c r="C15" s="695"/>
      <c r="D15" s="695"/>
      <c r="E15" s="407" t="s">
        <v>309</v>
      </c>
      <c r="F15" s="407"/>
      <c r="G15" s="407"/>
      <c r="H15" s="407"/>
      <c r="I15" s="407"/>
      <c r="J15" s="407"/>
      <c r="K15" s="696"/>
      <c r="L15" s="696"/>
      <c r="M15" s="701">
        <v>7890615.2199999997</v>
      </c>
      <c r="N15" s="701">
        <v>8630400.8200000003</v>
      </c>
      <c r="O15" s="701">
        <v>8683302.5600000005</v>
      </c>
      <c r="P15" s="701">
        <v>8568886.5</v>
      </c>
      <c r="Q15" s="698"/>
      <c r="R15" s="701">
        <v>4664497.13</v>
      </c>
      <c r="S15" s="698"/>
      <c r="T15" s="699">
        <v>0.5404728270778042</v>
      </c>
      <c r="U15" s="699">
        <v>0.54435277325706199</v>
      </c>
    </row>
    <row r="16" spans="1:21" s="700" customFormat="1" ht="27.75" customHeight="1" x14ac:dyDescent="0.35">
      <c r="A16" s="694"/>
      <c r="B16" s="407"/>
      <c r="C16" s="695"/>
      <c r="D16" s="695"/>
      <c r="E16" s="702" t="s">
        <v>310</v>
      </c>
      <c r="F16" s="702"/>
      <c r="G16" s="407"/>
      <c r="H16" s="407"/>
      <c r="I16" s="407"/>
      <c r="J16" s="407"/>
      <c r="K16" s="696"/>
      <c r="L16" s="696"/>
      <c r="M16" s="701"/>
      <c r="N16" s="701"/>
      <c r="O16" s="701"/>
      <c r="P16" s="701"/>
      <c r="Q16" s="698"/>
      <c r="R16" s="701"/>
      <c r="S16" s="698"/>
      <c r="T16" s="699"/>
      <c r="U16" s="699"/>
    </row>
    <row r="17" spans="1:21" s="700" customFormat="1" ht="27.75" customHeight="1" x14ac:dyDescent="0.35">
      <c r="A17" s="694">
        <v>6</v>
      </c>
      <c r="B17" s="407"/>
      <c r="C17" s="695"/>
      <c r="D17" s="695"/>
      <c r="E17" s="703" t="s">
        <v>311</v>
      </c>
      <c r="F17" s="407" t="s">
        <v>311</v>
      </c>
      <c r="G17" s="407"/>
      <c r="H17" s="407"/>
      <c r="I17" s="407"/>
      <c r="J17" s="407"/>
      <c r="K17" s="696"/>
      <c r="L17" s="696"/>
      <c r="M17" s="701">
        <v>16424821.210000001</v>
      </c>
      <c r="N17" s="701">
        <v>15270225.73</v>
      </c>
      <c r="O17" s="701">
        <v>15364660.029999999</v>
      </c>
      <c r="P17" s="701">
        <v>25381312.059999999</v>
      </c>
      <c r="Q17" s="698"/>
      <c r="R17" s="701">
        <v>19501886.119999994</v>
      </c>
      <c r="S17" s="698"/>
      <c r="T17" s="699">
        <v>1.2771183913598894</v>
      </c>
      <c r="U17" s="699">
        <v>0.76835610680403865</v>
      </c>
    </row>
    <row r="18" spans="1:21" s="700" customFormat="1" ht="27.75" customHeight="1" x14ac:dyDescent="0.35">
      <c r="A18" s="694">
        <v>7</v>
      </c>
      <c r="B18" s="407"/>
      <c r="C18" s="695"/>
      <c r="D18" s="695"/>
      <c r="E18" s="703" t="s">
        <v>312</v>
      </c>
      <c r="F18" s="407" t="s">
        <v>312</v>
      </c>
      <c r="G18" s="407"/>
      <c r="H18" s="407"/>
      <c r="I18" s="407"/>
      <c r="J18" s="407"/>
      <c r="K18" s="696"/>
      <c r="L18" s="696"/>
      <c r="M18" s="701">
        <v>20792097</v>
      </c>
      <c r="N18" s="701">
        <v>28660935.039999999</v>
      </c>
      <c r="O18" s="701">
        <v>28825964.129999999</v>
      </c>
      <c r="P18" s="701">
        <v>34278760.32</v>
      </c>
      <c r="Q18" s="698"/>
      <c r="R18" s="701">
        <v>27933937.759999998</v>
      </c>
      <c r="S18" s="698"/>
      <c r="T18" s="699">
        <v>0.9746345581892083</v>
      </c>
      <c r="U18" s="699">
        <v>0.81490513365216111</v>
      </c>
    </row>
    <row r="19" spans="1:21" s="700" customFormat="1" ht="27.75" customHeight="1" x14ac:dyDescent="0.35">
      <c r="A19" s="694">
        <v>8</v>
      </c>
      <c r="B19" s="407"/>
      <c r="C19" s="695"/>
      <c r="D19" s="695"/>
      <c r="E19" s="703"/>
      <c r="F19" s="407" t="s">
        <v>313</v>
      </c>
      <c r="G19" s="407"/>
      <c r="H19" s="407"/>
      <c r="I19" s="407"/>
      <c r="J19" s="407"/>
      <c r="K19" s="696"/>
      <c r="L19" s="696"/>
      <c r="M19" s="701">
        <v>0</v>
      </c>
      <c r="N19" s="701">
        <v>0</v>
      </c>
      <c r="O19" s="701">
        <v>0</v>
      </c>
      <c r="P19" s="701">
        <v>0</v>
      </c>
      <c r="Q19" s="698"/>
      <c r="R19" s="701">
        <v>0</v>
      </c>
      <c r="S19" s="698"/>
      <c r="T19" s="699">
        <v>0</v>
      </c>
      <c r="U19" s="699">
        <v>0</v>
      </c>
    </row>
    <row r="20" spans="1:21" s="700" customFormat="1" ht="27.75" customHeight="1" x14ac:dyDescent="0.35">
      <c r="A20" s="694">
        <v>9</v>
      </c>
      <c r="B20" s="407"/>
      <c r="C20" s="695"/>
      <c r="D20" s="695"/>
      <c r="E20" s="407" t="s">
        <v>314</v>
      </c>
      <c r="F20" s="407"/>
      <c r="G20" s="407"/>
      <c r="H20" s="407"/>
      <c r="I20" s="407"/>
      <c r="J20" s="407"/>
      <c r="K20" s="696"/>
      <c r="L20" s="696"/>
      <c r="M20" s="701">
        <v>-0.05</v>
      </c>
      <c r="N20" s="701">
        <v>-0.04</v>
      </c>
      <c r="O20" s="701">
        <v>0</v>
      </c>
      <c r="P20" s="701">
        <v>0.01</v>
      </c>
      <c r="Q20" s="698"/>
      <c r="R20" s="701">
        <v>-98994.660000003874</v>
      </c>
      <c r="S20" s="698"/>
      <c r="T20" s="699">
        <v>0</v>
      </c>
      <c r="U20" s="699">
        <v>0</v>
      </c>
    </row>
    <row r="21" spans="1:21" s="700" customFormat="1" ht="27.75" customHeight="1" x14ac:dyDescent="0.35">
      <c r="A21" s="694">
        <v>10</v>
      </c>
      <c r="B21" s="407"/>
      <c r="C21" s="695"/>
      <c r="D21" s="695"/>
      <c r="E21" s="407" t="s">
        <v>315</v>
      </c>
      <c r="F21" s="407"/>
      <c r="G21" s="407"/>
      <c r="H21" s="407"/>
      <c r="I21" s="407"/>
      <c r="J21" s="407"/>
      <c r="K21" s="696"/>
      <c r="L21" s="696"/>
      <c r="M21" s="701">
        <v>0.48</v>
      </c>
      <c r="N21" s="701">
        <v>-0.08</v>
      </c>
      <c r="O21" s="701">
        <v>-0.03</v>
      </c>
      <c r="P21" s="701">
        <v>0.02</v>
      </c>
      <c r="Q21" s="698"/>
      <c r="R21" s="701">
        <v>-1.862645149230957E-9</v>
      </c>
      <c r="S21" s="698"/>
      <c r="T21" s="699">
        <v>0</v>
      </c>
      <c r="U21" s="699">
        <v>0</v>
      </c>
    </row>
    <row r="22" spans="1:21" s="687" customFormat="1" ht="27.75" customHeight="1" thickBot="1" x14ac:dyDescent="0.45">
      <c r="A22" s="704">
        <v>11</v>
      </c>
      <c r="B22" s="408"/>
      <c r="C22" s="705"/>
      <c r="D22" s="706" t="s">
        <v>316</v>
      </c>
      <c r="E22" s="706"/>
      <c r="F22" s="706"/>
      <c r="G22" s="706"/>
      <c r="H22" s="706"/>
      <c r="I22" s="706"/>
      <c r="J22" s="706"/>
      <c r="K22" s="707"/>
      <c r="L22" s="707"/>
      <c r="M22" s="708">
        <v>1379223727.2500002</v>
      </c>
      <c r="N22" s="708">
        <v>1119719829.1400001</v>
      </c>
      <c r="O22" s="708">
        <v>1126207751.4100001</v>
      </c>
      <c r="P22" s="708">
        <v>1080821691.05</v>
      </c>
      <c r="Q22" s="709"/>
      <c r="R22" s="708">
        <v>746745897.02999938</v>
      </c>
      <c r="S22" s="709"/>
      <c r="T22" s="710">
        <v>0.6669042358600874</v>
      </c>
      <c r="U22" s="710">
        <v>0.69090572775658154</v>
      </c>
    </row>
    <row r="23" spans="1:21" customFormat="1" ht="15" thickTop="1" x14ac:dyDescent="0.3"/>
    <row r="24" spans="1:21" customFormat="1" ht="7.5" customHeight="1" x14ac:dyDescent="0.3">
      <c r="A24" s="342"/>
      <c r="B24" s="407"/>
      <c r="C24" s="695"/>
      <c r="D24" s="695"/>
      <c r="E24" s="407"/>
      <c r="F24" s="407"/>
      <c r="G24" s="407"/>
      <c r="H24" s="407"/>
      <c r="I24" s="407"/>
      <c r="J24" s="407"/>
      <c r="K24" s="696"/>
      <c r="L24" s="696"/>
      <c r="M24" s="672"/>
      <c r="N24" s="672"/>
      <c r="O24" s="672"/>
      <c r="P24" s="672"/>
      <c r="Q24" s="673"/>
      <c r="R24" s="672"/>
      <c r="S24" s="673"/>
      <c r="T24" s="711"/>
      <c r="U24" s="711"/>
    </row>
    <row r="25" spans="1:21" s="687" customFormat="1" ht="27.75" customHeight="1" x14ac:dyDescent="0.4">
      <c r="A25" s="686"/>
      <c r="C25" s="688"/>
      <c r="D25" s="688" t="s">
        <v>317</v>
      </c>
      <c r="E25" s="688"/>
      <c r="F25" s="688"/>
      <c r="G25" s="688"/>
      <c r="H25" s="688"/>
      <c r="I25" s="688"/>
      <c r="J25" s="688"/>
      <c r="K25" s="689"/>
      <c r="L25" s="689"/>
      <c r="M25" s="690"/>
      <c r="N25" s="690"/>
      <c r="O25" s="690"/>
      <c r="P25" s="690"/>
      <c r="Q25" s="691"/>
      <c r="R25" s="690"/>
      <c r="S25" s="691"/>
      <c r="T25" s="693"/>
      <c r="U25" s="693"/>
    </row>
    <row r="26" spans="1:21" s="700" customFormat="1" ht="27.75" customHeight="1" x14ac:dyDescent="0.35">
      <c r="A26" s="694">
        <v>12</v>
      </c>
      <c r="B26" s="407"/>
      <c r="C26" s="695"/>
      <c r="D26" s="695"/>
      <c r="E26" s="407" t="s">
        <v>404</v>
      </c>
      <c r="F26" s="407"/>
      <c r="G26" s="407"/>
      <c r="H26" s="407"/>
      <c r="I26" s="407"/>
      <c r="J26" s="407"/>
      <c r="K26" s="696"/>
      <c r="L26" s="696"/>
      <c r="M26" s="701">
        <v>42652000</v>
      </c>
      <c r="N26" s="701">
        <v>39721048</v>
      </c>
      <c r="O26" s="701">
        <v>39721047.950000003</v>
      </c>
      <c r="P26" s="701">
        <v>37600000</v>
      </c>
      <c r="Q26" s="698"/>
      <c r="R26" s="701">
        <v>22385484.610000007</v>
      </c>
      <c r="S26" s="698"/>
      <c r="T26" s="699">
        <v>0.56356732103342311</v>
      </c>
      <c r="U26" s="699">
        <v>0.59535863324468108</v>
      </c>
    </row>
    <row r="27" spans="1:21" s="700" customFormat="1" ht="27.75" customHeight="1" x14ac:dyDescent="0.35">
      <c r="A27" s="694">
        <v>13</v>
      </c>
      <c r="B27" s="407"/>
      <c r="C27" s="695"/>
      <c r="D27" s="695"/>
      <c r="E27" s="407" t="s">
        <v>405</v>
      </c>
      <c r="F27" s="407"/>
      <c r="G27" s="407"/>
      <c r="H27" s="407"/>
      <c r="I27" s="407"/>
      <c r="J27" s="407"/>
      <c r="K27" s="696"/>
      <c r="L27" s="696"/>
      <c r="M27" s="701">
        <v>282825446.04000002</v>
      </c>
      <c r="N27" s="701">
        <v>245280952</v>
      </c>
      <c r="O27" s="701">
        <v>245280952</v>
      </c>
      <c r="P27" s="701">
        <v>241000000.01999998</v>
      </c>
      <c r="Q27" s="698"/>
      <c r="R27" s="701">
        <v>180231556.66999999</v>
      </c>
      <c r="S27" s="698"/>
      <c r="T27" s="699">
        <v>0.73479638431116323</v>
      </c>
      <c r="U27" s="699">
        <v>0.74784878280100842</v>
      </c>
    </row>
    <row r="28" spans="1:21" s="700" customFormat="1" ht="27.75" customHeight="1" x14ac:dyDescent="0.35">
      <c r="A28" s="694">
        <v>14</v>
      </c>
      <c r="B28" s="407"/>
      <c r="C28" s="695"/>
      <c r="D28" s="695"/>
      <c r="E28" s="407" t="s">
        <v>318</v>
      </c>
      <c r="F28" s="407"/>
      <c r="G28" s="407"/>
      <c r="H28" s="407"/>
      <c r="I28" s="407"/>
      <c r="J28" s="407"/>
      <c r="K28" s="696"/>
      <c r="L28" s="696"/>
      <c r="M28" s="701">
        <v>1359800.19</v>
      </c>
      <c r="N28" s="701">
        <v>0</v>
      </c>
      <c r="O28" s="701">
        <v>0</v>
      </c>
      <c r="P28" s="701">
        <v>0</v>
      </c>
      <c r="Q28" s="698"/>
      <c r="R28" s="701">
        <v>20609.73</v>
      </c>
      <c r="S28" s="698"/>
      <c r="T28" s="699">
        <v>0</v>
      </c>
      <c r="U28" s="699">
        <v>0</v>
      </c>
    </row>
    <row r="29" spans="1:21" s="700" customFormat="1" ht="27.75" customHeight="1" x14ac:dyDescent="0.35">
      <c r="A29" s="694"/>
      <c r="B29" s="407"/>
      <c r="C29" s="695"/>
      <c r="D29" s="695"/>
      <c r="E29" s="702" t="s">
        <v>390</v>
      </c>
      <c r="F29" s="407"/>
      <c r="G29" s="407"/>
      <c r="H29" s="407"/>
      <c r="I29" s="407"/>
      <c r="J29" s="407"/>
      <c r="K29" s="696"/>
      <c r="L29" s="696"/>
      <c r="M29" s="701"/>
      <c r="N29" s="701"/>
      <c r="O29" s="701"/>
      <c r="P29" s="701"/>
      <c r="Q29" s="698"/>
      <c r="R29" s="701"/>
      <c r="S29" s="698"/>
      <c r="T29" s="699"/>
      <c r="U29" s="699"/>
    </row>
    <row r="30" spans="1:21" s="700" customFormat="1" ht="27.75" customHeight="1" x14ac:dyDescent="0.35">
      <c r="A30" s="694">
        <v>15</v>
      </c>
      <c r="B30" s="407"/>
      <c r="C30" s="695"/>
      <c r="D30" s="695"/>
      <c r="E30" s="407" t="s">
        <v>406</v>
      </c>
      <c r="F30" s="407"/>
      <c r="G30" s="407"/>
      <c r="H30" s="407"/>
      <c r="I30" s="407"/>
      <c r="J30" s="407"/>
      <c r="K30" s="696"/>
      <c r="L30" s="696"/>
      <c r="M30" s="701">
        <v>37929999.969999999</v>
      </c>
      <c r="N30" s="701">
        <v>53218000.030000001</v>
      </c>
      <c r="O30" s="701">
        <v>53218000.030000001</v>
      </c>
      <c r="P30" s="701">
        <v>46382795.020000003</v>
      </c>
      <c r="Q30" s="698"/>
      <c r="R30" s="701">
        <v>33145559.290000003</v>
      </c>
      <c r="S30" s="698"/>
      <c r="T30" s="699">
        <v>0.62282609777359577</v>
      </c>
      <c r="U30" s="699">
        <v>0.71460892504877771</v>
      </c>
    </row>
    <row r="31" spans="1:21" s="700" customFormat="1" ht="27.75" customHeight="1" x14ac:dyDescent="0.35">
      <c r="A31" s="694">
        <v>16</v>
      </c>
      <c r="B31" s="407"/>
      <c r="C31" s="695"/>
      <c r="D31" s="695"/>
      <c r="E31" s="407" t="s">
        <v>407</v>
      </c>
      <c r="F31" s="407"/>
      <c r="G31" s="407"/>
      <c r="H31" s="407"/>
      <c r="I31" s="407"/>
      <c r="J31" s="407"/>
      <c r="K31" s="696"/>
      <c r="L31" s="696"/>
      <c r="M31" s="701">
        <v>0</v>
      </c>
      <c r="N31" s="701">
        <v>0</v>
      </c>
      <c r="O31" s="701">
        <v>0</v>
      </c>
      <c r="P31" s="701">
        <v>0</v>
      </c>
      <c r="Q31" s="698"/>
      <c r="R31" s="701">
        <v>0</v>
      </c>
      <c r="S31" s="698"/>
      <c r="T31" s="699">
        <v>0</v>
      </c>
      <c r="U31" s="699">
        <v>0</v>
      </c>
    </row>
    <row r="32" spans="1:21" s="700" customFormat="1" ht="27.75" customHeight="1" x14ac:dyDescent="0.35">
      <c r="A32" s="694">
        <v>17</v>
      </c>
      <c r="B32" s="407"/>
      <c r="C32" s="695"/>
      <c r="D32" s="695"/>
      <c r="E32" s="407" t="s">
        <v>408</v>
      </c>
      <c r="F32" s="407"/>
      <c r="G32" s="407"/>
      <c r="H32" s="407"/>
      <c r="I32" s="407"/>
      <c r="J32" s="407"/>
      <c r="K32" s="696"/>
      <c r="L32" s="696"/>
      <c r="M32" s="701">
        <v>0</v>
      </c>
      <c r="N32" s="701">
        <v>0</v>
      </c>
      <c r="O32" s="701">
        <v>0</v>
      </c>
      <c r="P32" s="701">
        <v>0</v>
      </c>
      <c r="Q32" s="698"/>
      <c r="R32" s="701">
        <v>0</v>
      </c>
      <c r="S32" s="698"/>
      <c r="T32" s="699">
        <v>0</v>
      </c>
      <c r="U32" s="699">
        <v>0</v>
      </c>
    </row>
    <row r="33" spans="1:21" s="700" customFormat="1" ht="27.75" customHeight="1" x14ac:dyDescent="0.35">
      <c r="A33" s="694">
        <v>18</v>
      </c>
      <c r="B33" s="407"/>
      <c r="C33" s="695"/>
      <c r="D33" s="695"/>
      <c r="E33" s="407" t="s">
        <v>319</v>
      </c>
      <c r="F33" s="407"/>
      <c r="G33" s="407"/>
      <c r="H33" s="407"/>
      <c r="I33" s="407"/>
      <c r="J33" s="407"/>
      <c r="K33" s="696"/>
      <c r="L33" s="696"/>
      <c r="M33" s="701">
        <v>0</v>
      </c>
      <c r="N33" s="701">
        <v>0</v>
      </c>
      <c r="O33" s="701">
        <v>0</v>
      </c>
      <c r="P33" s="701">
        <v>0</v>
      </c>
      <c r="Q33" s="698"/>
      <c r="R33" s="701">
        <v>0</v>
      </c>
      <c r="S33" s="698"/>
      <c r="T33" s="699">
        <v>0</v>
      </c>
      <c r="U33" s="699">
        <v>0</v>
      </c>
    </row>
    <row r="34" spans="1:21" s="687" customFormat="1" ht="27.75" customHeight="1" thickBot="1" x14ac:dyDescent="0.45">
      <c r="A34" s="704">
        <v>19</v>
      </c>
      <c r="B34" s="408"/>
      <c r="C34" s="705"/>
      <c r="D34" s="706" t="s">
        <v>320</v>
      </c>
      <c r="E34" s="706"/>
      <c r="F34" s="706"/>
      <c r="G34" s="706"/>
      <c r="H34" s="706"/>
      <c r="I34" s="706"/>
      <c r="J34" s="706"/>
      <c r="K34" s="707"/>
      <c r="L34" s="707"/>
      <c r="M34" s="708">
        <v>364767246.20000005</v>
      </c>
      <c r="N34" s="708">
        <v>338220000.02999997</v>
      </c>
      <c r="O34" s="708">
        <v>338219999.98000002</v>
      </c>
      <c r="P34" s="708">
        <v>324982795.03999996</v>
      </c>
      <c r="Q34" s="709"/>
      <c r="R34" s="708">
        <v>235783210.29999998</v>
      </c>
      <c r="S34" s="709"/>
      <c r="T34" s="710">
        <v>0.69712970929893592</v>
      </c>
      <c r="U34" s="710">
        <v>0.72552520902215456</v>
      </c>
    </row>
    <row r="35" spans="1:21" customFormat="1" ht="15" thickTop="1" x14ac:dyDescent="0.3"/>
    <row r="36" spans="1:21" customFormat="1" ht="8.1" customHeight="1" x14ac:dyDescent="0.3">
      <c r="A36" s="342"/>
      <c r="B36" s="407"/>
      <c r="C36" s="695"/>
      <c r="D36" s="695"/>
      <c r="E36" s="407"/>
      <c r="F36" s="407"/>
      <c r="G36" s="407"/>
      <c r="H36" s="407"/>
      <c r="I36" s="407"/>
      <c r="J36" s="407"/>
      <c r="K36" s="696"/>
      <c r="L36" s="696"/>
      <c r="M36" s="672"/>
      <c r="N36" s="672"/>
      <c r="O36" s="672"/>
      <c r="P36" s="672"/>
      <c r="Q36" s="673"/>
      <c r="R36" s="672"/>
      <c r="S36" s="673"/>
      <c r="T36" s="711"/>
      <c r="U36" s="711"/>
    </row>
    <row r="37" spans="1:21" s="687" customFormat="1" ht="27.75" customHeight="1" x14ac:dyDescent="0.4">
      <c r="A37" s="686"/>
      <c r="C37" s="688"/>
      <c r="D37" s="688" t="s">
        <v>321</v>
      </c>
      <c r="E37" s="688"/>
      <c r="F37" s="688"/>
      <c r="G37" s="688"/>
      <c r="H37" s="688"/>
      <c r="I37" s="688"/>
      <c r="J37" s="688"/>
      <c r="K37" s="689"/>
      <c r="L37" s="689"/>
      <c r="M37" s="690"/>
      <c r="N37" s="690"/>
      <c r="O37" s="690"/>
      <c r="P37" s="690"/>
      <c r="Q37" s="691"/>
      <c r="R37" s="690"/>
      <c r="S37" s="691"/>
      <c r="T37" s="693"/>
      <c r="U37" s="693"/>
    </row>
    <row r="38" spans="1:21" s="700" customFormat="1" ht="27.75" customHeight="1" x14ac:dyDescent="0.35">
      <c r="A38" s="694">
        <v>20</v>
      </c>
      <c r="B38" s="407"/>
      <c r="C38" s="695"/>
      <c r="D38" s="695"/>
      <c r="E38" s="407" t="s">
        <v>322</v>
      </c>
      <c r="F38" s="407"/>
      <c r="G38" s="407"/>
      <c r="H38" s="407"/>
      <c r="I38" s="407"/>
      <c r="J38" s="407"/>
      <c r="K38" s="696"/>
      <c r="L38" s="696"/>
      <c r="M38" s="701">
        <v>24477000</v>
      </c>
      <c r="N38" s="701">
        <v>27299279.989999998</v>
      </c>
      <c r="O38" s="701">
        <v>27299279.989999998</v>
      </c>
      <c r="P38" s="701">
        <v>22606396.899999999</v>
      </c>
      <c r="Q38" s="698"/>
      <c r="R38" s="701">
        <v>8275024.2999999998</v>
      </c>
      <c r="S38" s="698"/>
      <c r="T38" s="699">
        <v>0.30312243777239639</v>
      </c>
      <c r="U38" s="699">
        <v>0.36604790832456807</v>
      </c>
    </row>
    <row r="39" spans="1:21" s="687" customFormat="1" ht="27.75" customHeight="1" thickBot="1" x14ac:dyDescent="0.45">
      <c r="A39" s="704">
        <v>21</v>
      </c>
      <c r="B39" s="408"/>
      <c r="C39" s="705"/>
      <c r="D39" s="706" t="s">
        <v>323</v>
      </c>
      <c r="E39" s="706"/>
      <c r="F39" s="706"/>
      <c r="G39" s="706"/>
      <c r="H39" s="706"/>
      <c r="I39" s="706"/>
      <c r="J39" s="706"/>
      <c r="K39" s="707"/>
      <c r="L39" s="707"/>
      <c r="M39" s="708">
        <v>24477000</v>
      </c>
      <c r="N39" s="708">
        <v>27299279.989999998</v>
      </c>
      <c r="O39" s="708">
        <v>27299279.989999998</v>
      </c>
      <c r="P39" s="708">
        <v>22606396.899999999</v>
      </c>
      <c r="Q39" s="709"/>
      <c r="R39" s="708">
        <v>8275024.2999999998</v>
      </c>
      <c r="S39" s="709"/>
      <c r="T39" s="710">
        <v>0.30312243777239639</v>
      </c>
      <c r="U39" s="710">
        <v>0.36604790832456807</v>
      </c>
    </row>
    <row r="40" spans="1:21" customFormat="1" ht="15" thickTop="1" x14ac:dyDescent="0.3"/>
    <row r="41" spans="1:21" customFormat="1" ht="8.1" customHeight="1" x14ac:dyDescent="0.3">
      <c r="A41" s="342"/>
      <c r="B41" s="407"/>
      <c r="C41" s="695"/>
      <c r="D41" s="695"/>
      <c r="E41" s="407"/>
      <c r="F41" s="407"/>
      <c r="G41" s="407"/>
      <c r="H41" s="407"/>
      <c r="I41" s="407"/>
      <c r="J41" s="407"/>
      <c r="K41" s="696"/>
      <c r="L41" s="696"/>
      <c r="M41" s="672"/>
      <c r="N41" s="672"/>
      <c r="O41" s="672"/>
      <c r="P41" s="672"/>
      <c r="Q41" s="673"/>
      <c r="R41" s="672"/>
      <c r="S41" s="673"/>
      <c r="T41" s="711"/>
      <c r="U41" s="711"/>
    </row>
    <row r="42" spans="1:21" s="718" customFormat="1" ht="30" customHeight="1" thickBot="1" x14ac:dyDescent="0.45">
      <c r="A42" s="704">
        <v>22</v>
      </c>
      <c r="B42" s="712"/>
      <c r="C42" s="713"/>
      <c r="D42" s="713" t="s">
        <v>324</v>
      </c>
      <c r="E42" s="712" t="s">
        <v>325</v>
      </c>
      <c r="F42" s="712"/>
      <c r="G42" s="712"/>
      <c r="H42" s="712"/>
      <c r="I42" s="712"/>
      <c r="J42" s="712"/>
      <c r="K42" s="714"/>
      <c r="L42" s="714"/>
      <c r="M42" s="715">
        <v>1768467973.4500003</v>
      </c>
      <c r="N42" s="715">
        <v>1485239109.1600001</v>
      </c>
      <c r="O42" s="715">
        <v>1491727031.3800001</v>
      </c>
      <c r="P42" s="715">
        <v>1428410882.99</v>
      </c>
      <c r="Q42" s="716"/>
      <c r="R42" s="715">
        <v>990804131.62999928</v>
      </c>
      <c r="S42" s="716"/>
      <c r="T42" s="717">
        <v>0.66710075537289337</v>
      </c>
      <c r="U42" s="717">
        <v>0.69364084482191368</v>
      </c>
    </row>
    <row r="43" spans="1:21" customFormat="1" ht="9.9" customHeight="1" thickTop="1" x14ac:dyDescent="0.3">
      <c r="A43" s="342"/>
      <c r="B43" s="407"/>
      <c r="C43" s="695"/>
      <c r="D43" s="695"/>
      <c r="E43" s="407"/>
      <c r="F43" s="407"/>
      <c r="G43" s="407"/>
      <c r="H43" s="407"/>
      <c r="I43" s="407"/>
      <c r="J43" s="407"/>
      <c r="K43" s="696"/>
      <c r="L43" s="696"/>
      <c r="M43" s="719"/>
      <c r="N43" s="719"/>
      <c r="O43" s="719"/>
      <c r="P43" s="672"/>
      <c r="Q43" s="673"/>
      <c r="R43" s="672"/>
      <c r="S43" s="673"/>
      <c r="T43" s="673"/>
      <c r="U43" s="673"/>
    </row>
    <row r="44" spans="1:21" customFormat="1" ht="18" customHeight="1" x14ac:dyDescent="0.35">
      <c r="A44" s="342"/>
      <c r="B44" s="720" t="s">
        <v>326</v>
      </c>
      <c r="C44" s="721" t="s">
        <v>327</v>
      </c>
      <c r="D44" s="695"/>
      <c r="E44" s="407"/>
      <c r="F44" s="407"/>
      <c r="G44" s="407"/>
      <c r="H44" s="407"/>
      <c r="I44" s="407"/>
      <c r="J44" s="407"/>
      <c r="K44" s="696"/>
      <c r="L44" s="696"/>
      <c r="M44" s="719"/>
      <c r="N44" s="719"/>
      <c r="O44" s="719"/>
      <c r="P44" s="672"/>
      <c r="Q44" s="673"/>
      <c r="R44" s="672"/>
      <c r="S44" s="673"/>
      <c r="T44" s="673"/>
      <c r="U44" s="673"/>
    </row>
    <row r="45" spans="1:21" customFormat="1" ht="18" customHeight="1" x14ac:dyDescent="0.35">
      <c r="A45" s="342"/>
      <c r="B45" s="720" t="s">
        <v>328</v>
      </c>
      <c r="C45" s="721" t="s">
        <v>329</v>
      </c>
      <c r="D45" s="695"/>
      <c r="E45" s="407"/>
      <c r="F45" s="407"/>
      <c r="G45" s="407"/>
      <c r="H45" s="407"/>
      <c r="I45" s="407"/>
      <c r="J45" s="407"/>
      <c r="K45" s="696"/>
      <c r="L45" s="696"/>
      <c r="M45" s="719"/>
      <c r="N45" s="719"/>
      <c r="O45" s="719"/>
      <c r="P45" s="672"/>
      <c r="Q45" s="673"/>
      <c r="R45" s="672"/>
      <c r="S45" s="673"/>
      <c r="T45" s="673"/>
      <c r="U45" s="673"/>
    </row>
    <row r="46" spans="1:21" s="11" customFormat="1" ht="26.25" customHeight="1" x14ac:dyDescent="0.3">
      <c r="A46" s="624" t="s">
        <v>442</v>
      </c>
      <c r="B46" s="418"/>
      <c r="C46" s="418"/>
      <c r="D46" s="418"/>
      <c r="E46" s="418"/>
      <c r="F46" s="418"/>
      <c r="G46" s="418"/>
      <c r="H46" s="418"/>
      <c r="I46" s="418"/>
      <c r="J46" s="419"/>
      <c r="K46" s="420"/>
      <c r="L46" s="419"/>
      <c r="M46" s="419"/>
      <c r="N46" s="421"/>
      <c r="O46" s="421"/>
      <c r="P46" s="420"/>
      <c r="Q46" s="421"/>
      <c r="R46" s="418"/>
      <c r="S46" s="418"/>
      <c r="T46" s="418"/>
      <c r="U46" s="418"/>
    </row>
    <row r="47" spans="1:21" s="11" customFormat="1" ht="15" x14ac:dyDescent="0.25">
      <c r="A47" s="621" t="s">
        <v>443</v>
      </c>
      <c r="B47" s="418"/>
      <c r="C47" s="418"/>
      <c r="D47" s="418"/>
      <c r="E47" s="418"/>
      <c r="F47" s="418"/>
      <c r="G47" s="418"/>
      <c r="H47" s="418"/>
      <c r="I47" s="418"/>
      <c r="J47" s="419"/>
      <c r="K47" s="420"/>
      <c r="L47" s="419"/>
      <c r="M47" s="419"/>
      <c r="N47" s="421"/>
      <c r="O47" s="421"/>
      <c r="P47" s="420"/>
      <c r="Q47" s="421"/>
      <c r="R47" s="418"/>
      <c r="S47" s="418"/>
      <c r="T47" s="418"/>
      <c r="U47" s="418"/>
    </row>
  </sheetData>
  <mergeCells count="2">
    <mergeCell ref="M7:P7"/>
    <mergeCell ref="T7:U7"/>
  </mergeCells>
  <printOptions horizontalCentered="1"/>
  <pageMargins left="0.25" right="0.25" top="0.75" bottom="0.75" header="0.3" footer="0.3"/>
  <pageSetup scale="46" orientation="landscape" r:id="rId1"/>
  <headerFooter differentFirst="1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38D0-FDC5-4263-AA38-0938D1256932}">
  <dimension ref="A1:U124"/>
  <sheetViews>
    <sheetView showGridLines="0" zoomScale="65" zoomScaleNormal="65" zoomScaleSheetLayoutView="40" workbookViewId="0"/>
  </sheetViews>
  <sheetFormatPr defaultColWidth="9.109375" defaultRowHeight="27.75" customHeight="1" x14ac:dyDescent="0.3"/>
  <cols>
    <col min="1" max="1" width="5" style="722" customWidth="1"/>
    <col min="2" max="2" width="4.44140625" style="723" customWidth="1"/>
    <col min="3" max="3" width="4.44140625" style="724" customWidth="1"/>
    <col min="4" max="4" width="5.109375" style="724" customWidth="1" collapsed="1"/>
    <col min="5" max="6" width="5" style="723" customWidth="1"/>
    <col min="7" max="7" width="2.88671875" style="723" customWidth="1"/>
    <col min="8" max="8" width="2.5546875" style="723" customWidth="1"/>
    <col min="9" max="9" width="10.109375" style="723" customWidth="1"/>
    <col min="10" max="10" width="30" style="723" customWidth="1"/>
    <col min="11" max="11" width="27.5546875" style="722" customWidth="1"/>
    <col min="12" max="12" width="22.5546875" style="725" customWidth="1"/>
    <col min="13" max="13" width="21.6640625" style="725" customWidth="1"/>
    <col min="14" max="14" width="21.33203125" style="725" customWidth="1"/>
    <col min="15" max="15" width="21.44140625" style="725" customWidth="1"/>
    <col min="16" max="16" width="1.88671875" style="726" customWidth="1"/>
    <col min="17" max="17" width="23" style="725" customWidth="1"/>
    <col min="18" max="18" width="1.88671875" style="726" customWidth="1"/>
    <col min="19" max="20" width="20.109375" style="726" customWidth="1"/>
    <col min="21" max="16384" width="9.109375" style="723"/>
  </cols>
  <sheetData>
    <row r="1" spans="1:20" customFormat="1" ht="27.75" customHeight="1" thickBot="1" x14ac:dyDescent="0.45">
      <c r="A1" s="342"/>
      <c r="B1" s="727"/>
      <c r="C1" s="728"/>
      <c r="D1" s="728"/>
      <c r="E1" s="727"/>
      <c r="F1" s="727"/>
      <c r="G1" s="727"/>
      <c r="H1" s="657"/>
      <c r="I1" s="657"/>
      <c r="J1" s="657"/>
      <c r="K1" s="729"/>
      <c r="L1" s="730"/>
      <c r="M1" s="730"/>
      <c r="N1" s="730"/>
      <c r="O1" s="730"/>
      <c r="P1" s="729"/>
      <c r="Q1" s="730"/>
      <c r="R1" s="729"/>
      <c r="S1" s="729"/>
      <c r="T1" s="729"/>
    </row>
    <row r="2" spans="1:20" customFormat="1" ht="25.5" customHeight="1" x14ac:dyDescent="0.4">
      <c r="A2" s="342"/>
      <c r="B2" s="644" t="s">
        <v>429</v>
      </c>
      <c r="C2" s="645"/>
      <c r="D2" s="646"/>
      <c r="E2" s="646"/>
      <c r="F2" s="646"/>
      <c r="G2" s="646"/>
      <c r="H2" s="647"/>
      <c r="I2" s="648"/>
      <c r="J2" s="647"/>
      <c r="K2" s="649"/>
      <c r="L2" s="650"/>
      <c r="M2" s="650" t="s">
        <v>298</v>
      </c>
      <c r="N2" s="650"/>
      <c r="O2" s="651"/>
      <c r="P2" s="652"/>
      <c r="Q2" s="653"/>
      <c r="R2" s="652"/>
      <c r="S2" s="731"/>
      <c r="T2" s="655" t="s">
        <v>1</v>
      </c>
    </row>
    <row r="3" spans="1:20" customFormat="1" ht="17.25" customHeight="1" x14ac:dyDescent="0.3">
      <c r="A3" s="342"/>
      <c r="B3" s="656" t="s">
        <v>330</v>
      </c>
      <c r="C3" s="358"/>
      <c r="D3" s="657"/>
      <c r="E3" s="657"/>
      <c r="F3" s="657"/>
      <c r="G3" s="657"/>
      <c r="H3" s="657"/>
      <c r="I3" s="358"/>
      <c r="J3" s="657"/>
      <c r="K3" s="658"/>
      <c r="L3" s="659"/>
      <c r="M3" s="659" t="s">
        <v>453</v>
      </c>
      <c r="N3" s="659"/>
      <c r="O3" s="309"/>
      <c r="P3" s="660"/>
      <c r="Q3" s="313"/>
      <c r="R3" s="660"/>
      <c r="S3" s="732"/>
      <c r="T3" s="662" t="s">
        <v>454</v>
      </c>
    </row>
    <row r="4" spans="1:20" customFormat="1" ht="16.5" customHeight="1" thickBot="1" x14ac:dyDescent="0.35">
      <c r="A4" s="342"/>
      <c r="B4" s="663" t="s">
        <v>300</v>
      </c>
      <c r="C4" s="664"/>
      <c r="D4" s="665"/>
      <c r="E4" s="665"/>
      <c r="F4" s="665"/>
      <c r="G4" s="665"/>
      <c r="H4" s="665"/>
      <c r="I4" s="665"/>
      <c r="J4" s="665"/>
      <c r="K4" s="666"/>
      <c r="L4" s="667"/>
      <c r="M4" s="667" t="s">
        <v>331</v>
      </c>
      <c r="N4" s="667"/>
      <c r="O4" s="668"/>
      <c r="P4" s="666"/>
      <c r="Q4" s="667"/>
      <c r="R4" s="669"/>
      <c r="S4" s="669" t="s">
        <v>5</v>
      </c>
      <c r="T4" s="670">
        <v>0.74520547945205484</v>
      </c>
    </row>
    <row r="5" spans="1:20" customFormat="1" ht="8.1" customHeight="1" thickBot="1" x14ac:dyDescent="0.35">
      <c r="A5" s="342"/>
      <c r="C5" s="671"/>
      <c r="D5" s="671"/>
      <c r="K5" s="342"/>
      <c r="L5" s="672"/>
      <c r="M5" s="672"/>
      <c r="N5" s="672"/>
      <c r="O5" s="672"/>
      <c r="P5" s="673"/>
      <c r="Q5" s="672"/>
      <c r="R5" s="673"/>
      <c r="S5" s="673"/>
      <c r="T5" s="673"/>
    </row>
    <row r="6" spans="1:20" customFormat="1" ht="17.25" customHeight="1" thickBot="1" x14ac:dyDescent="0.35">
      <c r="A6" s="342"/>
      <c r="C6" s="671"/>
      <c r="D6" s="671"/>
      <c r="H6" s="358"/>
      <c r="J6" s="365"/>
      <c r="K6" s="394"/>
      <c r="L6" s="674" t="s">
        <v>6</v>
      </c>
      <c r="M6" s="674" t="s">
        <v>7</v>
      </c>
      <c r="N6" s="674" t="s">
        <v>43</v>
      </c>
      <c r="O6" s="674" t="s">
        <v>125</v>
      </c>
      <c r="P6" s="675"/>
      <c r="Q6" s="676" t="s">
        <v>8</v>
      </c>
      <c r="R6" s="675"/>
      <c r="S6" s="676" t="s">
        <v>56</v>
      </c>
      <c r="T6" s="676" t="s">
        <v>289</v>
      </c>
    </row>
    <row r="7" spans="1:20" customFormat="1" ht="17.25" customHeight="1" thickBot="1" x14ac:dyDescent="0.35">
      <c r="A7" s="342"/>
      <c r="C7" s="671"/>
      <c r="D7" s="671"/>
      <c r="H7" s="358"/>
      <c r="J7" s="365"/>
      <c r="K7" s="394"/>
      <c r="L7" s="779" t="s">
        <v>416</v>
      </c>
      <c r="M7" s="780"/>
      <c r="N7" s="780"/>
      <c r="O7" s="781"/>
      <c r="P7" s="675"/>
      <c r="Q7" s="677" t="s">
        <v>416</v>
      </c>
      <c r="R7" s="675"/>
      <c r="S7" s="779" t="s">
        <v>416</v>
      </c>
      <c r="T7" s="781"/>
    </row>
    <row r="8" spans="1:20" customFormat="1" ht="75" customHeight="1" thickBot="1" x14ac:dyDescent="0.35">
      <c r="A8" s="342"/>
      <c r="C8" s="671"/>
      <c r="D8" s="671"/>
      <c r="H8" s="358"/>
      <c r="J8" s="678"/>
      <c r="K8" s="679"/>
      <c r="L8" s="680" t="s">
        <v>10</v>
      </c>
      <c r="M8" s="680" t="s">
        <v>301</v>
      </c>
      <c r="N8" s="680" t="s">
        <v>287</v>
      </c>
      <c r="O8" s="680" t="s">
        <v>441</v>
      </c>
      <c r="P8" s="681"/>
      <c r="Q8" s="682" t="s">
        <v>12</v>
      </c>
      <c r="R8" s="681"/>
      <c r="S8" s="683" t="s">
        <v>302</v>
      </c>
      <c r="T8" s="683" t="s">
        <v>303</v>
      </c>
    </row>
    <row r="9" spans="1:20" customFormat="1" ht="8.1" customHeight="1" x14ac:dyDescent="0.4">
      <c r="A9" s="342"/>
      <c r="C9" s="671"/>
      <c r="D9" s="671"/>
      <c r="K9" s="342"/>
      <c r="L9" s="684"/>
      <c r="M9" s="684"/>
      <c r="N9" s="684"/>
      <c r="O9" s="684"/>
      <c r="P9" s="685"/>
      <c r="Q9" s="684"/>
      <c r="R9" s="685"/>
      <c r="S9" s="685"/>
      <c r="T9" s="685"/>
    </row>
    <row r="10" spans="1:20" s="687" customFormat="1" ht="27.75" customHeight="1" x14ac:dyDescent="0.4">
      <c r="A10"/>
      <c r="C10" s="688"/>
      <c r="D10" s="688" t="s">
        <v>304</v>
      </c>
      <c r="E10" s="688"/>
      <c r="F10" s="688"/>
      <c r="G10" s="688"/>
      <c r="H10" s="688"/>
      <c r="I10" s="688"/>
      <c r="J10" s="688"/>
      <c r="K10" s="689"/>
      <c r="L10" s="690"/>
      <c r="M10" s="690"/>
      <c r="N10" s="690"/>
      <c r="O10" s="690"/>
      <c r="P10" s="691"/>
      <c r="Q10" s="690"/>
      <c r="R10" s="691"/>
      <c r="S10" s="692"/>
      <c r="T10" s="693"/>
    </row>
    <row r="11" spans="1:20" customFormat="1" ht="21" x14ac:dyDescent="0.4">
      <c r="B11" s="407"/>
      <c r="C11" s="695"/>
      <c r="D11" s="695"/>
      <c r="E11" s="407"/>
      <c r="F11" s="733" t="s">
        <v>305</v>
      </c>
      <c r="G11" s="407"/>
      <c r="H11" s="407"/>
      <c r="I11" s="407"/>
      <c r="J11" s="407"/>
      <c r="K11" s="696"/>
      <c r="L11" s="734"/>
      <c r="M11" s="734"/>
      <c r="N11" s="734"/>
      <c r="O11" s="734"/>
      <c r="P11" s="735"/>
      <c r="Q11" s="734"/>
      <c r="R11" s="735"/>
      <c r="S11" s="736"/>
      <c r="T11" s="736"/>
    </row>
    <row r="12" spans="1:20" s="700" customFormat="1" ht="20.399999999999999" x14ac:dyDescent="0.35">
      <c r="A12">
        <v>1</v>
      </c>
      <c r="B12" s="407"/>
      <c r="C12" s="695"/>
      <c r="D12" s="695"/>
      <c r="E12" s="703" t="s">
        <v>332</v>
      </c>
      <c r="F12" s="703"/>
      <c r="G12" s="407" t="s">
        <v>332</v>
      </c>
      <c r="H12" s="407"/>
      <c r="I12" s="407"/>
      <c r="J12" s="407"/>
      <c r="K12" s="696"/>
      <c r="L12" s="701">
        <v>0</v>
      </c>
      <c r="M12" s="701">
        <v>15509519.43</v>
      </c>
      <c r="N12" s="701">
        <v>15605512.18</v>
      </c>
      <c r="O12" s="701">
        <v>12293882.779999999</v>
      </c>
      <c r="P12" s="698"/>
      <c r="Q12" s="701">
        <v>11387796.449999999</v>
      </c>
      <c r="R12" s="698"/>
      <c r="S12" s="699">
        <v>0.73424560325013244</v>
      </c>
      <c r="T12" s="699">
        <v>0.92629779002984769</v>
      </c>
    </row>
    <row r="13" spans="1:20" s="700" customFormat="1" ht="20.399999999999999" x14ac:dyDescent="0.35">
      <c r="A13">
        <v>2</v>
      </c>
      <c r="B13" s="407"/>
      <c r="C13" s="695"/>
      <c r="D13" s="695"/>
      <c r="E13" s="703" t="s">
        <v>333</v>
      </c>
      <c r="F13" s="703"/>
      <c r="G13" s="407" t="s">
        <v>430</v>
      </c>
      <c r="H13" s="407"/>
      <c r="I13" s="407"/>
      <c r="J13" s="407"/>
      <c r="K13" s="696"/>
      <c r="L13" s="701">
        <v>101049588.95</v>
      </c>
      <c r="M13" s="701">
        <v>143789.08000000002</v>
      </c>
      <c r="N13" s="701">
        <v>144688.21</v>
      </c>
      <c r="O13" s="701">
        <v>316.41000000000003</v>
      </c>
      <c r="P13" s="698"/>
      <c r="Q13" s="701">
        <v>981.01</v>
      </c>
      <c r="R13" s="698"/>
      <c r="S13" s="699">
        <v>6.8225626035022958E-3</v>
      </c>
      <c r="T13" s="699">
        <v>3.1004393034354156</v>
      </c>
    </row>
    <row r="14" spans="1:20" s="700" customFormat="1" ht="20.399999999999999" x14ac:dyDescent="0.35">
      <c r="A14">
        <v>3</v>
      </c>
      <c r="B14" s="407"/>
      <c r="C14" s="695"/>
      <c r="D14" s="695"/>
      <c r="E14" s="703" t="s">
        <v>398</v>
      </c>
      <c r="F14" s="703"/>
      <c r="G14" s="407" t="s">
        <v>431</v>
      </c>
      <c r="H14" s="407"/>
      <c r="I14" s="407"/>
      <c r="J14" s="407"/>
      <c r="K14" s="696"/>
      <c r="L14" s="701">
        <v>51980240.990000002</v>
      </c>
      <c r="M14" s="701">
        <v>0</v>
      </c>
      <c r="N14" s="701">
        <v>0</v>
      </c>
      <c r="O14" s="701">
        <v>118860</v>
      </c>
      <c r="P14" s="698"/>
      <c r="Q14" s="701">
        <v>458270.9</v>
      </c>
      <c r="R14" s="698"/>
      <c r="S14" s="699">
        <v>0</v>
      </c>
      <c r="T14" s="699">
        <v>3.8555519098098605</v>
      </c>
    </row>
    <row r="15" spans="1:20" s="700" customFormat="1" ht="20.399999999999999" x14ac:dyDescent="0.35">
      <c r="A15">
        <v>4</v>
      </c>
      <c r="B15" s="407"/>
      <c r="C15" s="695"/>
      <c r="D15" s="695"/>
      <c r="E15" s="703"/>
      <c r="F15" s="703"/>
      <c r="G15" s="407" t="s">
        <v>333</v>
      </c>
      <c r="H15" s="407"/>
      <c r="I15" s="407"/>
      <c r="J15" s="407"/>
      <c r="K15" s="696"/>
      <c r="L15" s="701">
        <v>34306959</v>
      </c>
      <c r="M15" s="701">
        <v>4432967.6399999997</v>
      </c>
      <c r="N15" s="701">
        <v>4432967.6399999997</v>
      </c>
      <c r="O15" s="701">
        <v>3417887.21</v>
      </c>
      <c r="P15" s="698"/>
      <c r="Q15" s="701">
        <v>3458444.3699999996</v>
      </c>
      <c r="R15" s="698"/>
      <c r="S15" s="699">
        <v>0.7801645874410218</v>
      </c>
      <c r="T15" s="699">
        <v>1.0118661493221128</v>
      </c>
    </row>
    <row r="16" spans="1:20" s="700" customFormat="1" ht="20.399999999999999" x14ac:dyDescent="0.35">
      <c r="A16">
        <v>5</v>
      </c>
      <c r="B16" s="407"/>
      <c r="C16" s="695"/>
      <c r="D16" s="695"/>
      <c r="E16" s="703" t="s">
        <v>334</v>
      </c>
      <c r="F16" s="703"/>
      <c r="G16" s="407" t="s">
        <v>398</v>
      </c>
      <c r="H16" s="407"/>
      <c r="I16" s="407"/>
      <c r="J16" s="407"/>
      <c r="K16" s="696"/>
      <c r="L16" s="701">
        <v>8004956.9900000002</v>
      </c>
      <c r="M16" s="701">
        <v>1854038.38</v>
      </c>
      <c r="N16" s="701">
        <v>1865590.5899999999</v>
      </c>
      <c r="O16" s="701">
        <v>2118161.11</v>
      </c>
      <c r="P16" s="698"/>
      <c r="Q16" s="701">
        <v>2127617.38</v>
      </c>
      <c r="R16" s="698"/>
      <c r="S16" s="699">
        <v>1.1475584340384584</v>
      </c>
      <c r="T16" s="699">
        <v>1.0044643771219084</v>
      </c>
    </row>
    <row r="17" spans="1:20" s="700" customFormat="1" ht="20.399999999999999" x14ac:dyDescent="0.35">
      <c r="A17">
        <v>6</v>
      </c>
      <c r="B17" s="407"/>
      <c r="C17" s="695"/>
      <c r="D17" s="695"/>
      <c r="E17" s="703"/>
      <c r="F17" s="703"/>
      <c r="G17" s="407" t="s">
        <v>334</v>
      </c>
      <c r="H17" s="407"/>
      <c r="I17" s="407"/>
      <c r="J17" s="407"/>
      <c r="K17" s="696"/>
      <c r="L17" s="701">
        <v>6859893.6100000003</v>
      </c>
      <c r="M17" s="701">
        <v>606219.68000000005</v>
      </c>
      <c r="N17" s="701">
        <v>609996.05000000005</v>
      </c>
      <c r="O17" s="701">
        <v>1916427.8</v>
      </c>
      <c r="P17" s="698"/>
      <c r="Q17" s="701">
        <v>3505784.1900000004</v>
      </c>
      <c r="R17" s="698"/>
      <c r="S17" s="699">
        <v>5.7830260310915671</v>
      </c>
      <c r="T17" s="699">
        <v>1.8293327773683936</v>
      </c>
    </row>
    <row r="18" spans="1:20" s="700" customFormat="1" ht="20.399999999999999" x14ac:dyDescent="0.35">
      <c r="A18">
        <v>7</v>
      </c>
      <c r="B18" s="407"/>
      <c r="C18" s="695"/>
      <c r="D18" s="695"/>
      <c r="E18" s="703" t="s">
        <v>335</v>
      </c>
      <c r="F18" s="703"/>
      <c r="G18" s="407" t="s">
        <v>432</v>
      </c>
      <c r="H18" s="407"/>
      <c r="I18" s="407"/>
      <c r="J18" s="407"/>
      <c r="K18" s="696"/>
      <c r="L18" s="701">
        <v>6237629.0499999998</v>
      </c>
      <c r="M18" s="701">
        <v>0</v>
      </c>
      <c r="N18" s="701">
        <v>0</v>
      </c>
      <c r="O18" s="701">
        <v>0</v>
      </c>
      <c r="P18" s="698"/>
      <c r="Q18" s="701">
        <v>0</v>
      </c>
      <c r="R18" s="698"/>
      <c r="S18" s="699">
        <v>0</v>
      </c>
      <c r="T18" s="699">
        <v>0</v>
      </c>
    </row>
    <row r="19" spans="1:20" s="700" customFormat="1" ht="20.399999999999999" x14ac:dyDescent="0.35">
      <c r="A19">
        <v>8</v>
      </c>
      <c r="B19" s="407"/>
      <c r="C19" s="695"/>
      <c r="D19" s="695"/>
      <c r="E19" s="703"/>
      <c r="F19" s="703"/>
      <c r="G19" s="407" t="s">
        <v>335</v>
      </c>
      <c r="H19" s="407"/>
      <c r="I19" s="407"/>
      <c r="J19" s="407"/>
      <c r="K19" s="696"/>
      <c r="L19" s="701">
        <v>2079210.05</v>
      </c>
      <c r="M19" s="701">
        <v>0</v>
      </c>
      <c r="N19" s="701">
        <v>0</v>
      </c>
      <c r="O19" s="701">
        <v>112358.27</v>
      </c>
      <c r="P19" s="698"/>
      <c r="Q19" s="701">
        <v>104612.03000000001</v>
      </c>
      <c r="R19" s="698"/>
      <c r="S19" s="699">
        <v>0</v>
      </c>
      <c r="T19" s="699">
        <v>0.93105767826435926</v>
      </c>
    </row>
    <row r="20" spans="1:20" s="700" customFormat="1" ht="20.399999999999999" x14ac:dyDescent="0.35">
      <c r="A20">
        <v>9</v>
      </c>
      <c r="B20" s="407"/>
      <c r="C20" s="695"/>
      <c r="D20" s="695"/>
      <c r="E20" s="703" t="s">
        <v>336</v>
      </c>
      <c r="F20" s="703"/>
      <c r="G20" s="407" t="s">
        <v>336</v>
      </c>
      <c r="H20" s="407"/>
      <c r="I20" s="407"/>
      <c r="J20" s="407"/>
      <c r="K20" s="696"/>
      <c r="L20" s="701">
        <v>0</v>
      </c>
      <c r="M20" s="701">
        <v>11626044.720000001</v>
      </c>
      <c r="N20" s="701">
        <v>11698724.5</v>
      </c>
      <c r="O20" s="701">
        <v>10276376.439999999</v>
      </c>
      <c r="P20" s="698"/>
      <c r="Q20" s="701">
        <v>1086464.25</v>
      </c>
      <c r="R20" s="698"/>
      <c r="S20" s="699">
        <v>9.3450892041640102E-2</v>
      </c>
      <c r="T20" s="699">
        <v>0.10572445028103701</v>
      </c>
    </row>
    <row r="21" spans="1:20" s="743" customFormat="1" ht="21" x14ac:dyDescent="0.4">
      <c r="A21">
        <v>10</v>
      </c>
      <c r="B21" s="408"/>
      <c r="C21" s="737"/>
      <c r="D21" s="737"/>
      <c r="E21" s="738" t="s">
        <v>305</v>
      </c>
      <c r="F21" s="739" t="s">
        <v>337</v>
      </c>
      <c r="G21" s="739"/>
      <c r="H21" s="739"/>
      <c r="I21" s="739"/>
      <c r="J21" s="739"/>
      <c r="K21" s="740"/>
      <c r="L21" s="741">
        <v>210518478.64000002</v>
      </c>
      <c r="M21" s="741">
        <v>34172578.93</v>
      </c>
      <c r="N21" s="741">
        <v>34357479.170000002</v>
      </c>
      <c r="O21" s="741">
        <v>30254270.02</v>
      </c>
      <c r="P21" s="735"/>
      <c r="Q21" s="741">
        <v>22129970.579999998</v>
      </c>
      <c r="R21" s="735"/>
      <c r="S21" s="742">
        <v>0.64759439506545891</v>
      </c>
      <c r="T21" s="742">
        <v>0.73146602332069743</v>
      </c>
    </row>
    <row r="22" spans="1:20" customFormat="1" ht="21" x14ac:dyDescent="0.4">
      <c r="B22" s="407"/>
      <c r="C22" s="695"/>
      <c r="D22" s="695"/>
      <c r="E22" s="407"/>
      <c r="F22" s="407"/>
      <c r="G22" s="407"/>
      <c r="H22" s="407"/>
      <c r="I22" s="407"/>
      <c r="J22" s="407"/>
      <c r="K22" s="696"/>
      <c r="L22" s="734"/>
      <c r="M22" s="734"/>
      <c r="N22" s="734"/>
      <c r="O22" s="734"/>
      <c r="P22" s="735"/>
      <c r="Q22" s="734"/>
      <c r="R22" s="735"/>
      <c r="S22" s="736"/>
      <c r="T22" s="736"/>
    </row>
    <row r="23" spans="1:20" customFormat="1" ht="21" x14ac:dyDescent="0.4">
      <c r="B23" s="407"/>
      <c r="C23" s="695"/>
      <c r="D23" s="695"/>
      <c r="E23" s="407"/>
      <c r="F23" s="733" t="s">
        <v>306</v>
      </c>
      <c r="G23" s="407"/>
      <c r="H23" s="407"/>
      <c r="I23" s="407"/>
      <c r="J23" s="407"/>
      <c r="K23" s="696"/>
      <c r="L23" s="734"/>
      <c r="M23" s="734"/>
      <c r="N23" s="734"/>
      <c r="O23" s="734"/>
      <c r="P23" s="735"/>
      <c r="Q23" s="734"/>
      <c r="R23" s="735"/>
      <c r="S23" s="736"/>
      <c r="T23" s="736"/>
    </row>
    <row r="24" spans="1:20" s="700" customFormat="1" ht="20.399999999999999" x14ac:dyDescent="0.35">
      <c r="A24">
        <v>11</v>
      </c>
      <c r="B24" s="407"/>
      <c r="C24" s="695"/>
      <c r="D24" s="695"/>
      <c r="E24" s="703" t="s">
        <v>338</v>
      </c>
      <c r="F24" s="703"/>
      <c r="G24" s="407" t="s">
        <v>338</v>
      </c>
      <c r="H24" s="407"/>
      <c r="I24" s="407"/>
      <c r="J24" s="407"/>
      <c r="K24" s="696"/>
      <c r="L24" s="701">
        <v>7277233.96</v>
      </c>
      <c r="M24" s="701">
        <v>30087078.02</v>
      </c>
      <c r="N24" s="701">
        <v>30273985.199999999</v>
      </c>
      <c r="O24" s="701">
        <v>26892678.870000001</v>
      </c>
      <c r="P24" s="698"/>
      <c r="Q24" s="701">
        <v>14119327.890000001</v>
      </c>
      <c r="R24" s="698"/>
      <c r="S24" s="699">
        <v>0.46928212439288247</v>
      </c>
      <c r="T24" s="699">
        <v>0.52502496899818896</v>
      </c>
    </row>
    <row r="25" spans="1:20" s="700" customFormat="1" ht="20.399999999999999" x14ac:dyDescent="0.35">
      <c r="A25">
        <f>A24+1</f>
        <v>12</v>
      </c>
      <c r="B25" s="407"/>
      <c r="C25" s="695"/>
      <c r="D25" s="695"/>
      <c r="E25" s="703" t="s">
        <v>339</v>
      </c>
      <c r="F25" s="703"/>
      <c r="G25" s="407" t="s">
        <v>339</v>
      </c>
      <c r="H25" s="407"/>
      <c r="I25" s="407"/>
      <c r="J25" s="407"/>
      <c r="K25" s="696"/>
      <c r="L25" s="701">
        <v>19188821.52</v>
      </c>
      <c r="M25" s="701">
        <v>62405308.969999999</v>
      </c>
      <c r="N25" s="701">
        <v>62792027.909999996</v>
      </c>
      <c r="O25" s="701">
        <v>38352985.82</v>
      </c>
      <c r="P25" s="698"/>
      <c r="Q25" s="701">
        <v>11864626.319999998</v>
      </c>
      <c r="R25" s="698"/>
      <c r="S25" s="699">
        <v>0.19012206678928006</v>
      </c>
      <c r="T25" s="699">
        <v>0.30935339364928743</v>
      </c>
    </row>
    <row r="26" spans="1:20" s="700" customFormat="1" ht="20.399999999999999" x14ac:dyDescent="0.35">
      <c r="A26">
        <f t="shared" ref="A26:A49" si="0">A25+1</f>
        <v>13</v>
      </c>
      <c r="B26" s="407"/>
      <c r="C26" s="695"/>
      <c r="D26" s="695"/>
      <c r="E26" s="703" t="s">
        <v>340</v>
      </c>
      <c r="F26" s="703"/>
      <c r="G26" s="407" t="s">
        <v>340</v>
      </c>
      <c r="H26" s="407"/>
      <c r="I26" s="407"/>
      <c r="J26" s="407"/>
      <c r="K26" s="696"/>
      <c r="L26" s="701">
        <v>7017333</v>
      </c>
      <c r="M26" s="701">
        <v>8317.68</v>
      </c>
      <c r="N26" s="701">
        <v>8317.68</v>
      </c>
      <c r="O26" s="701">
        <v>692.92</v>
      </c>
      <c r="P26" s="698"/>
      <c r="Q26" s="701">
        <v>5361.2300000000005</v>
      </c>
      <c r="R26" s="698"/>
      <c r="S26" s="699">
        <v>0.64455833838281829</v>
      </c>
      <c r="T26" s="699">
        <v>7.7371558044218682</v>
      </c>
    </row>
    <row r="27" spans="1:20" s="700" customFormat="1" ht="20.399999999999999" x14ac:dyDescent="0.35">
      <c r="A27">
        <f t="shared" si="0"/>
        <v>14</v>
      </c>
      <c r="B27" s="407"/>
      <c r="C27" s="695"/>
      <c r="D27" s="695"/>
      <c r="E27" s="703" t="s">
        <v>341</v>
      </c>
      <c r="F27" s="703"/>
      <c r="G27" s="407" t="s">
        <v>341</v>
      </c>
      <c r="H27" s="407"/>
      <c r="I27" s="407"/>
      <c r="J27" s="407"/>
      <c r="K27" s="696"/>
      <c r="L27" s="701">
        <v>7277233.9699999997</v>
      </c>
      <c r="M27" s="701">
        <v>8183974.25</v>
      </c>
      <c r="N27" s="701">
        <v>8230449.2800000003</v>
      </c>
      <c r="O27" s="701">
        <v>7687166.4500000002</v>
      </c>
      <c r="P27" s="698"/>
      <c r="Q27" s="701">
        <v>5970499.7800000003</v>
      </c>
      <c r="R27" s="698"/>
      <c r="S27" s="699">
        <v>0.72953550409814649</v>
      </c>
      <c r="T27" s="699">
        <v>0.77668407713481991</v>
      </c>
    </row>
    <row r="28" spans="1:20" s="700" customFormat="1" ht="20.399999999999999" x14ac:dyDescent="0.35">
      <c r="A28">
        <f t="shared" si="0"/>
        <v>15</v>
      </c>
      <c r="B28" s="407"/>
      <c r="C28" s="695"/>
      <c r="D28" s="695"/>
      <c r="E28" s="703" t="s">
        <v>409</v>
      </c>
      <c r="F28" s="703"/>
      <c r="G28" s="407" t="s">
        <v>409</v>
      </c>
      <c r="H28" s="407"/>
      <c r="I28" s="407"/>
      <c r="J28" s="407"/>
      <c r="K28" s="696"/>
      <c r="L28" s="701">
        <v>20792096.969999999</v>
      </c>
      <c r="M28" s="701">
        <v>0</v>
      </c>
      <c r="N28" s="701">
        <v>0</v>
      </c>
      <c r="O28" s="701">
        <v>0</v>
      </c>
      <c r="P28" s="698"/>
      <c r="Q28" s="701">
        <v>0</v>
      </c>
      <c r="R28" s="698"/>
      <c r="S28" s="699">
        <v>0</v>
      </c>
      <c r="T28" s="699">
        <v>0</v>
      </c>
    </row>
    <row r="29" spans="1:20" s="700" customFormat="1" ht="20.399999999999999" x14ac:dyDescent="0.35">
      <c r="A29">
        <f t="shared" si="0"/>
        <v>16</v>
      </c>
      <c r="B29" s="407"/>
      <c r="C29" s="695"/>
      <c r="D29" s="695"/>
      <c r="E29" s="703" t="s">
        <v>342</v>
      </c>
      <c r="F29" s="703"/>
      <c r="G29" s="407" t="s">
        <v>342</v>
      </c>
      <c r="H29" s="407"/>
      <c r="I29" s="407"/>
      <c r="J29" s="407"/>
      <c r="K29" s="696"/>
      <c r="L29" s="701">
        <v>2599011.96</v>
      </c>
      <c r="M29" s="701">
        <v>4259242.2300000004</v>
      </c>
      <c r="N29" s="701">
        <v>4285705.84</v>
      </c>
      <c r="O29" s="701">
        <v>4897799.99</v>
      </c>
      <c r="P29" s="698"/>
      <c r="Q29" s="701">
        <v>5505115.8500000006</v>
      </c>
      <c r="R29" s="698"/>
      <c r="S29" s="699">
        <v>1.2925106281170582</v>
      </c>
      <c r="T29" s="699">
        <v>1.1239976849279221</v>
      </c>
    </row>
    <row r="30" spans="1:20" s="700" customFormat="1" ht="20.399999999999999" x14ac:dyDescent="0.35">
      <c r="A30">
        <f t="shared" si="0"/>
        <v>17</v>
      </c>
      <c r="B30" s="407"/>
      <c r="C30" s="695"/>
      <c r="D30" s="695"/>
      <c r="E30" s="703" t="s">
        <v>343</v>
      </c>
      <c r="F30" s="703"/>
      <c r="G30" s="407" t="s">
        <v>343</v>
      </c>
      <c r="H30" s="407"/>
      <c r="I30" s="407"/>
      <c r="J30" s="407"/>
      <c r="K30" s="696"/>
      <c r="L30" s="701">
        <v>4470300.95</v>
      </c>
      <c r="M30" s="701">
        <v>1014374.53</v>
      </c>
      <c r="N30" s="701">
        <v>1020575.13</v>
      </c>
      <c r="O30" s="701">
        <v>944758.95000000007</v>
      </c>
      <c r="P30" s="698"/>
      <c r="Q30" s="701">
        <v>198938.81</v>
      </c>
      <c r="R30" s="698"/>
      <c r="S30" s="699">
        <v>0.19611968175107866</v>
      </c>
      <c r="T30" s="699">
        <v>0.21057097156899121</v>
      </c>
    </row>
    <row r="31" spans="1:20" s="700" customFormat="1" ht="20.399999999999999" x14ac:dyDescent="0.35">
      <c r="A31">
        <f t="shared" si="0"/>
        <v>18</v>
      </c>
      <c r="B31" s="407"/>
      <c r="C31" s="695"/>
      <c r="D31" s="695"/>
      <c r="E31" s="703" t="s">
        <v>392</v>
      </c>
      <c r="F31" s="703"/>
      <c r="G31" s="407" t="s">
        <v>392</v>
      </c>
      <c r="H31" s="407"/>
      <c r="I31" s="407"/>
      <c r="J31" s="407"/>
      <c r="K31" s="696"/>
      <c r="L31" s="701">
        <v>5198024.05</v>
      </c>
      <c r="M31" s="701">
        <v>858934.35</v>
      </c>
      <c r="N31" s="701">
        <v>864242.88</v>
      </c>
      <c r="O31" s="701">
        <v>415353.49</v>
      </c>
      <c r="P31" s="698"/>
      <c r="Q31" s="701">
        <v>177478.35000000003</v>
      </c>
      <c r="R31" s="698"/>
      <c r="S31" s="699">
        <v>0.20662621072262397</v>
      </c>
      <c r="T31" s="699">
        <v>0.42729471227026417</v>
      </c>
    </row>
    <row r="32" spans="1:20" s="700" customFormat="1" ht="20.399999999999999" x14ac:dyDescent="0.35">
      <c r="A32">
        <f t="shared" si="0"/>
        <v>19</v>
      </c>
      <c r="B32" s="407"/>
      <c r="C32" s="695"/>
      <c r="D32" s="695"/>
      <c r="E32" s="703" t="s">
        <v>344</v>
      </c>
      <c r="F32" s="703"/>
      <c r="G32" s="407" t="s">
        <v>344</v>
      </c>
      <c r="H32" s="407"/>
      <c r="I32" s="407"/>
      <c r="J32" s="407"/>
      <c r="K32" s="696"/>
      <c r="L32" s="701">
        <v>4574261.05</v>
      </c>
      <c r="M32" s="701">
        <v>1635718.6</v>
      </c>
      <c r="N32" s="701">
        <v>1643156.32</v>
      </c>
      <c r="O32" s="701">
        <v>585842.13</v>
      </c>
      <c r="P32" s="698"/>
      <c r="Q32" s="701">
        <v>510762.76</v>
      </c>
      <c r="R32" s="698"/>
      <c r="S32" s="699">
        <v>0.31225588557836292</v>
      </c>
      <c r="T32" s="699">
        <v>0.87184368252928479</v>
      </c>
    </row>
    <row r="33" spans="1:20" s="700" customFormat="1" ht="20.399999999999999" x14ac:dyDescent="0.35">
      <c r="A33">
        <f t="shared" si="0"/>
        <v>20</v>
      </c>
      <c r="B33" s="407"/>
      <c r="C33" s="695"/>
      <c r="D33" s="695"/>
      <c r="E33" s="703" t="s">
        <v>345</v>
      </c>
      <c r="F33" s="703"/>
      <c r="G33" s="407" t="s">
        <v>345</v>
      </c>
      <c r="H33" s="407"/>
      <c r="I33" s="407"/>
      <c r="J33" s="407"/>
      <c r="K33" s="696"/>
      <c r="L33" s="701">
        <v>7797036</v>
      </c>
      <c r="M33" s="701">
        <v>312502.12</v>
      </c>
      <c r="N33" s="701">
        <v>312574.08000000002</v>
      </c>
      <c r="O33" s="701">
        <v>679380.72</v>
      </c>
      <c r="P33" s="698"/>
      <c r="Q33" s="701">
        <v>840867.19000000006</v>
      </c>
      <c r="R33" s="698"/>
      <c r="S33" s="699">
        <v>2.6907567539061819</v>
      </c>
      <c r="T33" s="699">
        <v>1.2376965746098889</v>
      </c>
    </row>
    <row r="34" spans="1:20" s="700" customFormat="1" ht="20.399999999999999" x14ac:dyDescent="0.35">
      <c r="A34">
        <f t="shared" si="0"/>
        <v>21</v>
      </c>
      <c r="B34" s="407"/>
      <c r="C34" s="695"/>
      <c r="D34" s="695"/>
      <c r="E34" s="703" t="s">
        <v>346</v>
      </c>
      <c r="F34" s="703"/>
      <c r="G34" s="407" t="s">
        <v>346</v>
      </c>
      <c r="H34" s="407"/>
      <c r="I34" s="407"/>
      <c r="J34" s="407"/>
      <c r="K34" s="696"/>
      <c r="L34" s="701">
        <v>3638617.05</v>
      </c>
      <c r="M34" s="701">
        <v>829494.87</v>
      </c>
      <c r="N34" s="701">
        <v>834666.75</v>
      </c>
      <c r="O34" s="701">
        <v>376893.19</v>
      </c>
      <c r="P34" s="698"/>
      <c r="Q34" s="701">
        <v>135081.41</v>
      </c>
      <c r="R34" s="698"/>
      <c r="S34" s="699">
        <v>0.16284779434500904</v>
      </c>
      <c r="T34" s="699">
        <v>0.35840766982284822</v>
      </c>
    </row>
    <row r="35" spans="1:20" s="700" customFormat="1" ht="20.399999999999999" x14ac:dyDescent="0.35">
      <c r="A35">
        <f t="shared" si="0"/>
        <v>22</v>
      </c>
      <c r="B35" s="407"/>
      <c r="C35" s="695"/>
      <c r="D35" s="695"/>
      <c r="E35" s="703" t="s">
        <v>347</v>
      </c>
      <c r="F35" s="703"/>
      <c r="G35" s="407" t="s">
        <v>347</v>
      </c>
      <c r="H35" s="407"/>
      <c r="I35" s="407"/>
      <c r="J35" s="407"/>
      <c r="K35" s="696"/>
      <c r="L35" s="701">
        <v>15594072.01</v>
      </c>
      <c r="M35" s="701">
        <v>282046.71000000002</v>
      </c>
      <c r="N35" s="701">
        <v>283571.73</v>
      </c>
      <c r="O35" s="701">
        <v>358739.62</v>
      </c>
      <c r="P35" s="698"/>
      <c r="Q35" s="701">
        <v>414542.15</v>
      </c>
      <c r="R35" s="698"/>
      <c r="S35" s="699">
        <v>1.4697641748772747</v>
      </c>
      <c r="T35" s="699">
        <v>1.1555516226504339</v>
      </c>
    </row>
    <row r="36" spans="1:20" s="700" customFormat="1" ht="20.399999999999999" x14ac:dyDescent="0.35">
      <c r="A36">
        <f t="shared" si="0"/>
        <v>23</v>
      </c>
      <c r="B36" s="407"/>
      <c r="C36" s="695"/>
      <c r="D36" s="695"/>
      <c r="E36" s="703" t="s">
        <v>348</v>
      </c>
      <c r="F36" s="703"/>
      <c r="G36" s="407" t="s">
        <v>348</v>
      </c>
      <c r="H36" s="407"/>
      <c r="I36" s="407"/>
      <c r="J36" s="407"/>
      <c r="K36" s="696"/>
      <c r="L36" s="701">
        <v>2287131</v>
      </c>
      <c r="M36" s="701">
        <v>29461.71</v>
      </c>
      <c r="N36" s="701">
        <v>29634.400000000001</v>
      </c>
      <c r="O36" s="701">
        <v>11422.28</v>
      </c>
      <c r="P36" s="698"/>
      <c r="Q36" s="701">
        <v>9346.68</v>
      </c>
      <c r="R36" s="698"/>
      <c r="S36" s="699">
        <v>0.31724838782270276</v>
      </c>
      <c r="T36" s="699">
        <v>0.81828496587371347</v>
      </c>
    </row>
    <row r="37" spans="1:20" s="700" customFormat="1" ht="20.399999999999999" x14ac:dyDescent="0.35">
      <c r="A37">
        <f t="shared" si="0"/>
        <v>24</v>
      </c>
      <c r="B37" s="407"/>
      <c r="C37" s="695"/>
      <c r="D37" s="695"/>
      <c r="E37" s="703" t="s">
        <v>410</v>
      </c>
      <c r="F37" s="703"/>
      <c r="G37" s="407" t="s">
        <v>410</v>
      </c>
      <c r="H37" s="407"/>
      <c r="I37" s="407"/>
      <c r="J37" s="407"/>
      <c r="K37" s="696"/>
      <c r="L37" s="701">
        <v>2599011.96</v>
      </c>
      <c r="M37" s="701">
        <v>28757.82</v>
      </c>
      <c r="N37" s="701">
        <v>28937.64</v>
      </c>
      <c r="O37" s="701">
        <v>0.01</v>
      </c>
      <c r="P37" s="698"/>
      <c r="Q37" s="701">
        <v>0</v>
      </c>
      <c r="R37" s="698"/>
      <c r="S37" s="699">
        <v>0</v>
      </c>
      <c r="T37" s="699">
        <v>0</v>
      </c>
    </row>
    <row r="38" spans="1:20" s="700" customFormat="1" ht="20.399999999999999" x14ac:dyDescent="0.35">
      <c r="A38">
        <f t="shared" si="0"/>
        <v>25</v>
      </c>
      <c r="B38" s="407"/>
      <c r="C38" s="695"/>
      <c r="D38" s="695"/>
      <c r="E38" s="703" t="s">
        <v>349</v>
      </c>
      <c r="F38" s="703"/>
      <c r="G38" s="407" t="s">
        <v>349</v>
      </c>
      <c r="H38" s="407"/>
      <c r="I38" s="407"/>
      <c r="J38" s="407"/>
      <c r="K38" s="696"/>
      <c r="L38" s="701">
        <v>1559406.98</v>
      </c>
      <c r="M38" s="701">
        <v>166706.09</v>
      </c>
      <c r="N38" s="701">
        <v>167605.21</v>
      </c>
      <c r="O38" s="701">
        <v>218128.23</v>
      </c>
      <c r="P38" s="698"/>
      <c r="Q38" s="701">
        <v>283897.56</v>
      </c>
      <c r="R38" s="698"/>
      <c r="S38" s="699">
        <v>1.7029825365108138</v>
      </c>
      <c r="T38" s="699">
        <v>1.3015168187996573</v>
      </c>
    </row>
    <row r="39" spans="1:20" s="700" customFormat="1" ht="20.399999999999999" x14ac:dyDescent="0.35">
      <c r="A39">
        <f t="shared" si="0"/>
        <v>26</v>
      </c>
      <c r="B39" s="407"/>
      <c r="C39" s="695"/>
      <c r="D39" s="695"/>
      <c r="E39" s="703" t="s">
        <v>350</v>
      </c>
      <c r="F39" s="703"/>
      <c r="G39" s="407" t="s">
        <v>433</v>
      </c>
      <c r="H39" s="407"/>
      <c r="I39" s="407"/>
      <c r="J39" s="407"/>
      <c r="K39" s="696"/>
      <c r="L39" s="701">
        <v>1663368.01</v>
      </c>
      <c r="M39" s="701">
        <v>0</v>
      </c>
      <c r="N39" s="701">
        <v>0</v>
      </c>
      <c r="O39" s="701">
        <v>0</v>
      </c>
      <c r="P39" s="698"/>
      <c r="Q39" s="701">
        <v>0</v>
      </c>
      <c r="R39" s="698"/>
      <c r="S39" s="699">
        <v>0</v>
      </c>
      <c r="T39" s="699">
        <v>0</v>
      </c>
    </row>
    <row r="40" spans="1:20" s="700" customFormat="1" ht="20.399999999999999" x14ac:dyDescent="0.35">
      <c r="A40">
        <f t="shared" si="0"/>
        <v>27</v>
      </c>
      <c r="B40" s="407"/>
      <c r="C40" s="695"/>
      <c r="D40" s="695"/>
      <c r="E40" s="703" t="s">
        <v>351</v>
      </c>
      <c r="F40" s="703"/>
      <c r="G40" s="407" t="s">
        <v>350</v>
      </c>
      <c r="H40" s="407"/>
      <c r="I40" s="407"/>
      <c r="J40" s="407"/>
      <c r="K40" s="696"/>
      <c r="L40" s="701">
        <v>8316839.04</v>
      </c>
      <c r="M40" s="701">
        <v>6913592.3899999997</v>
      </c>
      <c r="N40" s="701">
        <v>6954917.1799999997</v>
      </c>
      <c r="O40" s="701">
        <v>5265417.3</v>
      </c>
      <c r="P40" s="698"/>
      <c r="Q40" s="701">
        <v>4631546.1899999995</v>
      </c>
      <c r="R40" s="698"/>
      <c r="S40" s="699">
        <v>0.66991889725798537</v>
      </c>
      <c r="T40" s="699">
        <v>0.87961616831395295</v>
      </c>
    </row>
    <row r="41" spans="1:20" s="700" customFormat="1" ht="20.399999999999999" x14ac:dyDescent="0.35">
      <c r="A41">
        <f t="shared" si="0"/>
        <v>28</v>
      </c>
      <c r="B41" s="407"/>
      <c r="C41" s="695"/>
      <c r="D41" s="695"/>
      <c r="E41" s="703" t="s">
        <v>352</v>
      </c>
      <c r="F41" s="703"/>
      <c r="G41" s="407" t="s">
        <v>351</v>
      </c>
      <c r="H41" s="407"/>
      <c r="I41" s="407"/>
      <c r="J41" s="407"/>
      <c r="K41" s="696"/>
      <c r="L41" s="701">
        <v>2079210.01</v>
      </c>
      <c r="M41" s="701">
        <v>154949.21</v>
      </c>
      <c r="N41" s="701">
        <v>155848.38</v>
      </c>
      <c r="O41" s="701">
        <v>22439.21</v>
      </c>
      <c r="P41" s="698"/>
      <c r="Q41" s="701">
        <v>18378.71</v>
      </c>
      <c r="R41" s="698"/>
      <c r="S41" s="699">
        <v>0.11861118878889412</v>
      </c>
      <c r="T41" s="699">
        <v>0.81904443159986473</v>
      </c>
    </row>
    <row r="42" spans="1:20" s="700" customFormat="1" ht="20.399999999999999" x14ac:dyDescent="0.35">
      <c r="A42">
        <f t="shared" si="0"/>
        <v>29</v>
      </c>
      <c r="B42" s="407"/>
      <c r="C42" s="695"/>
      <c r="D42" s="695"/>
      <c r="E42" s="703" t="s">
        <v>353</v>
      </c>
      <c r="F42" s="703"/>
      <c r="G42" s="407" t="s">
        <v>352</v>
      </c>
      <c r="H42" s="407"/>
      <c r="I42" s="407"/>
      <c r="J42" s="407"/>
      <c r="K42" s="696"/>
      <c r="L42" s="701">
        <v>3950498.0300000003</v>
      </c>
      <c r="M42" s="701">
        <v>602827</v>
      </c>
      <c r="N42" s="701">
        <v>606409.27</v>
      </c>
      <c r="O42" s="701">
        <v>-5880.9000000000005</v>
      </c>
      <c r="P42" s="698"/>
      <c r="Q42" s="701">
        <v>126808.73000000001</v>
      </c>
      <c r="R42" s="698"/>
      <c r="S42" s="699">
        <v>0.21035675243477817</v>
      </c>
      <c r="T42" s="699">
        <v>-21.56281011409818</v>
      </c>
    </row>
    <row r="43" spans="1:20" s="743" customFormat="1" ht="20.399999999999999" x14ac:dyDescent="0.35">
      <c r="A43">
        <f t="shared" si="0"/>
        <v>30</v>
      </c>
      <c r="B43" s="407"/>
      <c r="C43" s="695"/>
      <c r="D43" s="695"/>
      <c r="E43" s="703" t="s">
        <v>354</v>
      </c>
      <c r="F43" s="703"/>
      <c r="G43" s="407" t="s">
        <v>353</v>
      </c>
      <c r="H43" s="407"/>
      <c r="I43" s="407"/>
      <c r="J43" s="407"/>
      <c r="K43" s="696"/>
      <c r="L43" s="701">
        <v>4397527.97</v>
      </c>
      <c r="M43" s="701">
        <v>44401.919999999998</v>
      </c>
      <c r="N43" s="701">
        <v>44401.919999999998</v>
      </c>
      <c r="O43" s="701">
        <v>1328621.67</v>
      </c>
      <c r="P43" s="698"/>
      <c r="Q43" s="701">
        <v>1221394.9400000002</v>
      </c>
      <c r="R43" s="698"/>
      <c r="S43" s="699">
        <v>27.50770552264407</v>
      </c>
      <c r="T43" s="699">
        <v>0.91929476056189885</v>
      </c>
    </row>
    <row r="44" spans="1:20" s="743" customFormat="1" ht="20.399999999999999" x14ac:dyDescent="0.35">
      <c r="A44">
        <f t="shared" si="0"/>
        <v>31</v>
      </c>
      <c r="B44" s="407"/>
      <c r="C44" s="695"/>
      <c r="D44" s="695"/>
      <c r="E44" s="703" t="s">
        <v>411</v>
      </c>
      <c r="F44" s="703"/>
      <c r="G44" s="407" t="s">
        <v>434</v>
      </c>
      <c r="H44" s="407"/>
      <c r="I44" s="407"/>
      <c r="J44" s="407"/>
      <c r="K44" s="696"/>
      <c r="L44" s="701">
        <v>4678221.97</v>
      </c>
      <c r="M44" s="701">
        <v>0</v>
      </c>
      <c r="N44" s="701">
        <v>0</v>
      </c>
      <c r="O44" s="701">
        <v>63198.05</v>
      </c>
      <c r="P44" s="698"/>
      <c r="Q44" s="701">
        <v>67851.570000000007</v>
      </c>
      <c r="R44" s="698"/>
      <c r="S44" s="699">
        <v>0</v>
      </c>
      <c r="T44" s="699">
        <v>1.0736339175022014</v>
      </c>
    </row>
    <row r="45" spans="1:20" s="743" customFormat="1" ht="20.399999999999999" x14ac:dyDescent="0.35">
      <c r="A45">
        <f t="shared" si="0"/>
        <v>32</v>
      </c>
      <c r="B45" s="407"/>
      <c r="C45" s="695"/>
      <c r="D45" s="695"/>
      <c r="E45" s="703"/>
      <c r="F45" s="703"/>
      <c r="G45" s="407" t="s">
        <v>435</v>
      </c>
      <c r="H45" s="407"/>
      <c r="I45" s="407"/>
      <c r="J45" s="407"/>
      <c r="K45" s="696"/>
      <c r="L45" s="701">
        <v>6237629.0499999998</v>
      </c>
      <c r="M45" s="701">
        <v>0</v>
      </c>
      <c r="N45" s="701">
        <v>0</v>
      </c>
      <c r="O45" s="701">
        <v>0</v>
      </c>
      <c r="P45" s="698"/>
      <c r="Q45" s="701">
        <v>0</v>
      </c>
      <c r="R45" s="698"/>
      <c r="S45" s="699">
        <v>0</v>
      </c>
      <c r="T45" s="699">
        <v>0</v>
      </c>
    </row>
    <row r="46" spans="1:20" s="743" customFormat="1" ht="20.399999999999999" x14ac:dyDescent="0.35">
      <c r="A46">
        <f t="shared" si="0"/>
        <v>33</v>
      </c>
      <c r="B46" s="407"/>
      <c r="C46" s="695"/>
      <c r="D46" s="695"/>
      <c r="E46" s="703"/>
      <c r="F46" s="703"/>
      <c r="G46" s="407" t="s">
        <v>354</v>
      </c>
      <c r="H46" s="407"/>
      <c r="I46" s="407"/>
      <c r="J46" s="407"/>
      <c r="K46" s="696"/>
      <c r="L46" s="701">
        <v>8545552.0199999996</v>
      </c>
      <c r="M46" s="701">
        <v>41807813.810000002</v>
      </c>
      <c r="N46" s="701">
        <v>42054481.789999999</v>
      </c>
      <c r="O46" s="701">
        <v>42754369.920000002</v>
      </c>
      <c r="P46" s="698"/>
      <c r="Q46" s="701">
        <v>41068665.850000016</v>
      </c>
      <c r="R46" s="698"/>
      <c r="S46" s="699">
        <v>0.98232033936624574</v>
      </c>
      <c r="T46" s="699">
        <v>0.9605723561555416</v>
      </c>
    </row>
    <row r="47" spans="1:20" s="743" customFormat="1" ht="20.399999999999999" x14ac:dyDescent="0.35">
      <c r="A47">
        <f t="shared" si="0"/>
        <v>34</v>
      </c>
      <c r="B47" s="407"/>
      <c r="C47" s="695"/>
      <c r="D47" s="695"/>
      <c r="E47" s="703"/>
      <c r="F47" s="703"/>
      <c r="G47" s="407" t="s">
        <v>411</v>
      </c>
      <c r="H47" s="407"/>
      <c r="I47" s="407"/>
      <c r="J47" s="407"/>
      <c r="K47" s="696"/>
      <c r="L47" s="701">
        <v>6237629.0499999998</v>
      </c>
      <c r="M47" s="701">
        <v>0</v>
      </c>
      <c r="N47" s="701">
        <v>0</v>
      </c>
      <c r="O47" s="701">
        <v>0</v>
      </c>
      <c r="P47" s="698"/>
      <c r="Q47" s="701">
        <v>0</v>
      </c>
      <c r="R47" s="698"/>
      <c r="S47" s="699">
        <v>0</v>
      </c>
      <c r="T47" s="699">
        <v>0</v>
      </c>
    </row>
    <row r="48" spans="1:20" s="687" customFormat="1" ht="21" x14ac:dyDescent="0.4">
      <c r="A48">
        <f t="shared" si="0"/>
        <v>35</v>
      </c>
      <c r="B48" s="407"/>
      <c r="C48" s="695"/>
      <c r="D48" s="695"/>
      <c r="E48" s="703" t="s">
        <v>355</v>
      </c>
      <c r="F48" s="703"/>
      <c r="G48" s="407" t="s">
        <v>355</v>
      </c>
      <c r="H48" s="407"/>
      <c r="I48" s="407"/>
      <c r="J48" s="407"/>
      <c r="K48" s="696"/>
      <c r="L48" s="701">
        <v>1039604.94</v>
      </c>
      <c r="M48" s="701">
        <v>0</v>
      </c>
      <c r="N48" s="701">
        <v>0</v>
      </c>
      <c r="O48" s="701">
        <v>0</v>
      </c>
      <c r="P48" s="698"/>
      <c r="Q48" s="701">
        <v>0</v>
      </c>
      <c r="R48" s="698"/>
      <c r="S48" s="699">
        <v>0</v>
      </c>
      <c r="T48" s="699">
        <v>0</v>
      </c>
    </row>
    <row r="49" spans="1:20" customFormat="1" ht="21" x14ac:dyDescent="0.4">
      <c r="A49">
        <f t="shared" si="0"/>
        <v>36</v>
      </c>
      <c r="B49" s="408"/>
      <c r="C49" s="737"/>
      <c r="D49" s="737"/>
      <c r="E49" s="738" t="s">
        <v>306</v>
      </c>
      <c r="F49" s="739" t="s">
        <v>356</v>
      </c>
      <c r="G49" s="739"/>
      <c r="H49" s="739"/>
      <c r="I49" s="739"/>
      <c r="J49" s="739"/>
      <c r="K49" s="740"/>
      <c r="L49" s="744">
        <v>159015672.52000001</v>
      </c>
      <c r="M49" s="744">
        <v>159625502.28</v>
      </c>
      <c r="N49" s="744">
        <v>160591508.58999997</v>
      </c>
      <c r="O49" s="744">
        <v>130850007.92</v>
      </c>
      <c r="P49" s="735"/>
      <c r="Q49" s="744">
        <v>87170491.969999954</v>
      </c>
      <c r="R49" s="735"/>
      <c r="S49" s="742">
        <v>0.54609376775581697</v>
      </c>
      <c r="T49" s="742">
        <v>0.66618637137030101</v>
      </c>
    </row>
    <row r="50" spans="1:20" s="700" customFormat="1" ht="21" x14ac:dyDescent="0.4">
      <c r="A50"/>
      <c r="B50" s="408"/>
      <c r="C50" s="737"/>
      <c r="D50" s="737"/>
      <c r="E50" s="738"/>
      <c r="F50" s="408"/>
      <c r="G50" s="408"/>
      <c r="H50" s="408"/>
      <c r="I50" s="408"/>
      <c r="J50" s="408"/>
      <c r="K50" s="745"/>
      <c r="L50" s="746"/>
      <c r="M50" s="746"/>
      <c r="N50" s="746"/>
      <c r="O50" s="746"/>
      <c r="P50" s="685"/>
      <c r="Q50" s="746"/>
      <c r="R50" s="685"/>
      <c r="S50" s="747"/>
      <c r="T50" s="748"/>
    </row>
    <row r="51" spans="1:20" s="700" customFormat="1" ht="21" x14ac:dyDescent="0.4">
      <c r="A51"/>
      <c r="B51" s="687"/>
      <c r="C51" s="688"/>
      <c r="D51" s="688" t="s">
        <v>357</v>
      </c>
      <c r="E51" s="688"/>
      <c r="F51" s="688"/>
      <c r="G51" s="688"/>
      <c r="H51" s="688"/>
      <c r="I51" s="688"/>
      <c r="J51" s="688"/>
      <c r="K51" s="689"/>
      <c r="L51" s="690"/>
      <c r="M51" s="690"/>
      <c r="N51" s="690"/>
      <c r="O51" s="690"/>
      <c r="P51" s="691"/>
      <c r="Q51" s="690"/>
      <c r="R51" s="691"/>
      <c r="S51" s="692"/>
      <c r="T51" s="693"/>
    </row>
    <row r="52" spans="1:20" s="700" customFormat="1" ht="21" x14ac:dyDescent="0.4">
      <c r="A52"/>
      <c r="B52" s="407"/>
      <c r="C52" s="695"/>
      <c r="D52" s="695"/>
      <c r="E52" s="407"/>
      <c r="F52" s="733" t="s">
        <v>307</v>
      </c>
      <c r="G52" s="407"/>
      <c r="H52" s="407"/>
      <c r="I52" s="407"/>
      <c r="J52" s="407"/>
      <c r="K52" s="696"/>
      <c r="L52" s="734"/>
      <c r="M52" s="734"/>
      <c r="N52" s="734"/>
      <c r="O52" s="734"/>
      <c r="P52" s="735"/>
      <c r="Q52" s="734"/>
      <c r="R52" s="735"/>
      <c r="S52" s="736"/>
      <c r="T52" s="736"/>
    </row>
    <row r="53" spans="1:20" s="700" customFormat="1" ht="20.399999999999999" x14ac:dyDescent="0.35">
      <c r="A53">
        <v>37</v>
      </c>
      <c r="B53" s="407"/>
      <c r="C53" s="695"/>
      <c r="D53" s="695"/>
      <c r="E53" s="703" t="s">
        <v>358</v>
      </c>
      <c r="F53" s="703"/>
      <c r="G53" s="407" t="s">
        <v>358</v>
      </c>
      <c r="H53" s="407"/>
      <c r="I53" s="407"/>
      <c r="J53" s="407"/>
      <c r="K53" s="696"/>
      <c r="L53" s="697">
        <v>2425189.9900000002</v>
      </c>
      <c r="M53" s="697">
        <v>3099999.99</v>
      </c>
      <c r="N53" s="697">
        <v>3099999.99</v>
      </c>
      <c r="O53" s="697">
        <v>3108999.95</v>
      </c>
      <c r="P53" s="698"/>
      <c r="Q53" s="697">
        <v>3138726.72</v>
      </c>
      <c r="R53" s="698"/>
      <c r="S53" s="699">
        <v>1.0124924935886854</v>
      </c>
      <c r="T53" s="699">
        <v>1.009561521543286</v>
      </c>
    </row>
    <row r="54" spans="1:20" s="700" customFormat="1" ht="20.399999999999999" x14ac:dyDescent="0.35">
      <c r="A54">
        <f>A53+1</f>
        <v>38</v>
      </c>
      <c r="B54" s="407"/>
      <c r="C54" s="695"/>
      <c r="D54" s="695"/>
      <c r="E54" s="703" t="s">
        <v>359</v>
      </c>
      <c r="F54" s="703"/>
      <c r="G54" s="407" t="s">
        <v>359</v>
      </c>
      <c r="H54" s="407"/>
      <c r="I54" s="407"/>
      <c r="J54" s="407"/>
      <c r="K54" s="696"/>
      <c r="L54" s="701">
        <v>14554468.029999999</v>
      </c>
      <c r="M54" s="701">
        <v>13160000</v>
      </c>
      <c r="N54" s="701">
        <v>13160000</v>
      </c>
      <c r="O54" s="701">
        <v>17700000.23</v>
      </c>
      <c r="P54" s="698"/>
      <c r="Q54" s="701">
        <v>12829385.5</v>
      </c>
      <c r="R54" s="698"/>
      <c r="S54" s="699">
        <v>0.97487731762917929</v>
      </c>
      <c r="T54" s="699">
        <v>0.72482403012940522</v>
      </c>
    </row>
    <row r="55" spans="1:20" s="700" customFormat="1" ht="20.399999999999999" x14ac:dyDescent="0.35">
      <c r="A55">
        <f t="shared" ref="A55:A70" si="1">A54+1</f>
        <v>39</v>
      </c>
      <c r="B55" s="407"/>
      <c r="C55" s="695"/>
      <c r="D55" s="695"/>
      <c r="E55" s="703" t="s">
        <v>360</v>
      </c>
      <c r="F55" s="703"/>
      <c r="G55" s="407" t="s">
        <v>360</v>
      </c>
      <c r="H55" s="407"/>
      <c r="I55" s="407"/>
      <c r="J55" s="407"/>
      <c r="K55" s="696"/>
      <c r="L55" s="701">
        <v>16855071</v>
      </c>
      <c r="M55" s="701">
        <v>41754184.909999996</v>
      </c>
      <c r="N55" s="701">
        <v>42003306.039999999</v>
      </c>
      <c r="O55" s="701">
        <v>33518157.43</v>
      </c>
      <c r="P55" s="698"/>
      <c r="Q55" s="701">
        <v>24810995.710000001</v>
      </c>
      <c r="R55" s="698"/>
      <c r="S55" s="699">
        <v>0.59421578372274353</v>
      </c>
      <c r="T55" s="699">
        <v>0.74022552587551349</v>
      </c>
    </row>
    <row r="56" spans="1:20" s="700" customFormat="1" ht="20.399999999999999" x14ac:dyDescent="0.35">
      <c r="A56">
        <f t="shared" si="1"/>
        <v>40</v>
      </c>
      <c r="B56" s="407"/>
      <c r="C56" s="695"/>
      <c r="D56" s="695"/>
      <c r="E56" s="703" t="s">
        <v>361</v>
      </c>
      <c r="F56" s="703"/>
      <c r="G56" s="407" t="s">
        <v>361</v>
      </c>
      <c r="H56" s="407"/>
      <c r="I56" s="407"/>
      <c r="J56" s="407"/>
      <c r="K56" s="696"/>
      <c r="L56" s="701">
        <v>28797053.969999999</v>
      </c>
      <c r="M56" s="701">
        <v>51502918.75</v>
      </c>
      <c r="N56" s="701">
        <v>51801086.060000002</v>
      </c>
      <c r="O56" s="701">
        <v>52198566.899999999</v>
      </c>
      <c r="P56" s="698"/>
      <c r="Q56" s="701">
        <v>32632300.919999983</v>
      </c>
      <c r="R56" s="698"/>
      <c r="S56" s="699">
        <v>0.63360100188496571</v>
      </c>
      <c r="T56" s="699">
        <v>0.62515702744321866</v>
      </c>
    </row>
    <row r="57" spans="1:20" s="700" customFormat="1" ht="20.399999999999999" x14ac:dyDescent="0.35">
      <c r="A57">
        <f t="shared" si="1"/>
        <v>41</v>
      </c>
      <c r="B57" s="407"/>
      <c r="C57" s="695"/>
      <c r="D57" s="695"/>
      <c r="E57" s="703" t="s">
        <v>362</v>
      </c>
      <c r="F57" s="703"/>
      <c r="G57" s="407" t="s">
        <v>362</v>
      </c>
      <c r="H57" s="407"/>
      <c r="I57" s="407"/>
      <c r="J57" s="407"/>
      <c r="K57" s="696"/>
      <c r="L57" s="701">
        <v>6062974.9900000002</v>
      </c>
      <c r="M57" s="701">
        <v>9152687.8599999994</v>
      </c>
      <c r="N57" s="701">
        <v>9209751.2100000009</v>
      </c>
      <c r="O57" s="701">
        <v>1018456.77</v>
      </c>
      <c r="P57" s="698"/>
      <c r="Q57" s="701">
        <v>559896.01</v>
      </c>
      <c r="R57" s="698"/>
      <c r="S57" s="699">
        <v>6.1172850922504858E-2</v>
      </c>
      <c r="T57" s="699">
        <v>0.54974941155332491</v>
      </c>
    </row>
    <row r="58" spans="1:20" s="700" customFormat="1" ht="20.399999999999999" x14ac:dyDescent="0.35">
      <c r="A58">
        <f t="shared" si="1"/>
        <v>42</v>
      </c>
      <c r="B58" s="407"/>
      <c r="C58" s="695"/>
      <c r="D58" s="695"/>
      <c r="E58" s="703" t="s">
        <v>363</v>
      </c>
      <c r="F58" s="703"/>
      <c r="G58" s="407" t="s">
        <v>363</v>
      </c>
      <c r="H58" s="407"/>
      <c r="I58" s="407"/>
      <c r="J58" s="407"/>
      <c r="K58" s="696"/>
      <c r="L58" s="701">
        <v>87306845</v>
      </c>
      <c r="M58" s="701">
        <v>161336183.53</v>
      </c>
      <c r="N58" s="701">
        <v>162300281.50999999</v>
      </c>
      <c r="O58" s="701">
        <v>165774815.06</v>
      </c>
      <c r="P58" s="698"/>
      <c r="Q58" s="701">
        <v>145782560.23999995</v>
      </c>
      <c r="R58" s="698"/>
      <c r="S58" s="699">
        <v>0.90359494721090949</v>
      </c>
      <c r="T58" s="699">
        <v>0.87940113332194569</v>
      </c>
    </row>
    <row r="59" spans="1:20" s="700" customFormat="1" ht="20.399999999999999" x14ac:dyDescent="0.35">
      <c r="A59">
        <f t="shared" si="1"/>
        <v>43</v>
      </c>
      <c r="B59" s="407"/>
      <c r="C59" s="695"/>
      <c r="D59" s="695"/>
      <c r="E59" s="703" t="s">
        <v>364</v>
      </c>
      <c r="F59" s="703"/>
      <c r="G59" s="407" t="s">
        <v>364</v>
      </c>
      <c r="H59" s="407"/>
      <c r="I59" s="407"/>
      <c r="J59" s="407"/>
      <c r="K59" s="696"/>
      <c r="L59" s="701">
        <v>48503803.030000001</v>
      </c>
      <c r="M59" s="701">
        <v>47922782.920000002</v>
      </c>
      <c r="N59" s="701">
        <v>48211236.020000003</v>
      </c>
      <c r="O59" s="701">
        <v>36356106.259999998</v>
      </c>
      <c r="P59" s="698"/>
      <c r="Q59" s="701">
        <v>18941637.75</v>
      </c>
      <c r="R59" s="698"/>
      <c r="S59" s="699">
        <v>0.39525329281524119</v>
      </c>
      <c r="T59" s="699">
        <v>0.52100292629082001</v>
      </c>
    </row>
    <row r="60" spans="1:20" s="700" customFormat="1" ht="20.399999999999999" x14ac:dyDescent="0.35">
      <c r="A60">
        <f t="shared" si="1"/>
        <v>44</v>
      </c>
      <c r="B60" s="407"/>
      <c r="C60" s="695"/>
      <c r="D60" s="695"/>
      <c r="E60" s="703" t="s">
        <v>365</v>
      </c>
      <c r="F60" s="703"/>
      <c r="G60" s="407" t="s">
        <v>365</v>
      </c>
      <c r="H60" s="407"/>
      <c r="I60" s="407"/>
      <c r="J60" s="407"/>
      <c r="K60" s="696"/>
      <c r="L60" s="701">
        <v>61842348</v>
      </c>
      <c r="M60" s="701">
        <v>79096159.680000007</v>
      </c>
      <c r="N60" s="701">
        <v>79575889</v>
      </c>
      <c r="O60" s="701">
        <v>70733596.430000007</v>
      </c>
      <c r="P60" s="698"/>
      <c r="Q60" s="701">
        <v>56571990.139999986</v>
      </c>
      <c r="R60" s="698"/>
      <c r="S60" s="699">
        <v>0.71523055441469929</v>
      </c>
      <c r="T60" s="699">
        <v>0.79978953418528986</v>
      </c>
    </row>
    <row r="61" spans="1:20" s="700" customFormat="1" ht="20.399999999999999" x14ac:dyDescent="0.35">
      <c r="A61">
        <f t="shared" si="1"/>
        <v>45</v>
      </c>
      <c r="B61" s="407"/>
      <c r="C61" s="695"/>
      <c r="D61" s="695"/>
      <c r="E61" s="703" t="s">
        <v>366</v>
      </c>
      <c r="F61" s="703"/>
      <c r="G61" s="407" t="s">
        <v>366</v>
      </c>
      <c r="H61" s="407"/>
      <c r="I61" s="407"/>
      <c r="J61" s="407"/>
      <c r="K61" s="696"/>
      <c r="L61" s="701">
        <v>43653422</v>
      </c>
      <c r="M61" s="701">
        <v>46692377.509999998</v>
      </c>
      <c r="N61" s="701">
        <v>46966166.469999999</v>
      </c>
      <c r="O61" s="701">
        <v>46714521.700000003</v>
      </c>
      <c r="P61" s="698"/>
      <c r="Q61" s="701">
        <v>24733316.610000003</v>
      </c>
      <c r="R61" s="698"/>
      <c r="S61" s="699">
        <v>0.52970780090825165</v>
      </c>
      <c r="T61" s="699">
        <v>0.52945670232560682</v>
      </c>
    </row>
    <row r="62" spans="1:20" s="700" customFormat="1" ht="20.399999999999999" x14ac:dyDescent="0.35">
      <c r="A62">
        <f t="shared" si="1"/>
        <v>46</v>
      </c>
      <c r="B62" s="407"/>
      <c r="C62" s="695"/>
      <c r="D62" s="695"/>
      <c r="E62" s="703" t="s">
        <v>367</v>
      </c>
      <c r="F62" s="703"/>
      <c r="G62" s="407" t="s">
        <v>367</v>
      </c>
      <c r="H62" s="407"/>
      <c r="I62" s="407"/>
      <c r="J62" s="407"/>
      <c r="K62" s="696"/>
      <c r="L62" s="701">
        <v>123047573.97</v>
      </c>
      <c r="M62" s="701">
        <v>0</v>
      </c>
      <c r="N62" s="701">
        <v>0</v>
      </c>
      <c r="O62" s="701">
        <v>0</v>
      </c>
      <c r="P62" s="698"/>
      <c r="Q62" s="701">
        <v>0</v>
      </c>
      <c r="R62" s="698"/>
      <c r="S62" s="699">
        <v>0</v>
      </c>
      <c r="T62" s="699">
        <v>0</v>
      </c>
    </row>
    <row r="63" spans="1:20" s="700" customFormat="1" ht="20.399999999999999" x14ac:dyDescent="0.35">
      <c r="A63">
        <f t="shared" si="1"/>
        <v>47</v>
      </c>
      <c r="B63" s="407"/>
      <c r="C63" s="695"/>
      <c r="D63" s="695"/>
      <c r="E63" s="703" t="s">
        <v>368</v>
      </c>
      <c r="F63" s="703"/>
      <c r="G63" s="407" t="s">
        <v>368</v>
      </c>
      <c r="H63" s="407"/>
      <c r="I63" s="407"/>
      <c r="J63" s="407"/>
      <c r="K63" s="696"/>
      <c r="L63" s="701">
        <v>45118849.280000001</v>
      </c>
      <c r="M63" s="701">
        <v>27212219.859999999</v>
      </c>
      <c r="N63" s="701">
        <v>27379712.629999999</v>
      </c>
      <c r="O63" s="701">
        <v>16483385.630000001</v>
      </c>
      <c r="P63" s="698"/>
      <c r="Q63" s="701">
        <v>11452907.499999998</v>
      </c>
      <c r="R63" s="698"/>
      <c r="S63" s="699">
        <v>0.42087369420511506</v>
      </c>
      <c r="T63" s="699">
        <v>0.69481523742037199</v>
      </c>
    </row>
    <row r="64" spans="1:20" s="700" customFormat="1" ht="20.399999999999999" x14ac:dyDescent="0.35">
      <c r="A64">
        <f t="shared" si="1"/>
        <v>48</v>
      </c>
      <c r="B64" s="407"/>
      <c r="C64" s="695"/>
      <c r="D64" s="695"/>
      <c r="E64" s="703" t="s">
        <v>369</v>
      </c>
      <c r="F64" s="703"/>
      <c r="G64" s="407" t="s">
        <v>369</v>
      </c>
      <c r="H64" s="407"/>
      <c r="I64" s="407"/>
      <c r="J64" s="407"/>
      <c r="K64" s="696"/>
      <c r="L64" s="701">
        <v>16633677.050000001</v>
      </c>
      <c r="M64" s="701">
        <v>19215850.789999999</v>
      </c>
      <c r="N64" s="701">
        <v>19334012.93</v>
      </c>
      <c r="O64" s="701">
        <v>21056304.859999999</v>
      </c>
      <c r="P64" s="698"/>
      <c r="Q64" s="701">
        <v>14778323.980000002</v>
      </c>
      <c r="R64" s="698"/>
      <c r="S64" s="699">
        <v>0.76906945945327065</v>
      </c>
      <c r="T64" s="699">
        <v>0.7018479300265984</v>
      </c>
    </row>
    <row r="65" spans="1:20" s="700" customFormat="1" ht="20.399999999999999" x14ac:dyDescent="0.35">
      <c r="A65">
        <f t="shared" si="1"/>
        <v>49</v>
      </c>
      <c r="B65" s="407"/>
      <c r="C65" s="695"/>
      <c r="D65" s="695"/>
      <c r="E65" s="703" t="s">
        <v>370</v>
      </c>
      <c r="F65" s="703"/>
      <c r="G65" s="407" t="s">
        <v>370</v>
      </c>
      <c r="H65" s="407"/>
      <c r="I65" s="407"/>
      <c r="J65" s="407"/>
      <c r="K65" s="696"/>
      <c r="L65" s="701">
        <v>23645604.02</v>
      </c>
      <c r="M65" s="701">
        <v>54021242.039999999</v>
      </c>
      <c r="N65" s="701">
        <v>54349655.280000001</v>
      </c>
      <c r="O65" s="701">
        <v>56832558.909999996</v>
      </c>
      <c r="P65" s="698"/>
      <c r="Q65" s="701">
        <v>45300510.169999987</v>
      </c>
      <c r="R65" s="698"/>
      <c r="S65" s="699">
        <v>0.83856846787153183</v>
      </c>
      <c r="T65" s="699">
        <v>0.79708728656293382</v>
      </c>
    </row>
    <row r="66" spans="1:20" s="700" customFormat="1" ht="20.399999999999999" x14ac:dyDescent="0.35">
      <c r="A66">
        <f t="shared" si="1"/>
        <v>50</v>
      </c>
      <c r="B66" s="407"/>
      <c r="C66" s="695"/>
      <c r="D66" s="695"/>
      <c r="E66" s="703" t="s">
        <v>371</v>
      </c>
      <c r="F66" s="703"/>
      <c r="G66" s="407" t="s">
        <v>371</v>
      </c>
      <c r="H66" s="407"/>
      <c r="I66" s="407"/>
      <c r="J66" s="407"/>
      <c r="K66" s="696"/>
      <c r="L66" s="701">
        <v>78490164</v>
      </c>
      <c r="M66" s="701">
        <v>48168831.549999997</v>
      </c>
      <c r="N66" s="701">
        <v>48456558.060000002</v>
      </c>
      <c r="O66" s="701">
        <v>36920742.810000002</v>
      </c>
      <c r="P66" s="698"/>
      <c r="Q66" s="701">
        <v>17298465.739999998</v>
      </c>
      <c r="R66" s="698"/>
      <c r="S66" s="699">
        <v>0.35912155606357032</v>
      </c>
      <c r="T66" s="699">
        <v>0.4685297321622332</v>
      </c>
    </row>
    <row r="67" spans="1:20" s="700" customFormat="1" ht="20.399999999999999" x14ac:dyDescent="0.35">
      <c r="A67">
        <f t="shared" si="1"/>
        <v>51</v>
      </c>
      <c r="B67" s="407"/>
      <c r="C67" s="695"/>
      <c r="D67" s="695"/>
      <c r="E67" s="703" t="s">
        <v>372</v>
      </c>
      <c r="F67" s="703"/>
      <c r="G67" s="407" t="s">
        <v>372</v>
      </c>
      <c r="H67" s="407"/>
      <c r="I67" s="407"/>
      <c r="J67" s="407"/>
      <c r="K67" s="696"/>
      <c r="L67" s="701">
        <v>3368319.99</v>
      </c>
      <c r="M67" s="701">
        <v>9999999.9900000002</v>
      </c>
      <c r="N67" s="701">
        <v>9999999.9900000002</v>
      </c>
      <c r="O67" s="701">
        <v>-0.01</v>
      </c>
      <c r="P67" s="698"/>
      <c r="Q67" s="701">
        <v>-7051868.419999999</v>
      </c>
      <c r="R67" s="698"/>
      <c r="S67" s="699">
        <v>-0.70518684270518672</v>
      </c>
      <c r="T67" s="699">
        <v>705186841.99999988</v>
      </c>
    </row>
    <row r="68" spans="1:20" s="743" customFormat="1" ht="20.399999999999999" x14ac:dyDescent="0.35">
      <c r="A68">
        <f t="shared" si="1"/>
        <v>52</v>
      </c>
      <c r="B68" s="407"/>
      <c r="C68" s="695"/>
      <c r="D68" s="695"/>
      <c r="E68" s="703" t="s">
        <v>373</v>
      </c>
      <c r="F68" s="703"/>
      <c r="G68" s="407" t="s">
        <v>373</v>
      </c>
      <c r="H68" s="407"/>
      <c r="I68" s="407"/>
      <c r="J68" s="407"/>
      <c r="K68" s="696"/>
      <c r="L68" s="701">
        <v>13514862.98</v>
      </c>
      <c r="M68" s="701">
        <v>2959311.14</v>
      </c>
      <c r="N68" s="701">
        <v>2976150.33</v>
      </c>
      <c r="O68" s="701">
        <v>2898655.75</v>
      </c>
      <c r="P68" s="698"/>
      <c r="Q68" s="701">
        <v>1228538.45</v>
      </c>
      <c r="R68" s="698"/>
      <c r="S68" s="699">
        <v>0.41514338705189341</v>
      </c>
      <c r="T68" s="699">
        <v>0.42383040828494378</v>
      </c>
    </row>
    <row r="69" spans="1:20" s="743" customFormat="1" ht="20.399999999999999" x14ac:dyDescent="0.35">
      <c r="A69">
        <f t="shared" si="1"/>
        <v>53</v>
      </c>
      <c r="B69" s="407"/>
      <c r="C69" s="695"/>
      <c r="D69" s="695"/>
      <c r="E69" s="703" t="s">
        <v>374</v>
      </c>
      <c r="F69" s="703"/>
      <c r="G69" s="407" t="s">
        <v>375</v>
      </c>
      <c r="H69" s="407"/>
      <c r="I69" s="407"/>
      <c r="J69" s="407"/>
      <c r="K69" s="696"/>
      <c r="L69" s="701">
        <v>1039604.97</v>
      </c>
      <c r="M69" s="701">
        <v>2114.52</v>
      </c>
      <c r="N69" s="701">
        <v>2114.52</v>
      </c>
      <c r="O69" s="701">
        <v>0</v>
      </c>
      <c r="P69" s="698"/>
      <c r="Q69" s="701">
        <v>0</v>
      </c>
      <c r="R69" s="698"/>
      <c r="S69" s="699">
        <v>0</v>
      </c>
      <c r="T69" s="699">
        <v>0</v>
      </c>
    </row>
    <row r="70" spans="1:20" customFormat="1" ht="21" x14ac:dyDescent="0.4">
      <c r="A70">
        <f t="shared" si="1"/>
        <v>54</v>
      </c>
      <c r="B70" s="408"/>
      <c r="C70" s="737"/>
      <c r="D70" s="737"/>
      <c r="E70" s="738" t="s">
        <v>307</v>
      </c>
      <c r="F70" s="739" t="s">
        <v>376</v>
      </c>
      <c r="G70" s="739"/>
      <c r="H70" s="739"/>
      <c r="I70" s="739"/>
      <c r="J70" s="739"/>
      <c r="K70" s="740"/>
      <c r="L70" s="744">
        <v>614859832.26999998</v>
      </c>
      <c r="M70" s="744">
        <v>615296865.04000008</v>
      </c>
      <c r="N70" s="744">
        <v>618825920.03999996</v>
      </c>
      <c r="O70" s="744">
        <v>561314868.67999995</v>
      </c>
      <c r="P70" s="735"/>
      <c r="Q70" s="744">
        <v>403007687.02000064</v>
      </c>
      <c r="R70" s="735"/>
      <c r="S70" s="742">
        <v>0.65498088795528209</v>
      </c>
      <c r="T70" s="742">
        <v>0.71797080303203464</v>
      </c>
    </row>
    <row r="71" spans="1:20" s="700" customFormat="1" ht="21" x14ac:dyDescent="0.4">
      <c r="A71"/>
      <c r="B71" s="408"/>
      <c r="C71" s="737"/>
      <c r="D71" s="737"/>
      <c r="E71" s="738"/>
      <c r="F71" s="408"/>
      <c r="G71" s="408"/>
      <c r="H71" s="408"/>
      <c r="I71" s="408"/>
      <c r="J71" s="408"/>
      <c r="K71" s="745"/>
      <c r="L71" s="746"/>
      <c r="M71" s="746"/>
      <c r="N71" s="746"/>
      <c r="O71" s="746"/>
      <c r="P71" s="685"/>
      <c r="Q71" s="746"/>
      <c r="R71" s="685"/>
      <c r="S71" s="747"/>
      <c r="T71" s="748"/>
    </row>
    <row r="72" spans="1:20" s="700" customFormat="1" ht="21" x14ac:dyDescent="0.4">
      <c r="A72"/>
      <c r="B72" s="687"/>
      <c r="C72" s="688"/>
      <c r="D72" s="688" t="s">
        <v>357</v>
      </c>
      <c r="E72" s="688"/>
      <c r="F72" s="688"/>
      <c r="G72" s="688"/>
      <c r="H72" s="688"/>
      <c r="I72" s="688"/>
      <c r="J72" s="688"/>
      <c r="K72" s="689"/>
      <c r="L72" s="690"/>
      <c r="M72" s="690"/>
      <c r="N72" s="690"/>
      <c r="O72" s="690"/>
      <c r="P72" s="691"/>
      <c r="Q72" s="690"/>
      <c r="R72" s="691"/>
      <c r="S72" s="692"/>
      <c r="T72" s="693"/>
    </row>
    <row r="73" spans="1:20" s="700" customFormat="1" ht="21" x14ac:dyDescent="0.4">
      <c r="A73"/>
      <c r="B73" s="407"/>
      <c r="C73" s="695"/>
      <c r="D73" s="695"/>
      <c r="E73" s="407"/>
      <c r="F73" s="733" t="s">
        <v>308</v>
      </c>
      <c r="G73" s="407"/>
      <c r="H73" s="407"/>
      <c r="I73" s="407"/>
      <c r="J73" s="407"/>
      <c r="K73" s="696"/>
      <c r="L73" s="734"/>
      <c r="M73" s="734"/>
      <c r="N73" s="734"/>
      <c r="O73" s="734"/>
      <c r="P73" s="735"/>
      <c r="Q73" s="734"/>
      <c r="R73" s="735"/>
      <c r="S73" s="736"/>
      <c r="T73" s="736"/>
    </row>
    <row r="74" spans="1:20" s="700" customFormat="1" ht="20.399999999999999" x14ac:dyDescent="0.35">
      <c r="A74">
        <v>55</v>
      </c>
      <c r="B74" s="407"/>
      <c r="C74" s="695"/>
      <c r="D74" s="695"/>
      <c r="E74" s="703" t="s">
        <v>377</v>
      </c>
      <c r="F74" s="703"/>
      <c r="G74" s="407" t="s">
        <v>377</v>
      </c>
      <c r="H74" s="407"/>
      <c r="I74" s="407"/>
      <c r="J74" s="407"/>
      <c r="K74" s="696"/>
      <c r="L74" s="697">
        <v>10004325.25</v>
      </c>
      <c r="M74" s="697">
        <v>8644260.4499999993</v>
      </c>
      <c r="N74" s="697">
        <v>8644260.4900000002</v>
      </c>
      <c r="O74" s="697">
        <v>3809623.8</v>
      </c>
      <c r="P74" s="698"/>
      <c r="Q74" s="697">
        <v>2056872.77</v>
      </c>
      <c r="R74" s="698"/>
      <c r="S74" s="699">
        <v>0.23794664470110918</v>
      </c>
      <c r="T74" s="699">
        <v>0.53991493070785623</v>
      </c>
    </row>
    <row r="75" spans="1:20" s="700" customFormat="1" ht="20.399999999999999" x14ac:dyDescent="0.35">
      <c r="A75">
        <v>56</v>
      </c>
      <c r="B75" s="407"/>
      <c r="C75" s="695"/>
      <c r="D75" s="695"/>
      <c r="E75" s="703" t="s">
        <v>378</v>
      </c>
      <c r="F75" s="703"/>
      <c r="G75" s="407" t="s">
        <v>378</v>
      </c>
      <c r="H75" s="407"/>
      <c r="I75" s="407"/>
      <c r="J75" s="407"/>
      <c r="K75" s="696"/>
      <c r="L75" s="701">
        <v>31292104.949999999</v>
      </c>
      <c r="M75" s="701">
        <v>17226039.57</v>
      </c>
      <c r="N75" s="701">
        <v>17324657.850000001</v>
      </c>
      <c r="O75" s="701">
        <v>17493530.260000002</v>
      </c>
      <c r="P75" s="698"/>
      <c r="Q75" s="701">
        <v>11298525.43</v>
      </c>
      <c r="R75" s="698"/>
      <c r="S75" s="699">
        <v>0.65589803065801267</v>
      </c>
      <c r="T75" s="699">
        <v>0.64586880189842244</v>
      </c>
    </row>
    <row r="76" spans="1:20" s="700" customFormat="1" ht="20.399999999999999" x14ac:dyDescent="0.35">
      <c r="A76">
        <v>57</v>
      </c>
      <c r="B76" s="407"/>
      <c r="C76" s="695"/>
      <c r="D76" s="695"/>
      <c r="E76" s="703" t="s">
        <v>379</v>
      </c>
      <c r="F76" s="703"/>
      <c r="G76" s="407" t="s">
        <v>379</v>
      </c>
      <c r="H76" s="407"/>
      <c r="I76" s="407"/>
      <c r="J76" s="407"/>
      <c r="K76" s="696"/>
      <c r="L76" s="701">
        <v>33267354.010000002</v>
      </c>
      <c r="M76" s="701">
        <v>2523640.89</v>
      </c>
      <c r="N76" s="701">
        <v>2538724.94</v>
      </c>
      <c r="O76" s="701">
        <v>2339140.4500000002</v>
      </c>
      <c r="P76" s="698"/>
      <c r="Q76" s="701">
        <v>942294.55</v>
      </c>
      <c r="R76" s="698"/>
      <c r="S76" s="699">
        <v>0.37338694016802049</v>
      </c>
      <c r="T76" s="699">
        <v>0.40283795271891432</v>
      </c>
    </row>
    <row r="77" spans="1:20" s="700" customFormat="1" ht="20.399999999999999" x14ac:dyDescent="0.35">
      <c r="A77">
        <v>58</v>
      </c>
      <c r="B77" s="407"/>
      <c r="C77" s="695"/>
      <c r="D77" s="695"/>
      <c r="E77" s="703" t="s">
        <v>380</v>
      </c>
      <c r="F77" s="703"/>
      <c r="G77" s="407" t="s">
        <v>436</v>
      </c>
      <c r="H77" s="407"/>
      <c r="I77" s="407"/>
      <c r="J77" s="407"/>
      <c r="K77" s="696"/>
      <c r="L77" s="701">
        <v>3326735.04</v>
      </c>
      <c r="M77" s="701">
        <v>115031.23</v>
      </c>
      <c r="N77" s="701">
        <v>115750.53</v>
      </c>
      <c r="O77" s="701">
        <v>100750.81</v>
      </c>
      <c r="P77" s="698"/>
      <c r="Q77" s="701">
        <v>2375.9</v>
      </c>
      <c r="R77" s="698"/>
      <c r="S77" s="699">
        <v>2.0654390985821853E-2</v>
      </c>
      <c r="T77" s="699">
        <v>2.358194440322614E-2</v>
      </c>
    </row>
    <row r="78" spans="1:20" s="743" customFormat="1" ht="20.399999999999999" x14ac:dyDescent="0.35">
      <c r="A78">
        <v>59</v>
      </c>
      <c r="B78" s="407"/>
      <c r="C78" s="695"/>
      <c r="D78" s="695"/>
      <c r="E78" s="703" t="s">
        <v>381</v>
      </c>
      <c r="F78" s="703"/>
      <c r="G78" s="407" t="s">
        <v>380</v>
      </c>
      <c r="H78" s="407"/>
      <c r="I78" s="407"/>
      <c r="J78" s="407"/>
      <c r="K78" s="696"/>
      <c r="L78" s="701">
        <v>41584192.950000003</v>
      </c>
      <c r="M78" s="701">
        <v>47532690.310000002</v>
      </c>
      <c r="N78" s="701">
        <v>47820416.890000001</v>
      </c>
      <c r="O78" s="701">
        <v>34789203.740000002</v>
      </c>
      <c r="P78" s="698"/>
      <c r="Q78" s="701">
        <v>19249823.080000002</v>
      </c>
      <c r="R78" s="698"/>
      <c r="S78" s="699">
        <v>0.40498071862661211</v>
      </c>
      <c r="T78" s="699">
        <v>0.55332749849249641</v>
      </c>
    </row>
    <row r="79" spans="1:20" customFormat="1" ht="20.399999999999999" x14ac:dyDescent="0.35">
      <c r="A79">
        <v>60</v>
      </c>
      <c r="B79" s="407"/>
      <c r="C79" s="695"/>
      <c r="D79" s="695"/>
      <c r="E79" s="703" t="s">
        <v>382</v>
      </c>
      <c r="F79" s="703"/>
      <c r="G79" s="407" t="s">
        <v>455</v>
      </c>
      <c r="H79" s="407"/>
      <c r="I79" s="407"/>
      <c r="J79" s="407"/>
      <c r="K79" s="696"/>
      <c r="L79" s="701">
        <v>0</v>
      </c>
      <c r="M79" s="701">
        <v>0</v>
      </c>
      <c r="N79" s="701">
        <v>0</v>
      </c>
      <c r="O79" s="701">
        <v>1163.56</v>
      </c>
      <c r="P79" s="698"/>
      <c r="Q79" s="701">
        <v>3615.5</v>
      </c>
      <c r="R79" s="698"/>
      <c r="S79" s="699">
        <v>0</v>
      </c>
      <c r="T79" s="699">
        <v>3.1072742273711715</v>
      </c>
    </row>
    <row r="80" spans="1:20" customFormat="1" ht="20.399999999999999" x14ac:dyDescent="0.35">
      <c r="A80">
        <v>61</v>
      </c>
      <c r="B80" s="407"/>
      <c r="C80" s="695"/>
      <c r="D80" s="695"/>
      <c r="E80" s="703"/>
      <c r="F80" s="703"/>
      <c r="G80" s="407" t="s">
        <v>381</v>
      </c>
      <c r="H80" s="407"/>
      <c r="I80" s="407"/>
      <c r="J80" s="407"/>
      <c r="K80" s="696"/>
      <c r="L80" s="701">
        <v>20792097</v>
      </c>
      <c r="M80" s="701">
        <v>20800973.620000001</v>
      </c>
      <c r="N80" s="701">
        <v>20917243.989999998</v>
      </c>
      <c r="O80" s="701">
        <v>20152324.399999999</v>
      </c>
      <c r="P80" s="698"/>
      <c r="Q80" s="701">
        <v>7524283.4000000004</v>
      </c>
      <c r="R80" s="698"/>
      <c r="S80" s="699">
        <v>0.36172746225520186</v>
      </c>
      <c r="T80" s="699">
        <v>0.37337049814462103</v>
      </c>
    </row>
    <row r="81" spans="1:20" customFormat="1" ht="20.399999999999999" x14ac:dyDescent="0.35">
      <c r="A81">
        <v>62</v>
      </c>
      <c r="B81" s="407"/>
      <c r="C81" s="695"/>
      <c r="D81" s="695"/>
      <c r="E81" s="703"/>
      <c r="F81" s="703"/>
      <c r="G81" s="407" t="s">
        <v>382</v>
      </c>
      <c r="H81" s="407"/>
      <c r="I81" s="407"/>
      <c r="J81" s="407"/>
      <c r="K81" s="696"/>
      <c r="L81" s="701">
        <v>26380991.010000002</v>
      </c>
      <c r="M81" s="701">
        <v>17688679.949999999</v>
      </c>
      <c r="N81" s="701">
        <v>17794405.039999999</v>
      </c>
      <c r="O81" s="701">
        <v>15809559.199999999</v>
      </c>
      <c r="P81" s="698"/>
      <c r="Q81" s="701">
        <v>1895398.3</v>
      </c>
      <c r="R81" s="698"/>
      <c r="S81" s="699">
        <v>0.10715317962435067</v>
      </c>
      <c r="T81" s="699">
        <v>0.11988938312713995</v>
      </c>
    </row>
    <row r="82" spans="1:20" customFormat="1" ht="20.399999999999999" x14ac:dyDescent="0.35">
      <c r="A82">
        <v>63</v>
      </c>
      <c r="B82" s="407"/>
      <c r="C82" s="695"/>
      <c r="D82" s="695"/>
      <c r="E82" s="703"/>
      <c r="F82" s="703"/>
      <c r="G82" s="407" t="s">
        <v>383</v>
      </c>
      <c r="H82" s="407"/>
      <c r="I82" s="407"/>
      <c r="J82" s="407"/>
      <c r="K82" s="696"/>
      <c r="L82" s="701">
        <v>173406084.75999999</v>
      </c>
      <c r="M82" s="701">
        <v>142893113.44</v>
      </c>
      <c r="N82" s="701">
        <v>143764565.24000001</v>
      </c>
      <c r="O82" s="701">
        <v>194772288.28</v>
      </c>
      <c r="P82" s="698"/>
      <c r="Q82" s="701">
        <v>140057852.64000002</v>
      </c>
      <c r="R82" s="698"/>
      <c r="S82" s="699">
        <v>0.98015817045521592</v>
      </c>
      <c r="T82" s="699">
        <v>0.71908511152601018</v>
      </c>
    </row>
    <row r="83" spans="1:20" customFormat="1" ht="20.399999999999999" x14ac:dyDescent="0.35">
      <c r="A83">
        <v>64</v>
      </c>
      <c r="B83" s="407"/>
      <c r="C83" s="695"/>
      <c r="D83" s="695"/>
      <c r="E83" s="703"/>
      <c r="F83" s="703"/>
      <c r="G83" s="407" t="s">
        <v>437</v>
      </c>
      <c r="H83" s="407"/>
      <c r="I83" s="407"/>
      <c r="J83" s="407"/>
      <c r="K83" s="696"/>
      <c r="L83" s="701">
        <v>2599011.96</v>
      </c>
      <c r="M83" s="701">
        <v>0</v>
      </c>
      <c r="N83" s="701">
        <v>0</v>
      </c>
      <c r="O83" s="701">
        <v>0</v>
      </c>
      <c r="P83" s="698"/>
      <c r="Q83" s="701">
        <v>0</v>
      </c>
      <c r="R83" s="698"/>
      <c r="S83" s="699">
        <v>0</v>
      </c>
      <c r="T83" s="699">
        <v>0</v>
      </c>
    </row>
    <row r="84" spans="1:20" customFormat="1" ht="20.399999999999999" x14ac:dyDescent="0.35">
      <c r="A84">
        <v>65</v>
      </c>
      <c r="B84" s="407"/>
      <c r="C84" s="695"/>
      <c r="D84" s="695"/>
      <c r="E84" s="703"/>
      <c r="F84" s="703"/>
      <c r="G84" s="407" t="s">
        <v>413</v>
      </c>
      <c r="H84" s="407"/>
      <c r="I84" s="407"/>
      <c r="J84" s="407"/>
      <c r="K84" s="696"/>
      <c r="L84" s="701">
        <v>0</v>
      </c>
      <c r="M84" s="701">
        <v>638024.48</v>
      </c>
      <c r="N84" s="701">
        <v>638024.47</v>
      </c>
      <c r="O84" s="701">
        <v>906001.05</v>
      </c>
      <c r="P84" s="698"/>
      <c r="Q84" s="701">
        <v>63149.960000000006</v>
      </c>
      <c r="R84" s="698"/>
      <c r="S84" s="699">
        <v>9.8977330775772129E-2</v>
      </c>
      <c r="T84" s="699">
        <v>6.9701861824553082E-2</v>
      </c>
    </row>
    <row r="85" spans="1:20" customFormat="1" ht="20.399999999999999" x14ac:dyDescent="0.35">
      <c r="A85">
        <v>66</v>
      </c>
      <c r="B85" s="407"/>
      <c r="C85" s="695"/>
      <c r="D85" s="695"/>
      <c r="E85" s="703"/>
      <c r="F85" s="703"/>
      <c r="G85" s="407" t="s">
        <v>414</v>
      </c>
      <c r="H85" s="407"/>
      <c r="I85" s="407"/>
      <c r="J85" s="407"/>
      <c r="K85" s="696"/>
      <c r="L85" s="701">
        <v>0</v>
      </c>
      <c r="M85" s="701">
        <v>867.48</v>
      </c>
      <c r="N85" s="701">
        <v>867.48</v>
      </c>
      <c r="O85" s="701">
        <v>-0.03</v>
      </c>
      <c r="P85" s="698"/>
      <c r="Q85" s="701">
        <v>-657770.42000000004</v>
      </c>
      <c r="R85" s="698"/>
      <c r="S85" s="699">
        <v>-758.25427675566016</v>
      </c>
      <c r="T85" s="699">
        <v>21925680.666666668</v>
      </c>
    </row>
    <row r="86" spans="1:20" customFormat="1" ht="20.399999999999999" x14ac:dyDescent="0.35">
      <c r="A86">
        <v>67</v>
      </c>
      <c r="B86" s="407"/>
      <c r="C86" s="695"/>
      <c r="D86" s="695"/>
      <c r="E86" s="703" t="s">
        <v>383</v>
      </c>
      <c r="F86" s="703"/>
      <c r="G86" s="407" t="s">
        <v>438</v>
      </c>
      <c r="H86" s="407"/>
      <c r="I86" s="407"/>
      <c r="J86" s="407"/>
      <c r="K86" s="696"/>
      <c r="L86" s="701">
        <v>7069313.0300000003</v>
      </c>
      <c r="M86" s="701">
        <v>0</v>
      </c>
      <c r="N86" s="701">
        <v>0</v>
      </c>
      <c r="O86" s="701">
        <v>0</v>
      </c>
      <c r="P86" s="698"/>
      <c r="Q86" s="701">
        <v>0</v>
      </c>
      <c r="R86" s="698"/>
      <c r="S86" s="699">
        <v>0</v>
      </c>
      <c r="T86" s="699">
        <v>0</v>
      </c>
    </row>
    <row r="87" spans="1:20" s="700" customFormat="1" ht="21" x14ac:dyDescent="0.4">
      <c r="A87">
        <v>68</v>
      </c>
      <c r="B87" s="408"/>
      <c r="C87" s="737"/>
      <c r="D87" s="737"/>
      <c r="E87" s="738" t="s">
        <v>308</v>
      </c>
      <c r="F87" s="739" t="s">
        <v>384</v>
      </c>
      <c r="G87" s="739"/>
      <c r="H87" s="739"/>
      <c r="I87" s="739"/>
      <c r="J87" s="739"/>
      <c r="K87" s="740"/>
      <c r="L87" s="741">
        <v>349722209.95999992</v>
      </c>
      <c r="M87" s="741">
        <v>258063321.41999996</v>
      </c>
      <c r="N87" s="741">
        <v>259558916.91999999</v>
      </c>
      <c r="O87" s="741">
        <v>290173585.51999998</v>
      </c>
      <c r="P87" s="735"/>
      <c r="Q87" s="741">
        <v>182436421.10999987</v>
      </c>
      <c r="R87" s="735"/>
      <c r="S87" s="742">
        <v>0.7069444045986033</v>
      </c>
      <c r="T87" s="742">
        <v>0.6287147769948398</v>
      </c>
    </row>
    <row r="88" spans="1:20" s="743" customFormat="1" ht="21" x14ac:dyDescent="0.4">
      <c r="A88"/>
      <c r="B88" s="407"/>
      <c r="C88" s="695"/>
      <c r="D88" s="695"/>
      <c r="E88" s="407"/>
      <c r="F88" s="407"/>
      <c r="G88" s="407"/>
      <c r="H88" s="407"/>
      <c r="I88" s="407"/>
      <c r="J88" s="407"/>
      <c r="K88" s="696"/>
      <c r="L88" s="734"/>
      <c r="M88" s="734"/>
      <c r="N88" s="734"/>
      <c r="O88" s="734"/>
      <c r="P88" s="735"/>
      <c r="Q88" s="734"/>
      <c r="R88" s="735"/>
      <c r="S88" s="736"/>
      <c r="T88" s="736"/>
    </row>
    <row r="89" spans="1:20" customFormat="1" ht="21" x14ac:dyDescent="0.4">
      <c r="B89" s="407"/>
      <c r="C89" s="695"/>
      <c r="D89" s="695"/>
      <c r="E89" s="407"/>
      <c r="F89" s="733" t="s">
        <v>309</v>
      </c>
      <c r="G89" s="407"/>
      <c r="H89" s="407"/>
      <c r="I89" s="407"/>
      <c r="J89" s="407"/>
      <c r="K89" s="696"/>
      <c r="L89" s="734"/>
      <c r="M89" s="734"/>
      <c r="N89" s="734"/>
      <c r="O89" s="734"/>
      <c r="P89" s="735"/>
      <c r="Q89" s="734"/>
      <c r="R89" s="735"/>
      <c r="S89" s="736"/>
      <c r="T89" s="736"/>
    </row>
    <row r="90" spans="1:20" s="743" customFormat="1" ht="20.399999999999999" x14ac:dyDescent="0.35">
      <c r="A90">
        <v>69</v>
      </c>
      <c r="B90" s="407"/>
      <c r="C90" s="695"/>
      <c r="D90" s="695"/>
      <c r="E90" s="703" t="s">
        <v>385</v>
      </c>
      <c r="F90" s="703"/>
      <c r="G90" s="407" t="s">
        <v>385</v>
      </c>
      <c r="H90" s="407"/>
      <c r="I90" s="407"/>
      <c r="J90" s="407"/>
      <c r="K90" s="696"/>
      <c r="L90" s="701">
        <v>7890615.2199999997</v>
      </c>
      <c r="M90" s="701">
        <v>8630400.8200000003</v>
      </c>
      <c r="N90" s="701">
        <v>8683302.5600000005</v>
      </c>
      <c r="O90" s="701">
        <v>8568886.5</v>
      </c>
      <c r="P90" s="698"/>
      <c r="Q90" s="701">
        <v>4664497.13</v>
      </c>
      <c r="R90" s="698"/>
      <c r="S90" s="699">
        <v>0.5404728270778042</v>
      </c>
      <c r="T90" s="699">
        <v>0.54435277325706199</v>
      </c>
    </row>
    <row r="91" spans="1:20" customFormat="1" ht="21" x14ac:dyDescent="0.4">
      <c r="A91">
        <v>70</v>
      </c>
      <c r="B91" s="408"/>
      <c r="C91" s="737"/>
      <c r="D91" s="737"/>
      <c r="E91" s="738" t="s">
        <v>309</v>
      </c>
      <c r="F91" s="739" t="s">
        <v>386</v>
      </c>
      <c r="G91" s="739"/>
      <c r="H91" s="739"/>
      <c r="I91" s="739"/>
      <c r="J91" s="739"/>
      <c r="K91" s="740"/>
      <c r="L91" s="741">
        <v>7890615.2199999997</v>
      </c>
      <c r="M91" s="741">
        <v>8630400.8200000003</v>
      </c>
      <c r="N91" s="741">
        <v>8683302.5600000005</v>
      </c>
      <c r="O91" s="741">
        <v>8568886.5</v>
      </c>
      <c r="P91" s="735"/>
      <c r="Q91" s="741">
        <v>4664497.13</v>
      </c>
      <c r="R91" s="735"/>
      <c r="S91" s="742">
        <v>0.5404728270778042</v>
      </c>
      <c r="T91" s="742">
        <v>0.54435277325706199</v>
      </c>
    </row>
    <row r="92" spans="1:20" customFormat="1" ht="21" x14ac:dyDescent="0.4">
      <c r="B92" s="407"/>
      <c r="C92" s="695"/>
      <c r="D92" s="695"/>
      <c r="E92" s="407"/>
      <c r="F92" s="407"/>
      <c r="G92" s="407"/>
      <c r="H92" s="407"/>
      <c r="I92" s="407"/>
      <c r="J92" s="407"/>
      <c r="K92" s="696"/>
      <c r="L92" s="734"/>
      <c r="M92" s="734"/>
      <c r="N92" s="734"/>
      <c r="O92" s="734"/>
      <c r="P92" s="735"/>
      <c r="Q92" s="734"/>
      <c r="R92" s="735"/>
      <c r="S92" s="736"/>
      <c r="T92" s="736"/>
    </row>
    <row r="93" spans="1:20" s="700" customFormat="1" ht="21" x14ac:dyDescent="0.4">
      <c r="A93">
        <v>71</v>
      </c>
      <c r="B93" s="408"/>
      <c r="C93" s="737"/>
      <c r="D93" s="749"/>
      <c r="E93" s="750" t="s">
        <v>387</v>
      </c>
      <c r="F93" s="750"/>
      <c r="G93" s="750"/>
      <c r="H93" s="750"/>
      <c r="I93" s="750"/>
      <c r="J93" s="750"/>
      <c r="K93" s="751"/>
      <c r="L93" s="752">
        <v>1342006808.72</v>
      </c>
      <c r="M93" s="752">
        <v>1075788665.4300001</v>
      </c>
      <c r="N93" s="752">
        <v>1082017128.1799998</v>
      </c>
      <c r="O93" s="752">
        <v>1021161618.5999999</v>
      </c>
      <c r="P93" s="735"/>
      <c r="Q93" s="752">
        <v>699409067.81000042</v>
      </c>
      <c r="R93" s="735"/>
      <c r="S93" s="753">
        <v>0.65013611900292878</v>
      </c>
      <c r="T93" s="753">
        <v>0.68491515453634233</v>
      </c>
    </row>
    <row r="94" spans="1:20" s="700" customFormat="1" ht="21" x14ac:dyDescent="0.4">
      <c r="A94"/>
      <c r="B94" s="407"/>
      <c r="C94" s="695"/>
      <c r="D94" s="695"/>
      <c r="E94" s="407"/>
      <c r="F94" s="407"/>
      <c r="G94" s="407"/>
      <c r="H94" s="407"/>
      <c r="I94" s="407"/>
      <c r="J94" s="407"/>
      <c r="K94" s="696"/>
      <c r="L94" s="734"/>
      <c r="M94" s="734"/>
      <c r="N94" s="734"/>
      <c r="O94" s="734"/>
      <c r="P94" s="735"/>
      <c r="Q94" s="734"/>
      <c r="R94" s="735"/>
      <c r="S94" s="736"/>
      <c r="T94" s="736"/>
    </row>
    <row r="95" spans="1:20" s="743" customFormat="1" ht="21" x14ac:dyDescent="0.4">
      <c r="A95"/>
      <c r="B95" s="407"/>
      <c r="C95" s="695"/>
      <c r="D95" s="695"/>
      <c r="E95" s="733" t="s">
        <v>310</v>
      </c>
      <c r="F95" s="407"/>
      <c r="G95" s="407"/>
      <c r="H95" s="407"/>
      <c r="I95" s="407"/>
      <c r="J95" s="407"/>
      <c r="K95" s="696"/>
      <c r="L95" s="734"/>
      <c r="M95" s="734"/>
      <c r="N95" s="734"/>
      <c r="O95" s="734"/>
      <c r="P95" s="735"/>
      <c r="Q95" s="734"/>
      <c r="R95" s="735"/>
      <c r="S95" s="736"/>
      <c r="T95" s="736"/>
    </row>
    <row r="96" spans="1:20" customFormat="1" ht="20.399999999999999" x14ac:dyDescent="0.35">
      <c r="A96">
        <v>72</v>
      </c>
      <c r="B96" s="407"/>
      <c r="C96" s="695"/>
      <c r="D96" s="695"/>
      <c r="E96" s="703" t="s">
        <v>311</v>
      </c>
      <c r="F96" s="407" t="s">
        <v>311</v>
      </c>
      <c r="G96" s="407"/>
      <c r="H96" s="407"/>
      <c r="I96" s="407"/>
      <c r="J96" s="407"/>
      <c r="K96" s="696"/>
      <c r="L96" s="701">
        <v>16424821.210000001</v>
      </c>
      <c r="M96" s="701">
        <v>15270225.73</v>
      </c>
      <c r="N96" s="701">
        <v>15364660.029999999</v>
      </c>
      <c r="O96" s="701">
        <v>25381312.059999999</v>
      </c>
      <c r="P96" s="698"/>
      <c r="Q96" s="701">
        <v>19501886.119999997</v>
      </c>
      <c r="R96" s="698"/>
      <c r="S96" s="699">
        <v>1.2771183913598896</v>
      </c>
      <c r="T96" s="699">
        <v>0.76835610680403876</v>
      </c>
    </row>
    <row r="97" spans="1:20" s="743" customFormat="1" ht="20.399999999999999" x14ac:dyDescent="0.35">
      <c r="A97">
        <v>73</v>
      </c>
      <c r="B97" s="407"/>
      <c r="C97" s="695"/>
      <c r="D97" s="695"/>
      <c r="E97" s="703" t="s">
        <v>312</v>
      </c>
      <c r="F97" s="407" t="s">
        <v>312</v>
      </c>
      <c r="G97" s="407"/>
      <c r="H97" s="407"/>
      <c r="I97" s="407"/>
      <c r="J97" s="407"/>
      <c r="K97" s="696"/>
      <c r="L97" s="701">
        <v>20792097</v>
      </c>
      <c r="M97" s="701">
        <v>28660935.039999999</v>
      </c>
      <c r="N97" s="701">
        <v>28825964.129999999</v>
      </c>
      <c r="O97" s="701">
        <v>34278760.32</v>
      </c>
      <c r="P97" s="698"/>
      <c r="Q97" s="701">
        <v>27933937.760000009</v>
      </c>
      <c r="R97" s="698"/>
      <c r="S97" s="699">
        <v>0.97463455818920863</v>
      </c>
      <c r="T97" s="699">
        <v>0.81490513365216144</v>
      </c>
    </row>
    <row r="98" spans="1:20" customFormat="1" ht="21" x14ac:dyDescent="0.4">
      <c r="A98">
        <v>74</v>
      </c>
      <c r="B98" s="408"/>
      <c r="C98" s="737"/>
      <c r="D98" s="754"/>
      <c r="E98" s="739" t="s">
        <v>388</v>
      </c>
      <c r="F98" s="739"/>
      <c r="G98" s="739"/>
      <c r="H98" s="739"/>
      <c r="I98" s="739"/>
      <c r="J98" s="739"/>
      <c r="K98" s="740"/>
      <c r="L98" s="741">
        <v>37216918.210000001</v>
      </c>
      <c r="M98" s="741">
        <v>43931160.769999996</v>
      </c>
      <c r="N98" s="741">
        <v>44190624.159999996</v>
      </c>
      <c r="O98" s="741">
        <v>59660072.379999995</v>
      </c>
      <c r="P98" s="735"/>
      <c r="Q98" s="741">
        <v>47435823.88000001</v>
      </c>
      <c r="R98" s="735"/>
      <c r="S98" s="742">
        <v>1.079776246485918</v>
      </c>
      <c r="T98" s="742">
        <v>0.79510168170533513</v>
      </c>
    </row>
    <row r="99" spans="1:20" s="687" customFormat="1" ht="21" x14ac:dyDescent="0.4">
      <c r="A99"/>
      <c r="B99" s="407"/>
      <c r="C99" s="695"/>
      <c r="D99" s="695"/>
      <c r="E99" s="407"/>
      <c r="F99" s="407"/>
      <c r="G99" s="407"/>
      <c r="H99" s="407"/>
      <c r="I99" s="407"/>
      <c r="J99" s="407"/>
      <c r="K99" s="696"/>
      <c r="L99" s="734"/>
      <c r="M99" s="734"/>
      <c r="N99" s="734"/>
      <c r="O99" s="734"/>
      <c r="P99" s="735"/>
      <c r="Q99" s="734"/>
      <c r="R99" s="735"/>
      <c r="S99" s="736"/>
      <c r="T99" s="736"/>
    </row>
    <row r="100" spans="1:20" customFormat="1" ht="21" x14ac:dyDescent="0.4">
      <c r="A100">
        <v>75</v>
      </c>
      <c r="B100" s="408"/>
      <c r="C100" s="737"/>
      <c r="D100" s="737"/>
      <c r="E100" s="408" t="s">
        <v>389</v>
      </c>
      <c r="F100" s="408"/>
      <c r="G100" s="408"/>
      <c r="H100" s="408"/>
      <c r="I100" s="408"/>
      <c r="J100" s="408"/>
      <c r="K100" s="745"/>
      <c r="L100" s="734">
        <v>0.43</v>
      </c>
      <c r="M100" s="734">
        <v>-0.12</v>
      </c>
      <c r="N100" s="734">
        <v>-0.03</v>
      </c>
      <c r="O100" s="734">
        <v>0.03</v>
      </c>
      <c r="P100" s="735"/>
      <c r="Q100" s="734">
        <v>-98994.660000011951</v>
      </c>
      <c r="R100" s="735"/>
      <c r="S100" s="736">
        <v>824955.50000009965</v>
      </c>
      <c r="T100" s="736">
        <v>-3299822.0000003986</v>
      </c>
    </row>
    <row r="101" spans="1:20" s="687" customFormat="1" ht="21.6" thickBot="1" x14ac:dyDescent="0.45">
      <c r="A101">
        <v>76</v>
      </c>
      <c r="B101" s="408"/>
      <c r="C101" s="705"/>
      <c r="D101" s="706" t="s">
        <v>316</v>
      </c>
      <c r="E101" s="706"/>
      <c r="F101" s="706"/>
      <c r="G101" s="706"/>
      <c r="H101" s="706"/>
      <c r="I101" s="706"/>
      <c r="J101" s="706"/>
      <c r="K101" s="707"/>
      <c r="L101" s="755">
        <v>1379223727.3600001</v>
      </c>
      <c r="M101" s="755">
        <v>1119719826.0800002</v>
      </c>
      <c r="N101" s="755">
        <v>1126207752.3099999</v>
      </c>
      <c r="O101" s="755">
        <v>1080821691.01</v>
      </c>
      <c r="P101" s="709"/>
      <c r="Q101" s="755">
        <v>746745897.03000045</v>
      </c>
      <c r="R101" s="709"/>
      <c r="S101" s="710">
        <v>0.66690423768262186</v>
      </c>
      <c r="T101" s="710">
        <v>0.6909057277821522</v>
      </c>
    </row>
    <row r="102" spans="1:20" customFormat="1" ht="18" thickTop="1" x14ac:dyDescent="0.3">
      <c r="B102" s="407"/>
      <c r="C102" s="695"/>
      <c r="D102" s="695"/>
      <c r="E102" s="407"/>
      <c r="F102" s="407"/>
      <c r="G102" s="407"/>
      <c r="H102" s="407"/>
      <c r="I102" s="407"/>
      <c r="J102" s="407"/>
      <c r="K102" s="696"/>
      <c r="L102" s="672"/>
      <c r="M102" s="672"/>
      <c r="N102" s="672"/>
      <c r="O102" s="672"/>
      <c r="P102" s="673"/>
      <c r="Q102" s="672"/>
      <c r="R102" s="673"/>
      <c r="S102" s="711"/>
      <c r="T102" s="711"/>
    </row>
    <row r="103" spans="1:20" s="743" customFormat="1" ht="21" x14ac:dyDescent="0.4">
      <c r="A103"/>
      <c r="B103" s="687"/>
      <c r="C103" s="688"/>
      <c r="D103" s="688" t="s">
        <v>317</v>
      </c>
      <c r="E103" s="688"/>
      <c r="F103" s="688"/>
      <c r="G103" s="688"/>
      <c r="H103" s="688"/>
      <c r="I103" s="688"/>
      <c r="J103" s="688"/>
      <c r="K103" s="689"/>
      <c r="L103" s="690"/>
      <c r="M103" s="690"/>
      <c r="N103" s="690"/>
      <c r="O103" s="690"/>
      <c r="P103" s="691"/>
      <c r="Q103" s="690"/>
      <c r="R103" s="691"/>
      <c r="S103" s="692"/>
      <c r="T103" s="693"/>
    </row>
    <row r="104" spans="1:20" s="743" customFormat="1" ht="21" x14ac:dyDescent="0.4">
      <c r="A104"/>
      <c r="B104" s="407"/>
      <c r="C104" s="695"/>
      <c r="D104" s="695"/>
      <c r="E104" s="407"/>
      <c r="F104" s="407"/>
      <c r="G104" s="407"/>
      <c r="H104" s="407"/>
      <c r="I104" s="407"/>
      <c r="J104" s="407"/>
      <c r="K104" s="696"/>
      <c r="L104" s="734"/>
      <c r="M104" s="734"/>
      <c r="N104" s="734"/>
      <c r="O104" s="734"/>
      <c r="P104" s="756"/>
      <c r="Q104" s="734"/>
      <c r="R104" s="756"/>
      <c r="S104" s="736"/>
      <c r="T104" s="736"/>
    </row>
    <row r="105" spans="1:20" s="743" customFormat="1" ht="21" x14ac:dyDescent="0.4">
      <c r="A105">
        <v>77</v>
      </c>
      <c r="B105" s="408"/>
      <c r="C105" s="737"/>
      <c r="D105" s="737"/>
      <c r="E105" s="408" t="s">
        <v>404</v>
      </c>
      <c r="F105" s="408"/>
      <c r="G105" s="408"/>
      <c r="H105" s="408"/>
      <c r="I105" s="408"/>
      <c r="J105" s="408"/>
      <c r="K105" s="745"/>
      <c r="L105" s="757">
        <v>42652000</v>
      </c>
      <c r="M105" s="757">
        <v>39721048</v>
      </c>
      <c r="N105" s="757">
        <v>39721047.950000003</v>
      </c>
      <c r="O105" s="757">
        <v>37600000</v>
      </c>
      <c r="P105" s="735"/>
      <c r="Q105" s="757">
        <v>22385484.610000007</v>
      </c>
      <c r="R105" s="735"/>
      <c r="S105" s="736">
        <v>0.56356732103342311</v>
      </c>
      <c r="T105" s="736">
        <v>0.59535863324468108</v>
      </c>
    </row>
    <row r="106" spans="1:20" s="743" customFormat="1" ht="21" x14ac:dyDescent="0.4">
      <c r="A106"/>
      <c r="B106" s="408"/>
      <c r="C106" s="737"/>
      <c r="D106" s="737"/>
      <c r="E106" s="408"/>
      <c r="F106" s="408"/>
      <c r="G106" s="408"/>
      <c r="H106" s="408"/>
      <c r="I106" s="408"/>
      <c r="J106" s="408"/>
      <c r="K106" s="745"/>
      <c r="L106" s="734"/>
      <c r="M106" s="734"/>
      <c r="N106" s="734"/>
      <c r="O106" s="734"/>
      <c r="P106" s="735"/>
      <c r="Q106" s="734"/>
      <c r="R106" s="735"/>
      <c r="S106" s="736"/>
      <c r="T106" s="736"/>
    </row>
    <row r="107" spans="1:20" s="743" customFormat="1" ht="21" x14ac:dyDescent="0.4">
      <c r="A107">
        <v>78</v>
      </c>
      <c r="B107" s="408"/>
      <c r="C107" s="737"/>
      <c r="D107" s="737"/>
      <c r="E107" s="408" t="s">
        <v>405</v>
      </c>
      <c r="F107" s="408"/>
      <c r="G107" s="408"/>
      <c r="H107" s="408"/>
      <c r="I107" s="408"/>
      <c r="J107" s="408"/>
      <c r="K107" s="745"/>
      <c r="L107" s="734">
        <v>282825446.04000002</v>
      </c>
      <c r="M107" s="734">
        <v>245280952</v>
      </c>
      <c r="N107" s="734">
        <v>245280952</v>
      </c>
      <c r="O107" s="734">
        <v>241000000.01999998</v>
      </c>
      <c r="P107" s="735"/>
      <c r="Q107" s="734">
        <v>180231556.66999996</v>
      </c>
      <c r="R107" s="735"/>
      <c r="S107" s="736">
        <v>0.73479638431116312</v>
      </c>
      <c r="T107" s="736">
        <v>0.7478487828010083</v>
      </c>
    </row>
    <row r="108" spans="1:20" s="743" customFormat="1" ht="21" x14ac:dyDescent="0.4">
      <c r="A108"/>
      <c r="B108" s="408"/>
      <c r="C108" s="737"/>
      <c r="D108" s="737"/>
      <c r="E108" s="408"/>
      <c r="F108" s="408"/>
      <c r="G108" s="408"/>
      <c r="H108" s="408"/>
      <c r="I108" s="408"/>
      <c r="J108" s="408"/>
      <c r="K108" s="745"/>
      <c r="L108" s="734"/>
      <c r="M108" s="734"/>
      <c r="N108" s="734"/>
      <c r="O108" s="734"/>
      <c r="P108" s="735"/>
      <c r="Q108" s="734"/>
      <c r="R108" s="735"/>
      <c r="S108" s="736"/>
      <c r="T108" s="736"/>
    </row>
    <row r="109" spans="1:20" s="743" customFormat="1" ht="21" x14ac:dyDescent="0.4">
      <c r="A109">
        <v>79</v>
      </c>
      <c r="B109" s="408"/>
      <c r="C109" s="737"/>
      <c r="D109" s="737"/>
      <c r="E109" s="408" t="s">
        <v>318</v>
      </c>
      <c r="F109" s="408"/>
      <c r="G109" s="408"/>
      <c r="H109" s="408"/>
      <c r="I109" s="408"/>
      <c r="J109" s="408"/>
      <c r="K109" s="745"/>
      <c r="L109" s="734">
        <v>1359800.19</v>
      </c>
      <c r="M109" s="734">
        <v>0</v>
      </c>
      <c r="N109" s="734">
        <v>0</v>
      </c>
      <c r="O109" s="734">
        <v>0</v>
      </c>
      <c r="P109" s="735"/>
      <c r="Q109" s="734">
        <v>20609.73</v>
      </c>
      <c r="R109" s="735"/>
      <c r="S109" s="736">
        <v>0</v>
      </c>
      <c r="T109" s="736">
        <v>0</v>
      </c>
    </row>
    <row r="110" spans="1:20" s="743" customFormat="1" ht="21" x14ac:dyDescent="0.4">
      <c r="K110" s="745"/>
      <c r="L110" s="734"/>
      <c r="M110" s="734"/>
      <c r="N110" s="734"/>
      <c r="O110" s="734"/>
      <c r="P110" s="735"/>
      <c r="Q110" s="734"/>
      <c r="R110" s="735"/>
      <c r="S110" s="736"/>
      <c r="T110" s="736"/>
    </row>
    <row r="111" spans="1:20" customFormat="1" ht="21" x14ac:dyDescent="0.4">
      <c r="A111">
        <v>80</v>
      </c>
      <c r="B111" s="408"/>
      <c r="C111" s="737"/>
      <c r="D111" s="737"/>
      <c r="E111" s="408" t="s">
        <v>390</v>
      </c>
      <c r="F111" s="408"/>
      <c r="G111" s="408"/>
      <c r="H111" s="408"/>
      <c r="I111" s="408"/>
      <c r="J111" s="408"/>
      <c r="K111" s="745"/>
      <c r="L111" s="734">
        <v>37929999.969999999</v>
      </c>
      <c r="M111" s="734">
        <v>53218000.030000001</v>
      </c>
      <c r="N111" s="734">
        <v>53218000.029999994</v>
      </c>
      <c r="O111" s="734">
        <v>46382795.020000003</v>
      </c>
      <c r="P111" s="735"/>
      <c r="Q111" s="734">
        <v>33145559.289999999</v>
      </c>
      <c r="R111" s="735"/>
      <c r="S111" s="736">
        <v>0.62282609777359565</v>
      </c>
      <c r="T111" s="736">
        <v>0.7146089250487776</v>
      </c>
    </row>
    <row r="112" spans="1:20" s="687" customFormat="1" ht="21" x14ac:dyDescent="0.4">
      <c r="B112" s="408"/>
      <c r="C112" s="737"/>
      <c r="D112" s="737"/>
      <c r="F112" s="408"/>
      <c r="G112" s="408"/>
      <c r="H112" s="408"/>
      <c r="I112" s="408"/>
      <c r="J112" s="408"/>
      <c r="K112" s="745"/>
      <c r="L112" s="734"/>
      <c r="M112" s="734"/>
      <c r="N112" s="734"/>
      <c r="O112" s="734"/>
      <c r="P112" s="735"/>
      <c r="Q112" s="734"/>
      <c r="R112" s="735"/>
      <c r="S112" s="736"/>
      <c r="T112" s="736"/>
    </row>
    <row r="113" spans="1:21" customFormat="1" ht="21.6" thickBot="1" x14ac:dyDescent="0.45">
      <c r="A113">
        <v>81</v>
      </c>
      <c r="B113" s="408"/>
      <c r="C113" s="705"/>
      <c r="D113" s="706" t="s">
        <v>320</v>
      </c>
      <c r="E113" s="706"/>
      <c r="F113" s="706"/>
      <c r="G113" s="706"/>
      <c r="H113" s="706"/>
      <c r="I113" s="706"/>
      <c r="J113" s="706"/>
      <c r="K113" s="707"/>
      <c r="L113" s="708">
        <v>364767246.20000005</v>
      </c>
      <c r="M113" s="708">
        <v>338220000.02999997</v>
      </c>
      <c r="N113" s="708">
        <v>338219999.97999996</v>
      </c>
      <c r="O113" s="708">
        <v>324982795.03999996</v>
      </c>
      <c r="P113" s="709"/>
      <c r="Q113" s="708">
        <v>235783210.29999995</v>
      </c>
      <c r="R113" s="709"/>
      <c r="S113" s="710">
        <v>0.69712970929893581</v>
      </c>
      <c r="T113" s="710">
        <v>0.72552520902215445</v>
      </c>
    </row>
    <row r="114" spans="1:21" s="687" customFormat="1" ht="21.6" thickTop="1" x14ac:dyDescent="0.4">
      <c r="A114"/>
      <c r="B114" s="407"/>
      <c r="C114" s="695"/>
      <c r="D114" s="695"/>
      <c r="E114" s="407"/>
      <c r="F114" s="407"/>
      <c r="G114" s="407"/>
      <c r="H114" s="407"/>
      <c r="I114" s="407"/>
      <c r="J114" s="407"/>
      <c r="K114" s="696"/>
      <c r="L114" s="672"/>
      <c r="M114" s="672"/>
      <c r="N114" s="672"/>
      <c r="O114" s="672"/>
      <c r="P114" s="673"/>
      <c r="Q114" s="672"/>
      <c r="R114" s="673"/>
      <c r="S114" s="711"/>
      <c r="T114" s="711"/>
    </row>
    <row r="115" spans="1:21" customFormat="1" ht="21" x14ac:dyDescent="0.4">
      <c r="B115" s="687"/>
      <c r="C115" s="688"/>
      <c r="D115" s="688" t="s">
        <v>321</v>
      </c>
      <c r="E115" s="688"/>
      <c r="F115" s="688"/>
      <c r="G115" s="688"/>
      <c r="H115" s="688"/>
      <c r="I115" s="688"/>
      <c r="J115" s="688"/>
      <c r="K115" s="689"/>
      <c r="L115" s="690"/>
      <c r="M115" s="690"/>
      <c r="N115" s="690"/>
      <c r="O115" s="690"/>
      <c r="P115" s="691"/>
      <c r="Q115" s="690"/>
      <c r="R115" s="691"/>
      <c r="S115" s="692"/>
      <c r="T115" s="693"/>
    </row>
    <row r="116" spans="1:21" s="743" customFormat="1" ht="21" x14ac:dyDescent="0.4">
      <c r="A116"/>
      <c r="B116" s="407"/>
      <c r="C116" s="695"/>
      <c r="D116" s="695"/>
      <c r="E116" s="407"/>
      <c r="F116" s="407"/>
      <c r="G116" s="407"/>
      <c r="H116" s="407"/>
      <c r="I116" s="407"/>
      <c r="J116" s="407"/>
      <c r="K116" s="696"/>
      <c r="L116" s="734"/>
      <c r="M116" s="734"/>
      <c r="N116" s="734"/>
      <c r="O116" s="734"/>
      <c r="P116" s="756"/>
      <c r="Q116" s="734"/>
      <c r="R116" s="756"/>
      <c r="S116" s="736"/>
      <c r="T116" s="736"/>
    </row>
    <row r="117" spans="1:21" customFormat="1" ht="21" x14ac:dyDescent="0.4">
      <c r="A117">
        <v>82</v>
      </c>
      <c r="B117" s="408"/>
      <c r="C117" s="737"/>
      <c r="D117" s="737"/>
      <c r="E117" s="408" t="s">
        <v>322</v>
      </c>
      <c r="F117" s="408"/>
      <c r="G117" s="408"/>
      <c r="H117" s="408"/>
      <c r="I117" s="408"/>
      <c r="J117" s="408"/>
      <c r="K117" s="745"/>
      <c r="L117" s="734">
        <v>24477000</v>
      </c>
      <c r="M117" s="734">
        <v>27299279.989999998</v>
      </c>
      <c r="N117" s="734">
        <v>27299279.989999998</v>
      </c>
      <c r="O117" s="734">
        <v>22606396.899999999</v>
      </c>
      <c r="P117" s="735"/>
      <c r="Q117" s="734">
        <v>8275024.2999999998</v>
      </c>
      <c r="R117" s="735"/>
      <c r="S117" s="736">
        <v>0.30312243777239639</v>
      </c>
      <c r="T117" s="736">
        <v>0.36604790832456807</v>
      </c>
    </row>
    <row r="118" spans="1:21" s="687" customFormat="1" ht="21.6" thickBot="1" x14ac:dyDescent="0.45">
      <c r="A118">
        <v>83</v>
      </c>
      <c r="B118" s="408"/>
      <c r="C118" s="705"/>
      <c r="D118" s="706" t="s">
        <v>323</v>
      </c>
      <c r="E118" s="706"/>
      <c r="F118" s="706"/>
      <c r="G118" s="706"/>
      <c r="H118" s="706"/>
      <c r="I118" s="706"/>
      <c r="J118" s="706"/>
      <c r="K118" s="707"/>
      <c r="L118" s="708">
        <v>24477000</v>
      </c>
      <c r="M118" s="708">
        <v>27299279.989999998</v>
      </c>
      <c r="N118" s="708">
        <v>27299279.989999998</v>
      </c>
      <c r="O118" s="708">
        <v>22606396.919999998</v>
      </c>
      <c r="P118" s="709"/>
      <c r="Q118" s="708">
        <v>8275024.2999999998</v>
      </c>
      <c r="R118" s="709"/>
      <c r="S118" s="710">
        <v>0.30312243777239639</v>
      </c>
      <c r="T118" s="710">
        <v>0.36604790800072357</v>
      </c>
    </row>
    <row r="119" spans="1:21" customFormat="1" ht="18" thickTop="1" x14ac:dyDescent="0.3">
      <c r="B119" s="407"/>
      <c r="C119" s="695"/>
      <c r="D119" s="695"/>
      <c r="E119" s="407"/>
      <c r="F119" s="407"/>
      <c r="G119" s="407"/>
      <c r="H119" s="407"/>
      <c r="I119" s="407"/>
      <c r="J119" s="407"/>
      <c r="K119" s="696"/>
      <c r="L119" s="672"/>
      <c r="M119" s="672"/>
      <c r="N119" s="672"/>
      <c r="O119" s="672"/>
      <c r="P119" s="673"/>
      <c r="Q119" s="672"/>
      <c r="R119" s="673"/>
      <c r="S119" s="711"/>
      <c r="T119" s="711"/>
    </row>
    <row r="120" spans="1:21" s="718" customFormat="1" ht="23.4" thickBot="1" x14ac:dyDescent="0.45">
      <c r="A120">
        <v>84</v>
      </c>
      <c r="B120" s="712"/>
      <c r="C120" s="713"/>
      <c r="D120" s="713" t="s">
        <v>324</v>
      </c>
      <c r="E120" s="712" t="s">
        <v>325</v>
      </c>
      <c r="F120" s="712"/>
      <c r="G120" s="712"/>
      <c r="H120" s="712"/>
      <c r="I120" s="712"/>
      <c r="J120" s="712"/>
      <c r="K120" s="714"/>
      <c r="L120" s="715">
        <v>1768467973.5600002</v>
      </c>
      <c r="M120" s="715">
        <v>1485239106.1000001</v>
      </c>
      <c r="N120" s="715">
        <v>1491727032.28</v>
      </c>
      <c r="O120" s="715">
        <v>1428410882.97</v>
      </c>
      <c r="P120" s="716"/>
      <c r="Q120" s="715">
        <v>990804131.63000035</v>
      </c>
      <c r="R120" s="716"/>
      <c r="S120" s="717">
        <v>0.66710075674730462</v>
      </c>
      <c r="T120" s="717">
        <v>0.69364084483162647</v>
      </c>
    </row>
    <row r="121" spans="1:21" customFormat="1" ht="18" customHeight="1" thickTop="1" x14ac:dyDescent="0.35">
      <c r="A121" s="342"/>
      <c r="B121" s="720" t="s">
        <v>326</v>
      </c>
      <c r="C121" s="721" t="s">
        <v>327</v>
      </c>
      <c r="D121" s="695"/>
      <c r="E121" s="407"/>
      <c r="F121" s="407"/>
      <c r="G121" s="407"/>
      <c r="H121" s="407"/>
      <c r="I121" s="407"/>
      <c r="J121" s="407"/>
      <c r="K121" s="696"/>
      <c r="L121" s="719"/>
      <c r="M121" s="719"/>
      <c r="N121" s="719"/>
      <c r="O121" s="672"/>
      <c r="P121" s="673"/>
      <c r="Q121" s="672"/>
      <c r="R121" s="673"/>
      <c r="S121" s="673"/>
      <c r="T121" s="673"/>
    </row>
    <row r="122" spans="1:21" customFormat="1" ht="18" customHeight="1" x14ac:dyDescent="0.35">
      <c r="A122" s="342"/>
      <c r="B122" s="720" t="s">
        <v>328</v>
      </c>
      <c r="C122" s="721" t="s">
        <v>329</v>
      </c>
      <c r="D122" s="695"/>
      <c r="E122" s="407"/>
      <c r="F122" s="407"/>
      <c r="G122" s="407"/>
      <c r="H122" s="407"/>
      <c r="I122" s="407"/>
      <c r="J122" s="407"/>
      <c r="K122" s="696"/>
      <c r="L122" s="719"/>
      <c r="M122" s="719"/>
      <c r="N122" s="719"/>
      <c r="O122" s="672"/>
      <c r="P122" s="673"/>
      <c r="Q122" s="672"/>
      <c r="R122" s="673"/>
      <c r="S122" s="673"/>
      <c r="T122" s="673"/>
    </row>
    <row r="123" spans="1:21" s="11" customFormat="1" ht="26.25" customHeight="1" x14ac:dyDescent="0.3">
      <c r="A123" s="624" t="s">
        <v>442</v>
      </c>
      <c r="B123" s="418"/>
      <c r="C123" s="418"/>
      <c r="D123" s="418"/>
      <c r="E123" s="418"/>
      <c r="F123" s="418"/>
      <c r="G123" s="418"/>
      <c r="H123" s="418"/>
      <c r="I123" s="418"/>
      <c r="J123" s="419"/>
      <c r="K123" s="420"/>
      <c r="L123" s="419"/>
      <c r="M123" s="419"/>
      <c r="N123" s="419"/>
      <c r="O123" s="421"/>
      <c r="P123" s="420"/>
      <c r="Q123" s="421"/>
      <c r="R123" s="418"/>
      <c r="S123" s="418"/>
      <c r="T123" s="418"/>
      <c r="U123" s="418"/>
    </row>
    <row r="124" spans="1:21" s="11" customFormat="1" ht="15" x14ac:dyDescent="0.25">
      <c r="A124" s="621" t="s">
        <v>443</v>
      </c>
      <c r="B124" s="418"/>
      <c r="C124" s="418"/>
      <c r="D124" s="418"/>
      <c r="E124" s="418"/>
      <c r="F124" s="418"/>
      <c r="G124" s="418"/>
      <c r="H124" s="418"/>
      <c r="I124" s="418"/>
      <c r="J124" s="419"/>
      <c r="K124" s="420"/>
      <c r="L124" s="419"/>
      <c r="M124" s="419"/>
      <c r="N124" s="419"/>
      <c r="O124" s="421"/>
      <c r="P124" s="420"/>
      <c r="Q124" s="421"/>
      <c r="R124" s="418"/>
      <c r="S124" s="418"/>
      <c r="T124" s="418"/>
      <c r="U124" s="418"/>
    </row>
  </sheetData>
  <mergeCells count="2">
    <mergeCell ref="L7:O7"/>
    <mergeCell ref="S7:T7"/>
  </mergeCells>
  <printOptions horizontalCentered="1"/>
  <pageMargins left="0.25" right="0.25" top="0.75" bottom="0.75" header="0.3" footer="0.3"/>
  <pageSetup scale="28" fitToWidth="0" fitToHeight="0" orientation="landscape" r:id="rId1"/>
  <headerFooter differentFirst="1">
    <oddFooter>&amp;C&amp;"-,Bold"June 2026 QUARTERLY FINANCIAL PACKAGE&amp;"-,Regular"
&amp;"-,Italic"This BPA-approved financial information was made publicly available on August 10, 2026&amp;R&amp;P</oddFooter>
  </headerFooter>
  <rowBreaks count="1" manualBreakCount="1">
    <brk id="70" max="2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1:AA16"/>
  <sheetViews>
    <sheetView zoomScaleNormal="100" zoomScaleSheetLayoutView="80" zoomScalePageLayoutView="55" workbookViewId="0"/>
  </sheetViews>
  <sheetFormatPr defaultRowHeight="14.4" x14ac:dyDescent="0.3"/>
  <sheetData>
    <row r="11" spans="1:27" ht="15" customHeight="1" x14ac:dyDescent="0.3">
      <c r="A11" s="283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</row>
    <row r="12" spans="1:27" ht="15" customHeight="1" x14ac:dyDescent="0.3">
      <c r="A12" s="283"/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</row>
    <row r="13" spans="1:27" ht="15" customHeight="1" x14ac:dyDescent="0.3">
      <c r="A13" s="283"/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</row>
    <row r="14" spans="1:27" ht="15" customHeight="1" x14ac:dyDescent="0.3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</row>
    <row r="15" spans="1:27" ht="15" customHeight="1" x14ac:dyDescent="0.3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</row>
    <row r="16" spans="1:27" ht="15" customHeight="1" x14ac:dyDescent="0.3">
      <c r="A16" s="283"/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</row>
  </sheetData>
  <printOptions horizontalCentered="1"/>
  <pageMargins left="0.25" right="0.25" top="0.75" bottom="0.75" header="0.3" footer="0.3"/>
  <pageSetup scale="81" fitToHeight="0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S57"/>
  <sheetViews>
    <sheetView showGridLines="0" zoomScale="70" zoomScaleNormal="70" zoomScaleSheetLayoutView="70" zoomScalePageLayoutView="85" workbookViewId="0"/>
  </sheetViews>
  <sheetFormatPr defaultColWidth="9.109375" defaultRowHeight="15.6" x14ac:dyDescent="0.3"/>
  <cols>
    <col min="1" max="1" width="4.88671875" style="342" customWidth="1"/>
    <col min="2" max="2" width="2.6640625" customWidth="1"/>
    <col min="3" max="3" width="1.44140625" customWidth="1"/>
    <col min="4" max="4" width="3.88671875" customWidth="1"/>
    <col min="5" max="5" width="5.5546875" customWidth="1"/>
    <col min="7" max="7" width="46" customWidth="1"/>
    <col min="8" max="8" width="7.5546875" customWidth="1"/>
    <col min="9" max="9" width="17.6640625" customWidth="1"/>
    <col min="10" max="10" width="18.6640625" style="388" customWidth="1"/>
    <col min="11" max="11" width="1.6640625" customWidth="1"/>
    <col min="12" max="15" width="18.6640625" style="388" customWidth="1"/>
    <col min="16" max="16" width="1.6640625" customWidth="1"/>
    <col min="17" max="17" width="21" style="388" customWidth="1"/>
    <col min="18" max="18" width="5.88671875" style="394" bestFit="1" customWidth="1"/>
    <col min="19" max="19" width="2.6640625" customWidth="1"/>
    <col min="20" max="16384" width="9.109375" style="11"/>
  </cols>
  <sheetData>
    <row r="1" spans="1:17" customFormat="1" ht="16.2" thickBot="1" x14ac:dyDescent="0.35">
      <c r="A1" s="285"/>
      <c r="C1" s="174"/>
      <c r="E1" s="174"/>
      <c r="F1" s="286"/>
      <c r="G1" s="213"/>
      <c r="H1" s="213"/>
      <c r="I1" s="213"/>
      <c r="J1" s="289"/>
      <c r="K1" s="288"/>
      <c r="L1" s="287"/>
      <c r="M1" s="287"/>
      <c r="N1" s="287"/>
      <c r="O1" s="287"/>
      <c r="P1" s="288"/>
      <c r="Q1" s="289"/>
    </row>
    <row r="2" spans="1:17" s="174" customFormat="1" ht="26.25" customHeight="1" thickTop="1" x14ac:dyDescent="0.4">
      <c r="A2" s="290"/>
      <c r="B2" s="291" t="s">
        <v>415</v>
      </c>
      <c r="C2" s="292"/>
      <c r="D2" s="292"/>
      <c r="E2" s="293"/>
      <c r="F2" s="294"/>
      <c r="G2" s="294"/>
      <c r="H2" s="295"/>
      <c r="I2" s="296"/>
      <c r="J2" s="296" t="s">
        <v>0</v>
      </c>
      <c r="K2" s="297"/>
      <c r="L2" s="298"/>
      <c r="M2" s="298"/>
      <c r="N2" s="298"/>
      <c r="O2" s="299"/>
      <c r="P2" s="297"/>
      <c r="Q2" s="300" t="s">
        <v>1</v>
      </c>
    </row>
    <row r="3" spans="1:17" s="174" customFormat="1" ht="21" customHeight="1" x14ac:dyDescent="0.4">
      <c r="A3" s="290"/>
      <c r="B3" s="301" t="s">
        <v>2</v>
      </c>
      <c r="C3" s="302"/>
      <c r="D3" s="302"/>
      <c r="E3" s="303"/>
      <c r="F3" s="304"/>
      <c r="G3" s="304"/>
      <c r="H3" s="305"/>
      <c r="I3" s="306"/>
      <c r="J3" s="306" t="s">
        <v>3</v>
      </c>
      <c r="K3" s="307"/>
      <c r="L3" s="308"/>
      <c r="M3" s="308"/>
      <c r="N3" s="308"/>
      <c r="O3" s="309"/>
      <c r="P3" s="307"/>
      <c r="Q3" s="310" t="s">
        <v>440</v>
      </c>
    </row>
    <row r="4" spans="1:17" s="174" customFormat="1" ht="15" customHeight="1" x14ac:dyDescent="0.3">
      <c r="A4" s="290"/>
      <c r="B4" s="311" t="s">
        <v>4</v>
      </c>
      <c r="C4" s="312"/>
      <c r="D4" s="312"/>
      <c r="E4" s="312"/>
      <c r="F4" s="312"/>
      <c r="G4" s="312"/>
      <c r="H4" s="305"/>
      <c r="I4" s="305"/>
      <c r="J4" s="305" t="s">
        <v>439</v>
      </c>
      <c r="K4" s="307"/>
      <c r="L4" s="308"/>
      <c r="M4" s="308"/>
      <c r="N4" s="308"/>
      <c r="O4" s="314"/>
      <c r="P4" s="315" t="s">
        <v>5</v>
      </c>
      <c r="Q4" s="316">
        <v>0.74520547945205484</v>
      </c>
    </row>
    <row r="5" spans="1:17" s="174" customFormat="1" ht="17.25" customHeight="1" thickBot="1" x14ac:dyDescent="0.35">
      <c r="A5" s="317"/>
      <c r="B5" s="318"/>
      <c r="C5" s="319"/>
      <c r="D5" s="319"/>
      <c r="E5" s="319"/>
      <c r="F5" s="319"/>
      <c r="G5" s="319"/>
      <c r="H5" s="320"/>
      <c r="I5" s="320"/>
      <c r="J5" s="320" t="s">
        <v>273</v>
      </c>
      <c r="K5" s="322"/>
      <c r="L5" s="323"/>
      <c r="M5" s="323"/>
      <c r="N5" s="323"/>
      <c r="O5" s="323"/>
      <c r="P5" s="323"/>
      <c r="Q5" s="324"/>
    </row>
    <row r="6" spans="1:17" s="174" customFormat="1" ht="6.75" customHeight="1" thickTop="1" thickBot="1" x14ac:dyDescent="0.35">
      <c r="A6" s="325"/>
      <c r="B6" s="326"/>
      <c r="C6" s="327"/>
      <c r="D6" s="327"/>
      <c r="E6" s="327"/>
      <c r="F6" s="327"/>
      <c r="G6" s="327"/>
      <c r="H6" s="305"/>
      <c r="I6" s="305"/>
      <c r="J6" s="629"/>
      <c r="K6" s="307"/>
      <c r="L6" s="308"/>
      <c r="M6" s="308"/>
      <c r="N6" s="308"/>
      <c r="O6" s="308"/>
      <c r="P6" s="307"/>
      <c r="Q6" s="328"/>
    </row>
    <row r="7" spans="1:17" customFormat="1" ht="16.5" customHeight="1" thickBot="1" x14ac:dyDescent="0.35">
      <c r="A7" s="325"/>
      <c r="G7" s="213"/>
      <c r="H7" s="213"/>
      <c r="I7" s="213"/>
      <c r="J7" s="329" t="s">
        <v>6</v>
      </c>
      <c r="K7" s="330"/>
      <c r="L7" s="331" t="s">
        <v>7</v>
      </c>
      <c r="M7" s="331" t="s">
        <v>43</v>
      </c>
      <c r="N7" s="331" t="s">
        <v>125</v>
      </c>
      <c r="O7" s="332" t="s">
        <v>412</v>
      </c>
      <c r="P7" s="330"/>
      <c r="Q7" s="331" t="s">
        <v>56</v>
      </c>
    </row>
    <row r="8" spans="1:17" customFormat="1" ht="16.5" customHeight="1" thickBot="1" x14ac:dyDescent="0.35">
      <c r="A8" s="325"/>
      <c r="B8" s="333"/>
      <c r="C8" s="333"/>
      <c r="D8" s="333"/>
      <c r="E8" s="333"/>
      <c r="F8" s="333"/>
      <c r="G8" s="334"/>
      <c r="H8" s="334"/>
      <c r="I8" s="335"/>
      <c r="J8" s="582" t="s">
        <v>399</v>
      </c>
      <c r="K8" s="336"/>
      <c r="L8" s="761" t="s">
        <v>416</v>
      </c>
      <c r="M8" s="762"/>
      <c r="N8" s="762"/>
      <c r="O8" s="763"/>
      <c r="P8" s="330"/>
      <c r="Q8" s="337" t="s">
        <v>416</v>
      </c>
    </row>
    <row r="9" spans="1:17" customFormat="1" ht="48" customHeight="1" thickBot="1" x14ac:dyDescent="0.35">
      <c r="A9" s="325"/>
      <c r="B9" s="338"/>
      <c r="C9" s="288"/>
      <c r="D9" s="288"/>
      <c r="E9" s="288"/>
      <c r="F9" s="247"/>
      <c r="G9" s="213"/>
      <c r="H9" s="213"/>
      <c r="I9" s="213"/>
      <c r="J9" s="339" t="s">
        <v>9</v>
      </c>
      <c r="K9" s="340"/>
      <c r="L9" s="339" t="s">
        <v>10</v>
      </c>
      <c r="M9" s="339" t="s">
        <v>287</v>
      </c>
      <c r="N9" s="339" t="s">
        <v>11</v>
      </c>
      <c r="O9" s="339" t="s">
        <v>441</v>
      </c>
      <c r="P9" s="340"/>
      <c r="Q9" s="341" t="s">
        <v>12</v>
      </c>
    </row>
    <row r="10" spans="1:17" customFormat="1" ht="17.399999999999999" x14ac:dyDescent="0.3">
      <c r="A10" s="342"/>
      <c r="B10" s="338" t="s">
        <v>13</v>
      </c>
      <c r="D10" s="338"/>
      <c r="J10" s="343"/>
      <c r="K10" s="344"/>
      <c r="L10" s="343"/>
      <c r="M10" s="343"/>
      <c r="N10" s="343"/>
      <c r="O10" s="345"/>
      <c r="P10" s="344"/>
      <c r="Q10" s="345"/>
    </row>
    <row r="11" spans="1:17" customFormat="1" x14ac:dyDescent="0.3">
      <c r="A11" s="346">
        <v>1</v>
      </c>
      <c r="B11" s="174"/>
      <c r="D11" s="347" t="s">
        <v>14</v>
      </c>
      <c r="E11" s="174"/>
      <c r="F11" s="174"/>
      <c r="G11" s="348"/>
      <c r="H11" s="348"/>
      <c r="I11" s="348"/>
      <c r="J11" s="12">
        <v>4212091319.2200003</v>
      </c>
      <c r="K11" s="13"/>
      <c r="L11" s="12">
        <v>4794754247.4399996</v>
      </c>
      <c r="M11" s="12">
        <v>4794754248.0600004</v>
      </c>
      <c r="N11" s="12">
        <v>4352749155.3100004</v>
      </c>
      <c r="O11" s="12">
        <v>4569952911.3999996</v>
      </c>
      <c r="P11" s="13"/>
      <c r="Q11" s="12">
        <v>3421325781.4499998</v>
      </c>
    </row>
    <row r="12" spans="1:17" customFormat="1" x14ac:dyDescent="0.3">
      <c r="A12" s="346">
        <v>2</v>
      </c>
      <c r="B12" s="174"/>
      <c r="D12" s="347" t="s">
        <v>15</v>
      </c>
      <c r="F12" s="174"/>
      <c r="G12" s="348"/>
      <c r="H12" s="348"/>
      <c r="I12" s="348"/>
      <c r="J12" s="12">
        <v>-102272655.01000001</v>
      </c>
      <c r="K12" s="13"/>
      <c r="L12" s="12">
        <v>0</v>
      </c>
      <c r="M12" s="12">
        <v>0</v>
      </c>
      <c r="N12" s="12">
        <v>0</v>
      </c>
      <c r="O12" s="12">
        <v>-45462858.039999999</v>
      </c>
      <c r="P12" s="13"/>
      <c r="Q12" s="12">
        <v>-45462857.93</v>
      </c>
    </row>
    <row r="13" spans="1:17" customFormat="1" x14ac:dyDescent="0.3">
      <c r="A13" s="346">
        <v>3</v>
      </c>
      <c r="B13" s="174"/>
      <c r="D13" s="347" t="s">
        <v>16</v>
      </c>
      <c r="E13" s="174"/>
      <c r="F13" s="174"/>
      <c r="G13" s="348"/>
      <c r="H13" s="348"/>
      <c r="I13" s="348"/>
      <c r="J13" s="12">
        <v>92860379.969999999</v>
      </c>
      <c r="K13" s="13"/>
      <c r="L13" s="12">
        <v>73728862.209999993</v>
      </c>
      <c r="M13" s="12">
        <v>73728862.209999993</v>
      </c>
      <c r="N13" s="12">
        <v>73728861.730000004</v>
      </c>
      <c r="O13" s="12">
        <v>95450015.120000005</v>
      </c>
      <c r="P13" s="13"/>
      <c r="Q13" s="12">
        <v>80384967.299999997</v>
      </c>
    </row>
    <row r="14" spans="1:17" customFormat="1" x14ac:dyDescent="0.3">
      <c r="A14" s="346">
        <v>4</v>
      </c>
      <c r="B14" s="174"/>
      <c r="D14" s="347" t="s">
        <v>17</v>
      </c>
      <c r="E14" s="174"/>
      <c r="F14" s="174"/>
      <c r="G14" s="349"/>
      <c r="H14" s="348"/>
      <c r="I14" s="348"/>
      <c r="J14" s="12">
        <v>165364465.91999999</v>
      </c>
      <c r="K14" s="13"/>
      <c r="L14" s="12">
        <v>129510884.8</v>
      </c>
      <c r="M14" s="12">
        <v>129510888.76000001</v>
      </c>
      <c r="N14" s="12">
        <v>154977558.81</v>
      </c>
      <c r="O14" s="12">
        <v>108394174.40000001</v>
      </c>
      <c r="P14" s="13"/>
      <c r="Q14" s="12">
        <v>76761765.989999995</v>
      </c>
    </row>
    <row r="15" spans="1:17" customFormat="1" ht="16.2" thickBot="1" x14ac:dyDescent="0.35">
      <c r="A15" s="346">
        <v>5</v>
      </c>
      <c r="B15" s="350"/>
      <c r="C15" s="351" t="s">
        <v>18</v>
      </c>
      <c r="D15" s="351"/>
      <c r="E15" s="352"/>
      <c r="F15" s="1"/>
      <c r="G15" s="2"/>
      <c r="H15" s="2"/>
      <c r="I15" s="2"/>
      <c r="J15" s="14">
        <v>4368043510.0999994</v>
      </c>
      <c r="K15" s="13"/>
      <c r="L15" s="15">
        <v>4997993994.4499998</v>
      </c>
      <c r="M15" s="15">
        <v>4997993999.0300007</v>
      </c>
      <c r="N15" s="15">
        <v>4581455575.8500004</v>
      </c>
      <c r="O15" s="15">
        <v>4728334242.8799992</v>
      </c>
      <c r="P15" s="13"/>
      <c r="Q15" s="14">
        <v>3533009656.8099999</v>
      </c>
    </row>
    <row r="16" spans="1:17" customFormat="1" ht="3.75" customHeight="1" thickTop="1" x14ac:dyDescent="0.3">
      <c r="A16" s="346"/>
      <c r="B16" s="174"/>
      <c r="C16" s="174"/>
      <c r="D16" s="353"/>
      <c r="E16" s="174"/>
      <c r="F16" s="354"/>
      <c r="G16" s="355"/>
      <c r="H16" s="355"/>
      <c r="I16" s="355"/>
      <c r="J16" s="356"/>
      <c r="K16" s="357"/>
      <c r="L16" s="356"/>
      <c r="M16" s="356"/>
      <c r="N16" s="356"/>
      <c r="O16" s="356"/>
      <c r="P16" s="357"/>
      <c r="Q16" s="356"/>
    </row>
    <row r="17" spans="1:17" customFormat="1" ht="15" customHeight="1" x14ac:dyDescent="0.3">
      <c r="A17" s="346"/>
      <c r="B17" s="211" t="s">
        <v>19</v>
      </c>
      <c r="C17" s="211"/>
      <c r="D17" s="358"/>
      <c r="E17" s="358"/>
      <c r="F17" s="173"/>
      <c r="G17" s="358"/>
      <c r="H17" s="358"/>
      <c r="I17" s="358"/>
      <c r="J17" s="16"/>
      <c r="K17" s="13"/>
      <c r="L17" s="16"/>
      <c r="M17" s="16"/>
      <c r="N17" s="16"/>
      <c r="O17" s="16"/>
      <c r="P17" s="13"/>
      <c r="Q17" s="16"/>
    </row>
    <row r="18" spans="1:17" customFormat="1" ht="17.399999999999999" x14ac:dyDescent="0.3">
      <c r="A18" s="346"/>
      <c r="B18" s="358"/>
      <c r="C18" s="359" t="s">
        <v>20</v>
      </c>
      <c r="D18" s="3"/>
      <c r="E18" s="358"/>
      <c r="F18" s="347"/>
      <c r="G18" s="4"/>
      <c r="H18" s="4"/>
      <c r="I18" s="4"/>
      <c r="J18" s="12"/>
      <c r="K18" s="13"/>
      <c r="L18" s="12"/>
      <c r="M18" s="12"/>
      <c r="N18" s="12"/>
      <c r="O18" s="12"/>
      <c r="P18" s="13"/>
      <c r="Q18" s="12"/>
    </row>
    <row r="19" spans="1:17" customFormat="1" x14ac:dyDescent="0.3">
      <c r="A19" s="346">
        <v>6</v>
      </c>
      <c r="B19" s="350"/>
      <c r="C19" s="350"/>
      <c r="D19" s="358" t="s">
        <v>21</v>
      </c>
      <c r="E19" s="358"/>
      <c r="F19" s="358"/>
      <c r="G19" s="4"/>
      <c r="H19" s="4"/>
      <c r="I19" s="4"/>
      <c r="J19" s="12">
        <v>1540588298.1499994</v>
      </c>
      <c r="K19" s="13"/>
      <c r="L19" s="12">
        <v>1571152154.5</v>
      </c>
      <c r="M19" s="12">
        <v>1597692205.4100001</v>
      </c>
      <c r="N19" s="12">
        <v>1582142507.9300001</v>
      </c>
      <c r="O19" s="12">
        <v>1583651242.0999999</v>
      </c>
      <c r="P19" s="13"/>
      <c r="Q19" s="12">
        <v>1154572483.0099983</v>
      </c>
    </row>
    <row r="20" spans="1:17" customFormat="1" x14ac:dyDescent="0.3">
      <c r="A20" s="346">
        <v>7</v>
      </c>
      <c r="B20" s="350"/>
      <c r="C20" s="350"/>
      <c r="D20" s="358" t="s">
        <v>22</v>
      </c>
      <c r="E20" s="358"/>
      <c r="F20" s="358"/>
      <c r="G20" s="4"/>
      <c r="H20" s="4"/>
      <c r="I20" s="4"/>
      <c r="J20" s="12">
        <v>194389629.92000002</v>
      </c>
      <c r="K20" s="13"/>
      <c r="L20" s="12">
        <v>228681901.99000001</v>
      </c>
      <c r="M20" s="12">
        <v>224223643.94999999</v>
      </c>
      <c r="N20" s="12">
        <v>221041229.50999999</v>
      </c>
      <c r="O20" s="12">
        <v>200278741.21999997</v>
      </c>
      <c r="P20" s="13"/>
      <c r="Q20" s="12">
        <v>136394517.31</v>
      </c>
    </row>
    <row r="21" spans="1:17" customFormat="1" x14ac:dyDescent="0.3">
      <c r="A21" s="346">
        <v>8</v>
      </c>
      <c r="B21" s="350"/>
      <c r="C21" s="350"/>
      <c r="D21" s="358" t="s">
        <v>23</v>
      </c>
      <c r="E21" s="358"/>
      <c r="F21" s="358"/>
      <c r="G21" s="4"/>
      <c r="H21" s="4"/>
      <c r="I21" s="4"/>
      <c r="J21" s="12">
        <v>180197850.45999998</v>
      </c>
      <c r="K21" s="13"/>
      <c r="L21" s="12">
        <v>159167223.84</v>
      </c>
      <c r="M21" s="12">
        <v>159441236.48999998</v>
      </c>
      <c r="N21" s="12">
        <v>149911899.69999999</v>
      </c>
      <c r="O21" s="12">
        <v>143624810.58999997</v>
      </c>
      <c r="P21" s="13"/>
      <c r="Q21" s="12">
        <v>95324034.449999988</v>
      </c>
    </row>
    <row r="22" spans="1:17" customFormat="1" x14ac:dyDescent="0.3">
      <c r="A22" s="346">
        <v>9</v>
      </c>
      <c r="B22" s="350"/>
      <c r="C22" s="350"/>
      <c r="D22" s="358" t="s">
        <v>282</v>
      </c>
      <c r="E22" s="358"/>
      <c r="F22" s="3"/>
      <c r="G22" s="4"/>
      <c r="H22" s="4"/>
      <c r="I22" s="4"/>
      <c r="J22" s="12">
        <v>253866192.32999998</v>
      </c>
      <c r="K22" s="13"/>
      <c r="L22" s="12">
        <v>347183549</v>
      </c>
      <c r="M22" s="12">
        <v>281977837.90000004</v>
      </c>
      <c r="N22" s="12">
        <v>305615635.57999998</v>
      </c>
      <c r="O22" s="12">
        <v>262420769.66</v>
      </c>
      <c r="P22" s="13"/>
      <c r="Q22" s="12">
        <v>173056422.58999997</v>
      </c>
    </row>
    <row r="23" spans="1:17" customFormat="1" x14ac:dyDescent="0.3">
      <c r="A23" s="346">
        <v>10</v>
      </c>
      <c r="B23" s="350"/>
      <c r="C23" s="350"/>
      <c r="D23" s="358" t="s">
        <v>393</v>
      </c>
      <c r="E23" s="358"/>
      <c r="F23" s="3"/>
      <c r="G23" s="4"/>
      <c r="H23" s="4"/>
      <c r="I23" s="4"/>
      <c r="J23" s="12">
        <v>26557986.309999999</v>
      </c>
      <c r="K23" s="13"/>
      <c r="L23" s="12">
        <v>0</v>
      </c>
      <c r="M23" s="12">
        <v>0</v>
      </c>
      <c r="N23" s="12">
        <v>0</v>
      </c>
      <c r="O23" s="12">
        <v>15891900.01</v>
      </c>
      <c r="P23" s="13"/>
      <c r="Q23" s="12">
        <v>15891900.4</v>
      </c>
    </row>
    <row r="24" spans="1:17" customFormat="1" ht="18" collapsed="1" thickBot="1" x14ac:dyDescent="0.35">
      <c r="A24" s="346">
        <v>11</v>
      </c>
      <c r="D24" s="215" t="s">
        <v>91</v>
      </c>
      <c r="E24" s="360"/>
      <c r="F24" s="360"/>
      <c r="G24" s="361"/>
      <c r="H24" s="361"/>
      <c r="I24" s="361"/>
      <c r="J24" s="212">
        <v>2195599957.1699996</v>
      </c>
      <c r="K24" s="357"/>
      <c r="L24" s="212">
        <v>2306184829.3299999</v>
      </c>
      <c r="M24" s="212">
        <v>2263334923.75</v>
      </c>
      <c r="N24" s="212">
        <v>2258711272.7200003</v>
      </c>
      <c r="O24" s="212">
        <v>2205867463.5799999</v>
      </c>
      <c r="P24" s="357"/>
      <c r="Q24" s="212">
        <v>1575239357.7599983</v>
      </c>
    </row>
    <row r="25" spans="1:17" customFormat="1" ht="6" customHeight="1" thickTop="1" x14ac:dyDescent="0.3">
      <c r="A25" s="346"/>
      <c r="B25" s="175"/>
      <c r="C25" s="175"/>
      <c r="D25" s="175"/>
      <c r="E25" s="175"/>
      <c r="F25" s="5"/>
      <c r="G25" s="6"/>
      <c r="H25" s="6"/>
      <c r="I25" s="3"/>
      <c r="J25" s="7"/>
      <c r="K25" s="8"/>
      <c r="L25" s="7"/>
      <c r="M25" s="7"/>
      <c r="N25" s="7"/>
      <c r="O25" s="7"/>
      <c r="P25" s="8"/>
      <c r="Q25" s="7"/>
    </row>
    <row r="26" spans="1:17" customFormat="1" ht="15" customHeight="1" x14ac:dyDescent="0.3">
      <c r="A26" s="346"/>
      <c r="B26" s="211" t="s">
        <v>19</v>
      </c>
      <c r="C26" s="211"/>
      <c r="D26" s="358"/>
      <c r="E26" s="358"/>
      <c r="F26" s="173"/>
      <c r="G26" s="358"/>
      <c r="H26" s="358"/>
      <c r="I26" s="358"/>
      <c r="J26" s="16"/>
      <c r="K26" s="13"/>
      <c r="L26" s="16"/>
      <c r="M26" s="16"/>
      <c r="N26" s="16"/>
      <c r="O26" s="16"/>
      <c r="P26" s="13"/>
      <c r="Q26" s="16"/>
    </row>
    <row r="27" spans="1:17" customFormat="1" ht="15" customHeight="1" x14ac:dyDescent="0.3">
      <c r="A27" s="346"/>
      <c r="B27" s="358"/>
      <c r="C27" s="359" t="s">
        <v>25</v>
      </c>
      <c r="D27" s="358"/>
      <c r="E27" s="358"/>
      <c r="F27" s="173"/>
      <c r="G27" s="358"/>
      <c r="H27" s="358"/>
      <c r="I27" s="358"/>
      <c r="J27" s="16"/>
      <c r="K27" s="13"/>
      <c r="L27" s="16"/>
      <c r="M27" s="16"/>
      <c r="N27" s="16"/>
      <c r="O27" s="16"/>
      <c r="P27" s="13"/>
      <c r="Q27" s="16"/>
    </row>
    <row r="28" spans="1:17" customFormat="1" x14ac:dyDescent="0.3">
      <c r="A28" s="346">
        <v>12</v>
      </c>
      <c r="B28" s="350"/>
      <c r="C28" s="350"/>
      <c r="D28" s="358" t="s">
        <v>21</v>
      </c>
      <c r="E28" s="358"/>
      <c r="F28" s="358"/>
      <c r="G28" s="4"/>
      <c r="H28" s="4"/>
      <c r="I28" s="4"/>
      <c r="J28" s="12">
        <v>89473465.450000003</v>
      </c>
      <c r="K28" s="13"/>
      <c r="L28" s="12">
        <v>81036579</v>
      </c>
      <c r="M28" s="12">
        <v>66814357</v>
      </c>
      <c r="N28" s="12">
        <v>96339637.00999999</v>
      </c>
      <c r="O28" s="12">
        <v>66786273.090000004</v>
      </c>
      <c r="P28" s="13"/>
      <c r="Q28" s="12">
        <v>50777444.440000013</v>
      </c>
    </row>
    <row r="29" spans="1:17" customFormat="1" x14ac:dyDescent="0.3">
      <c r="A29" s="346">
        <v>13</v>
      </c>
      <c r="B29" s="350"/>
      <c r="C29" s="350"/>
      <c r="D29" s="358" t="s">
        <v>26</v>
      </c>
      <c r="E29" s="358"/>
      <c r="F29" s="358"/>
      <c r="G29" s="4"/>
      <c r="H29" s="4"/>
      <c r="I29" s="4"/>
      <c r="J29" s="12">
        <v>363699455.52999997</v>
      </c>
      <c r="K29" s="13"/>
      <c r="L29" s="12">
        <v>383135120</v>
      </c>
      <c r="M29" s="12">
        <v>383135120.00999999</v>
      </c>
      <c r="N29" s="12">
        <v>383267511.27999997</v>
      </c>
      <c r="O29" s="12">
        <v>367691719.68000001</v>
      </c>
      <c r="P29" s="13"/>
      <c r="Q29" s="12">
        <v>280040570.69999999</v>
      </c>
    </row>
    <row r="30" spans="1:17" customFormat="1" x14ac:dyDescent="0.3">
      <c r="A30" s="346">
        <v>14</v>
      </c>
      <c r="B30" s="350"/>
      <c r="C30" s="350"/>
      <c r="D30" s="358" t="s">
        <v>23</v>
      </c>
      <c r="E30" s="358"/>
      <c r="F30" s="358"/>
      <c r="G30" s="4"/>
      <c r="H30" s="4"/>
      <c r="I30" s="4"/>
      <c r="J30" s="12">
        <v>624263679.42000008</v>
      </c>
      <c r="K30" s="13"/>
      <c r="L30" s="12">
        <v>448719230.69</v>
      </c>
      <c r="M30" s="12">
        <v>448719229.27999997</v>
      </c>
      <c r="N30" s="12">
        <v>215327911.26999998</v>
      </c>
      <c r="O30" s="12">
        <v>268601769.19999999</v>
      </c>
      <c r="P30" s="13"/>
      <c r="Q30" s="12">
        <v>181816516.13000003</v>
      </c>
    </row>
    <row r="31" spans="1:17" customFormat="1" x14ac:dyDescent="0.3">
      <c r="A31" s="346">
        <v>15</v>
      </c>
      <c r="B31" s="350"/>
      <c r="C31" s="350"/>
      <c r="D31" s="358" t="s">
        <v>394</v>
      </c>
      <c r="E31" s="358"/>
      <c r="F31" s="3"/>
      <c r="G31" s="4"/>
      <c r="H31" s="4"/>
      <c r="I31" s="4"/>
      <c r="J31" s="12">
        <v>-1224520.48</v>
      </c>
      <c r="K31" s="13"/>
      <c r="L31" s="12">
        <v>-48005000.039999999</v>
      </c>
      <c r="M31" s="12">
        <v>9066801.3599999994</v>
      </c>
      <c r="N31" s="12">
        <v>0</v>
      </c>
      <c r="O31" s="12">
        <v>14222222.07</v>
      </c>
      <c r="P31" s="13"/>
      <c r="Q31" s="12">
        <v>11599379.700000001</v>
      </c>
    </row>
    <row r="32" spans="1:17" customFormat="1" x14ac:dyDescent="0.3">
      <c r="A32" s="346">
        <v>16</v>
      </c>
      <c r="B32" s="350"/>
      <c r="C32" s="350"/>
      <c r="D32" s="358" t="s">
        <v>27</v>
      </c>
      <c r="E32" s="358"/>
      <c r="F32" s="3"/>
      <c r="G32" s="4"/>
      <c r="H32" s="4"/>
      <c r="I32" s="4"/>
      <c r="J32" s="12">
        <v>908136523.3599999</v>
      </c>
      <c r="K32" s="13"/>
      <c r="L32" s="12">
        <v>955833093.12000012</v>
      </c>
      <c r="M32" s="12">
        <v>955833093.11999989</v>
      </c>
      <c r="N32" s="12">
        <v>955833093.12</v>
      </c>
      <c r="O32" s="12">
        <v>948418231.02999997</v>
      </c>
      <c r="P32" s="13"/>
      <c r="Q32" s="12">
        <v>713332987.13</v>
      </c>
    </row>
    <row r="33" spans="1:17" customFormat="1" ht="18" thickBot="1" x14ac:dyDescent="0.35">
      <c r="A33" s="346">
        <v>17</v>
      </c>
      <c r="D33" s="215" t="s">
        <v>115</v>
      </c>
      <c r="E33" s="360"/>
      <c r="F33" s="360"/>
      <c r="G33" s="361"/>
      <c r="H33" s="361"/>
      <c r="I33" s="361"/>
      <c r="J33" s="212">
        <v>1984348603.28</v>
      </c>
      <c r="K33" s="357"/>
      <c r="L33" s="212">
        <v>1820719022.7700002</v>
      </c>
      <c r="M33" s="212">
        <v>1863568600.77</v>
      </c>
      <c r="N33" s="212">
        <v>1650768152.6799998</v>
      </c>
      <c r="O33" s="212">
        <v>1665720215.0700002</v>
      </c>
      <c r="P33" s="357"/>
      <c r="Q33" s="212">
        <v>1237566898.0999999</v>
      </c>
    </row>
    <row r="34" spans="1:17" customFormat="1" ht="6" customHeight="1" thickTop="1" x14ac:dyDescent="0.3">
      <c r="A34" s="346"/>
      <c r="B34" s="175"/>
      <c r="C34" s="175"/>
      <c r="D34" s="175"/>
      <c r="E34" s="175"/>
      <c r="F34" s="5"/>
      <c r="G34" s="9"/>
      <c r="H34" s="9"/>
      <c r="I34" s="3"/>
      <c r="J34" s="7"/>
      <c r="K34" s="8"/>
      <c r="L34" s="7"/>
      <c r="M34" s="7"/>
      <c r="N34" s="7"/>
      <c r="O34" s="7"/>
      <c r="P34" s="8"/>
      <c r="Q34" s="7"/>
    </row>
    <row r="35" spans="1:17" customFormat="1" ht="16.2" thickBot="1" x14ac:dyDescent="0.35">
      <c r="A35" s="346">
        <v>18</v>
      </c>
      <c r="C35" s="360" t="s">
        <v>28</v>
      </c>
      <c r="D35" s="360"/>
      <c r="E35" s="360"/>
      <c r="F35" s="360"/>
      <c r="G35" s="361"/>
      <c r="H35" s="361"/>
      <c r="I35" s="361"/>
      <c r="J35" s="212">
        <v>4179948560.4499998</v>
      </c>
      <c r="K35" s="357"/>
      <c r="L35" s="212">
        <v>4126903852.1000004</v>
      </c>
      <c r="M35" s="212">
        <v>4126903524.52</v>
      </c>
      <c r="N35" s="212">
        <v>3909479425.4000001</v>
      </c>
      <c r="O35" s="212">
        <v>3871587678.6500001</v>
      </c>
      <c r="P35" s="357"/>
      <c r="Q35" s="212">
        <v>2812806255.8599982</v>
      </c>
    </row>
    <row r="36" spans="1:17" customFormat="1" ht="6" customHeight="1" thickTop="1" x14ac:dyDescent="0.3">
      <c r="A36" s="346"/>
      <c r="B36" s="175"/>
      <c r="C36" s="175"/>
      <c r="D36" s="175"/>
      <c r="E36" s="175"/>
      <c r="F36" s="5"/>
      <c r="G36" s="9"/>
      <c r="H36" s="9"/>
      <c r="I36" s="3"/>
      <c r="J36" s="7"/>
      <c r="K36" s="8"/>
      <c r="L36" s="7"/>
      <c r="M36" s="7"/>
      <c r="N36" s="7"/>
      <c r="O36" s="7"/>
      <c r="P36" s="8"/>
      <c r="Q36" s="7"/>
    </row>
    <row r="37" spans="1:17" customFormat="1" ht="18" thickBot="1" x14ac:dyDescent="0.35">
      <c r="A37" s="346">
        <v>19</v>
      </c>
      <c r="B37" s="362" t="s">
        <v>29</v>
      </c>
      <c r="C37" s="362"/>
      <c r="D37" s="362"/>
      <c r="E37" s="362"/>
      <c r="F37" s="362"/>
      <c r="G37" s="363"/>
      <c r="H37" s="363"/>
      <c r="I37" s="363"/>
      <c r="J37" s="221">
        <v>188094949.64999962</v>
      </c>
      <c r="K37" s="357"/>
      <c r="L37" s="221">
        <v>871090142.34999943</v>
      </c>
      <c r="M37" s="221">
        <v>871090474.51000071</v>
      </c>
      <c r="N37" s="221">
        <v>671976150.45000029</v>
      </c>
      <c r="O37" s="221">
        <v>856746564.22999907</v>
      </c>
      <c r="P37" s="357"/>
      <c r="Q37" s="221">
        <v>720203400.95000172</v>
      </c>
    </row>
    <row r="38" spans="1:17" customFormat="1" ht="4.5" customHeight="1" thickTop="1" x14ac:dyDescent="0.3">
      <c r="A38" s="346"/>
      <c r="B38" s="364"/>
      <c r="C38" s="364"/>
      <c r="D38" s="350"/>
      <c r="E38" s="358"/>
      <c r="F38" s="358"/>
      <c r="G38" s="3"/>
      <c r="H38" s="3"/>
      <c r="I38" s="3"/>
      <c r="J38" s="7"/>
      <c r="K38" s="8"/>
      <c r="L38" s="7"/>
      <c r="M38" s="7"/>
      <c r="N38" s="7"/>
      <c r="O38" s="7"/>
      <c r="P38" s="8"/>
      <c r="Q38" s="7"/>
    </row>
    <row r="39" spans="1:17" customFormat="1" ht="15" customHeight="1" x14ac:dyDescent="0.3">
      <c r="A39" s="346"/>
      <c r="B39" s="10" t="s">
        <v>30</v>
      </c>
      <c r="D39" s="365"/>
      <c r="E39" s="174"/>
      <c r="F39" s="350"/>
      <c r="G39" s="365"/>
      <c r="H39" s="365"/>
      <c r="I39" s="365"/>
      <c r="J39" s="168"/>
      <c r="K39" s="357"/>
      <c r="L39" s="168"/>
      <c r="M39" s="168"/>
      <c r="N39" s="168"/>
      <c r="O39" s="168"/>
      <c r="P39" s="357"/>
      <c r="Q39" s="168"/>
    </row>
    <row r="40" spans="1:17" customFormat="1" x14ac:dyDescent="0.3">
      <c r="A40" s="346">
        <v>20</v>
      </c>
      <c r="B40" s="364"/>
      <c r="D40" s="3" t="s">
        <v>31</v>
      </c>
      <c r="E40" s="174"/>
      <c r="F40" s="366"/>
      <c r="G40" s="347"/>
      <c r="H40" s="347"/>
      <c r="I40" s="347"/>
      <c r="J40" s="168">
        <v>467828159.06999993</v>
      </c>
      <c r="K40" s="357"/>
      <c r="L40" s="168">
        <v>463675104.47999996</v>
      </c>
      <c r="M40" s="168">
        <v>463675104.48000002</v>
      </c>
      <c r="N40" s="168">
        <v>463675104.48000002</v>
      </c>
      <c r="O40" s="168">
        <v>500161799.37</v>
      </c>
      <c r="P40" s="357"/>
      <c r="Q40" s="168">
        <v>359305814.13999999</v>
      </c>
    </row>
    <row r="41" spans="1:17" customFormat="1" x14ac:dyDescent="0.3">
      <c r="A41" s="346">
        <v>21</v>
      </c>
      <c r="B41" s="364"/>
      <c r="D41" s="358" t="s">
        <v>32</v>
      </c>
      <c r="E41" s="174"/>
      <c r="F41" s="5"/>
      <c r="G41" s="3"/>
      <c r="H41" s="3"/>
      <c r="I41" s="3"/>
      <c r="J41" s="168">
        <v>-71490363.059999987</v>
      </c>
      <c r="K41" s="8"/>
      <c r="L41" s="168">
        <v>-66652773.960000001</v>
      </c>
      <c r="M41" s="168">
        <v>-66652446</v>
      </c>
      <c r="N41" s="168">
        <v>-66652446</v>
      </c>
      <c r="O41" s="168">
        <v>-79723000.069999993</v>
      </c>
      <c r="P41" s="8"/>
      <c r="Q41" s="168">
        <v>-60944372.140000001</v>
      </c>
    </row>
    <row r="42" spans="1:17" customFormat="1" x14ac:dyDescent="0.3">
      <c r="A42" s="346">
        <v>22</v>
      </c>
      <c r="B42" s="364"/>
      <c r="D42" s="358" t="s">
        <v>33</v>
      </c>
      <c r="E42" s="174"/>
      <c r="F42" s="5"/>
      <c r="G42" s="3"/>
      <c r="H42" s="3"/>
      <c r="I42" s="3"/>
      <c r="J42" s="168">
        <v>-34283320.280000001</v>
      </c>
      <c r="K42" s="8"/>
      <c r="L42" s="168">
        <v>-51886932.119999997</v>
      </c>
      <c r="M42" s="168">
        <v>-51886932.119999997</v>
      </c>
      <c r="N42" s="168">
        <v>-51886932.119999997</v>
      </c>
      <c r="O42" s="168">
        <v>-29203496.280000001</v>
      </c>
      <c r="P42" s="8"/>
      <c r="Q42" s="168">
        <v>-14518315.91</v>
      </c>
    </row>
    <row r="43" spans="1:17" customFormat="1" x14ac:dyDescent="0.3">
      <c r="A43" s="346">
        <v>23</v>
      </c>
      <c r="B43" s="364"/>
      <c r="D43" s="358" t="s">
        <v>395</v>
      </c>
      <c r="E43" s="174"/>
      <c r="F43" s="5"/>
      <c r="G43" s="3"/>
      <c r="H43" s="3"/>
      <c r="I43" s="3"/>
      <c r="J43" s="168">
        <v>14441971.15</v>
      </c>
      <c r="K43" s="8"/>
      <c r="L43" s="168">
        <v>20661999.960000001</v>
      </c>
      <c r="M43" s="168">
        <v>20662000</v>
      </c>
      <c r="N43" s="168">
        <v>20661999.960000001</v>
      </c>
      <c r="O43" s="168">
        <v>20979747.640000001</v>
      </c>
      <c r="P43" s="8"/>
      <c r="Q43" s="168">
        <v>16449742.92</v>
      </c>
    </row>
    <row r="44" spans="1:17" customFormat="1" x14ac:dyDescent="0.3">
      <c r="A44" s="346">
        <v>24</v>
      </c>
      <c r="B44" s="364"/>
      <c r="D44" s="358" t="s">
        <v>283</v>
      </c>
      <c r="E44" s="174"/>
      <c r="F44" s="5"/>
      <c r="G44" s="3"/>
      <c r="H44" s="3"/>
      <c r="I44" s="3"/>
      <c r="J44" s="168">
        <v>-262246183.16</v>
      </c>
      <c r="K44" s="8"/>
      <c r="L44" s="168">
        <v>-3461952.9600000009</v>
      </c>
      <c r="M44" s="168">
        <v>-3461952.9600000009</v>
      </c>
      <c r="N44" s="168">
        <v>-3461952.9600000009</v>
      </c>
      <c r="O44" s="168">
        <v>-14867333.950000001</v>
      </c>
      <c r="P44" s="8"/>
      <c r="Q44" s="168">
        <v>-20638109.619999997</v>
      </c>
    </row>
    <row r="45" spans="1:17" customFormat="1" ht="18" thickBot="1" x14ac:dyDescent="0.35">
      <c r="A45" s="346">
        <v>25</v>
      </c>
      <c r="B45" s="175"/>
      <c r="D45" s="367" t="s">
        <v>34</v>
      </c>
      <c r="E45" s="368"/>
      <c r="F45" s="369"/>
      <c r="G45" s="369"/>
      <c r="H45" s="369"/>
      <c r="I45" s="369"/>
      <c r="J45" s="370">
        <v>114250263.71999988</v>
      </c>
      <c r="K45" s="357"/>
      <c r="L45" s="370">
        <v>362335445.39999998</v>
      </c>
      <c r="M45" s="370">
        <v>362335773.40000004</v>
      </c>
      <c r="N45" s="370">
        <v>362335773.36000001</v>
      </c>
      <c r="O45" s="370">
        <v>397347716.70999998</v>
      </c>
      <c r="P45" s="357"/>
      <c r="Q45" s="370">
        <v>279654759.38999999</v>
      </c>
    </row>
    <row r="46" spans="1:17" customFormat="1" ht="4.5" customHeight="1" thickTop="1" x14ac:dyDescent="0.3">
      <c r="A46" s="346"/>
      <c r="B46" s="364"/>
      <c r="C46" s="371"/>
      <c r="D46" s="372"/>
      <c r="E46" s="174"/>
      <c r="F46" s="372"/>
      <c r="G46" s="373"/>
      <c r="H46" s="373"/>
      <c r="I46" s="373"/>
      <c r="J46" s="374"/>
      <c r="K46" s="357"/>
      <c r="L46" s="374"/>
      <c r="M46" s="374"/>
      <c r="N46" s="374"/>
      <c r="O46" s="374"/>
      <c r="P46" s="357"/>
      <c r="Q46" s="374"/>
    </row>
    <row r="47" spans="1:17" customFormat="1" ht="16.2" thickBot="1" x14ac:dyDescent="0.35">
      <c r="A47" s="346">
        <v>26</v>
      </c>
      <c r="C47" s="360" t="s">
        <v>35</v>
      </c>
      <c r="D47" s="360"/>
      <c r="E47" s="360"/>
      <c r="F47" s="360"/>
      <c r="G47" s="361"/>
      <c r="H47" s="361"/>
      <c r="I47" s="361"/>
      <c r="J47" s="212">
        <v>4294198824.1699996</v>
      </c>
      <c r="K47" s="357"/>
      <c r="L47" s="212">
        <v>4489239297.5</v>
      </c>
      <c r="M47" s="212">
        <v>4489239297.9200001</v>
      </c>
      <c r="N47" s="212">
        <v>4271815198.7600002</v>
      </c>
      <c r="O47" s="212">
        <v>4268935395.3600001</v>
      </c>
      <c r="P47" s="357"/>
      <c r="Q47" s="212">
        <v>3092461015.2499981</v>
      </c>
    </row>
    <row r="48" spans="1:17" customFormat="1" ht="6" customHeight="1" thickTop="1" thickBot="1" x14ac:dyDescent="0.35">
      <c r="A48" s="346"/>
      <c r="B48" s="175"/>
      <c r="C48" s="175"/>
      <c r="D48" s="175"/>
      <c r="E48" s="175"/>
      <c r="F48" s="5"/>
      <c r="G48" s="9"/>
      <c r="H48" s="9"/>
      <c r="I48" s="3"/>
      <c r="J48" s="7"/>
      <c r="K48" s="8"/>
      <c r="L48" s="7"/>
      <c r="M48" s="7"/>
      <c r="N48" s="7"/>
      <c r="O48" s="7"/>
      <c r="P48" s="8"/>
      <c r="Q48" s="7"/>
    </row>
    <row r="49" spans="1:19" customFormat="1" ht="28.5" customHeight="1" thickBot="1" x14ac:dyDescent="0.35">
      <c r="A49" s="346">
        <v>27</v>
      </c>
      <c r="B49" s="375" t="s">
        <v>36</v>
      </c>
      <c r="C49" s="376"/>
      <c r="D49" s="376"/>
      <c r="E49" s="376"/>
      <c r="F49" s="377"/>
      <c r="G49" s="378"/>
      <c r="H49" s="378"/>
      <c r="I49" s="378"/>
      <c r="J49" s="379">
        <v>73844685.929999828</v>
      </c>
      <c r="K49" s="357"/>
      <c r="L49" s="379">
        <v>508754696.94999981</v>
      </c>
      <c r="M49" s="379">
        <v>508754701.11000061</v>
      </c>
      <c r="N49" s="379">
        <v>309640377.09000015</v>
      </c>
      <c r="O49" s="379">
        <v>459398847.51999903</v>
      </c>
      <c r="P49" s="357"/>
      <c r="Q49" s="379">
        <v>440548641.56000185</v>
      </c>
    </row>
    <row r="50" spans="1:19" customFormat="1" ht="6.75" customHeight="1" thickTop="1" x14ac:dyDescent="0.3">
      <c r="A50" s="346"/>
      <c r="B50" s="380"/>
      <c r="C50" s="381"/>
      <c r="D50" s="382"/>
      <c r="E50" s="383"/>
      <c r="F50" s="384"/>
      <c r="G50" s="382"/>
      <c r="H50" s="385"/>
      <c r="I50" s="385"/>
      <c r="J50" s="386"/>
      <c r="K50" s="387"/>
      <c r="L50" s="386"/>
      <c r="M50" s="386"/>
      <c r="N50" s="386"/>
      <c r="O50" s="386"/>
      <c r="P50" s="387"/>
      <c r="Q50" s="386"/>
    </row>
    <row r="51" spans="1:19" s="358" customFormat="1" ht="6.9" customHeight="1" x14ac:dyDescent="0.3">
      <c r="A51" s="342"/>
      <c r="B51" s="189"/>
      <c r="D51" s="189"/>
      <c r="E51" s="189"/>
      <c r="F51" s="247"/>
      <c r="G51" s="251"/>
      <c r="H51" s="251"/>
      <c r="I51" s="251"/>
      <c r="J51" s="289"/>
      <c r="L51" s="289"/>
      <c r="M51" s="289"/>
      <c r="N51" s="289"/>
      <c r="O51" s="289"/>
      <c r="Q51" s="289"/>
    </row>
    <row r="52" spans="1:19" s="358" customFormat="1" ht="15" x14ac:dyDescent="0.25">
      <c r="A52" s="389" t="s">
        <v>37</v>
      </c>
      <c r="B52" s="390" t="s">
        <v>38</v>
      </c>
      <c r="C52" s="390"/>
      <c r="D52" s="390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389"/>
      <c r="S52" s="252"/>
    </row>
    <row r="53" spans="1:19" s="358" customFormat="1" ht="15" customHeight="1" x14ac:dyDescent="0.25">
      <c r="A53" s="389"/>
      <c r="B53" s="390" t="s">
        <v>39</v>
      </c>
      <c r="C53" s="391"/>
      <c r="D53" s="391"/>
      <c r="E53" s="610"/>
      <c r="F53" s="610"/>
      <c r="G53" s="610"/>
      <c r="H53" s="610"/>
      <c r="I53" s="610"/>
      <c r="J53" s="610"/>
      <c r="K53" s="610"/>
      <c r="L53" s="610"/>
      <c r="M53" s="610"/>
      <c r="N53" s="610"/>
      <c r="O53" s="610"/>
      <c r="P53" s="610"/>
      <c r="Q53" s="610"/>
      <c r="R53" s="389"/>
      <c r="S53" s="389"/>
    </row>
    <row r="54" spans="1:19" s="358" customFormat="1" ht="15" x14ac:dyDescent="0.25">
      <c r="A54" s="389" t="s">
        <v>40</v>
      </c>
      <c r="B54" s="392" t="s">
        <v>41</v>
      </c>
      <c r="C54" s="392"/>
      <c r="D54" s="39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389"/>
      <c r="S54" s="252"/>
    </row>
    <row r="55" spans="1:19" ht="26.25" customHeight="1" x14ac:dyDescent="0.3">
      <c r="A55" s="389"/>
      <c r="B55" s="390" t="s">
        <v>42</v>
      </c>
      <c r="C55" s="391"/>
      <c r="D55" s="391"/>
      <c r="E55" s="622"/>
      <c r="F55" s="622"/>
      <c r="G55" s="622"/>
      <c r="H55" s="622"/>
      <c r="I55" s="622"/>
      <c r="J55" s="623"/>
      <c r="K55" s="622"/>
      <c r="L55" s="623"/>
      <c r="M55" s="623"/>
      <c r="N55" s="623"/>
      <c r="O55" s="623"/>
      <c r="P55" s="622"/>
      <c r="Q55" s="623"/>
      <c r="R55" s="621"/>
      <c r="S55" s="622"/>
    </row>
    <row r="56" spans="1:19" s="422" customFormat="1" x14ac:dyDescent="0.3">
      <c r="A56" s="624" t="s">
        <v>442</v>
      </c>
      <c r="B56" s="622"/>
      <c r="C56" s="622"/>
      <c r="D56" s="622"/>
      <c r="E56" s="622"/>
      <c r="F56" s="622"/>
      <c r="G56" s="622"/>
      <c r="H56" s="622"/>
      <c r="I56" s="622"/>
      <c r="J56" s="623"/>
      <c r="K56" s="622"/>
      <c r="L56" s="623"/>
      <c r="M56" s="623"/>
      <c r="N56" s="623"/>
      <c r="O56" s="623"/>
      <c r="P56" s="622"/>
      <c r="Q56" s="623"/>
      <c r="R56" s="621"/>
      <c r="S56" s="622"/>
    </row>
    <row r="57" spans="1:19" ht="15" customHeight="1" x14ac:dyDescent="0.3">
      <c r="A57" s="621" t="s">
        <v>443</v>
      </c>
      <c r="B57" s="622"/>
      <c r="C57" s="622"/>
      <c r="D57" s="622"/>
      <c r="E57" s="622"/>
      <c r="F57" s="622"/>
      <c r="G57" s="622"/>
      <c r="H57" s="622"/>
      <c r="I57" s="622"/>
      <c r="J57" s="623"/>
      <c r="K57" s="622"/>
      <c r="L57" s="623"/>
      <c r="M57" s="623"/>
      <c r="N57" s="623"/>
      <c r="O57" s="623"/>
      <c r="P57" s="622"/>
      <c r="Q57" s="623"/>
      <c r="R57" s="621"/>
      <c r="S57" s="622"/>
    </row>
  </sheetData>
  <mergeCells count="1">
    <mergeCell ref="L8:O8"/>
  </mergeCells>
  <printOptions horizontalCentered="1"/>
  <pageMargins left="0.25" right="0.25" top="0.75" bottom="0.75" header="0.3" footer="0.3"/>
  <pageSetup scale="55" fitToWidth="0" fitToHeight="0" orientation="landscape" r:id="rId1"/>
  <headerFooter differentFirst="1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P57"/>
  <sheetViews>
    <sheetView showGridLines="0" zoomScale="80" zoomScaleNormal="80" zoomScaleSheetLayoutView="85" workbookViewId="0"/>
  </sheetViews>
  <sheetFormatPr defaultColWidth="9.109375" defaultRowHeight="13.2" x14ac:dyDescent="0.25"/>
  <cols>
    <col min="1" max="1" width="4.88671875" style="18" customWidth="1"/>
    <col min="2" max="2" width="2.6640625" style="17" customWidth="1"/>
    <col min="3" max="3" width="1.44140625" style="17" customWidth="1"/>
    <col min="4" max="4" width="3.88671875" style="17" customWidth="1"/>
    <col min="5" max="5" width="3.33203125" style="17" customWidth="1"/>
    <col min="6" max="6" width="9.109375" style="17"/>
    <col min="7" max="7" width="17.88671875" style="17" customWidth="1"/>
    <col min="8" max="8" width="60.6640625" style="17" customWidth="1"/>
    <col min="9" max="9" width="1.6640625" style="17" customWidth="1"/>
    <col min="10" max="10" width="50.6640625" style="19" customWidth="1"/>
    <col min="11" max="11" width="18.6640625" style="21" customWidth="1"/>
    <col min="12" max="12" width="18.6640625" style="22" customWidth="1"/>
    <col min="13" max="13" width="1.6640625" style="19" customWidth="1"/>
    <col min="14" max="14" width="18.6640625" style="22" customWidth="1"/>
    <col min="15" max="16384" width="9.109375" style="17"/>
  </cols>
  <sheetData>
    <row r="1" spans="1:15" customFormat="1" ht="16.2" thickBot="1" x14ac:dyDescent="0.35">
      <c r="A1" s="285"/>
      <c r="C1" s="174"/>
      <c r="E1" s="174"/>
      <c r="F1" s="286"/>
      <c r="G1" s="213"/>
      <c r="H1" s="213"/>
      <c r="I1" s="213"/>
      <c r="J1" s="288"/>
      <c r="K1" s="287"/>
      <c r="L1" s="287"/>
      <c r="M1" s="288"/>
      <c r="N1" s="289"/>
    </row>
    <row r="2" spans="1:15" s="174" customFormat="1" ht="26.25" customHeight="1" thickTop="1" x14ac:dyDescent="0.4">
      <c r="A2" s="290"/>
      <c r="B2" s="291" t="s">
        <v>415</v>
      </c>
      <c r="C2" s="292"/>
      <c r="D2" s="292"/>
      <c r="E2" s="293"/>
      <c r="F2" s="294"/>
      <c r="G2" s="294"/>
      <c r="H2" s="295"/>
      <c r="I2" s="296" t="s">
        <v>0</v>
      </c>
      <c r="J2" s="297"/>
      <c r="K2" s="298"/>
      <c r="L2" s="298"/>
      <c r="M2" s="297"/>
      <c r="N2" s="300" t="s">
        <v>1</v>
      </c>
    </row>
    <row r="3" spans="1:15" s="174" customFormat="1" ht="21" customHeight="1" x14ac:dyDescent="0.4">
      <c r="A3" s="290"/>
      <c r="B3" s="301" t="s">
        <v>2</v>
      </c>
      <c r="C3" s="302"/>
      <c r="D3" s="302"/>
      <c r="E3" s="303"/>
      <c r="F3" s="304"/>
      <c r="G3" s="304"/>
      <c r="H3" s="305"/>
      <c r="I3" s="306" t="s">
        <v>3</v>
      </c>
      <c r="J3" s="307"/>
      <c r="K3" s="308"/>
      <c r="L3" s="308"/>
      <c r="M3" s="307"/>
      <c r="N3" s="310" t="s">
        <v>440</v>
      </c>
    </row>
    <row r="4" spans="1:15" s="174" customFormat="1" ht="15" customHeight="1" x14ac:dyDescent="0.3">
      <c r="A4" s="290"/>
      <c r="B4" s="311" t="s">
        <v>4</v>
      </c>
      <c r="C4" s="312"/>
      <c r="D4" s="312"/>
      <c r="E4" s="312"/>
      <c r="F4" s="312"/>
      <c r="G4" s="312"/>
      <c r="H4" s="305"/>
      <c r="I4" s="305" t="s">
        <v>439</v>
      </c>
      <c r="J4" s="307"/>
      <c r="K4" s="308"/>
      <c r="L4" s="308"/>
      <c r="M4" s="315" t="s">
        <v>5</v>
      </c>
      <c r="N4" s="316">
        <v>0.74520547945205484</v>
      </c>
    </row>
    <row r="5" spans="1:15" s="174" customFormat="1" ht="17.25" customHeight="1" thickBot="1" x14ac:dyDescent="0.35">
      <c r="A5" s="317"/>
      <c r="B5" s="318"/>
      <c r="C5" s="319"/>
      <c r="D5" s="319"/>
      <c r="E5" s="319"/>
      <c r="F5" s="319"/>
      <c r="G5" s="319"/>
      <c r="H5" s="320"/>
      <c r="I5" s="320" t="s">
        <v>273</v>
      </c>
      <c r="J5" s="322"/>
      <c r="K5" s="617"/>
      <c r="L5" s="617"/>
      <c r="M5" s="323"/>
      <c r="N5" s="324"/>
    </row>
    <row r="6" spans="1:15" s="174" customFormat="1" ht="6.75" customHeight="1" thickTop="1" thickBot="1" x14ac:dyDescent="0.35">
      <c r="A6" s="325"/>
      <c r="B6" s="326"/>
      <c r="C6" s="327"/>
      <c r="D6" s="327"/>
      <c r="E6" s="327"/>
      <c r="F6" s="327"/>
      <c r="G6" s="327"/>
      <c r="H6" s="305"/>
      <c r="I6" s="305"/>
      <c r="J6" s="307"/>
      <c r="K6" s="308"/>
      <c r="L6" s="308"/>
      <c r="M6" s="307"/>
      <c r="N6" s="328"/>
    </row>
    <row r="7" spans="1:15" customFormat="1" ht="16.5" customHeight="1" thickBot="1" x14ac:dyDescent="0.35">
      <c r="A7" s="325"/>
      <c r="G7" s="213"/>
      <c r="H7" s="213"/>
      <c r="I7" s="213"/>
      <c r="J7" s="616"/>
      <c r="K7" s="329" t="s">
        <v>6</v>
      </c>
      <c r="L7" s="329" t="s">
        <v>7</v>
      </c>
      <c r="M7" s="330"/>
      <c r="N7" s="331" t="s">
        <v>43</v>
      </c>
    </row>
    <row r="8" spans="1:15" customFormat="1" ht="16.5" customHeight="1" thickBot="1" x14ac:dyDescent="0.35">
      <c r="A8" s="325"/>
      <c r="B8" s="333"/>
      <c r="C8" s="333"/>
      <c r="D8" s="333"/>
      <c r="E8" s="333"/>
      <c r="F8" s="333"/>
      <c r="G8" s="334"/>
      <c r="H8" s="334"/>
      <c r="I8" s="213"/>
      <c r="J8" s="393"/>
      <c r="K8" s="764" t="s">
        <v>416</v>
      </c>
      <c r="L8" s="765"/>
      <c r="M8" s="330"/>
      <c r="N8" s="337" t="s">
        <v>416</v>
      </c>
    </row>
    <row r="9" spans="1:15" customFormat="1" ht="48" customHeight="1" thickBot="1" x14ac:dyDescent="0.35">
      <c r="A9" s="325"/>
      <c r="B9" s="338"/>
      <c r="C9" s="288"/>
      <c r="D9" s="288"/>
      <c r="E9" s="288"/>
      <c r="F9" s="247"/>
      <c r="G9" s="213"/>
      <c r="H9" s="213"/>
      <c r="I9" s="213"/>
      <c r="J9" s="618"/>
      <c r="K9" s="129" t="s">
        <v>287</v>
      </c>
      <c r="L9" s="129" t="s">
        <v>441</v>
      </c>
      <c r="M9" s="340"/>
      <c r="N9" s="341" t="s">
        <v>444</v>
      </c>
    </row>
    <row r="10" spans="1:15" customFormat="1" ht="17.399999999999999" x14ac:dyDescent="0.3">
      <c r="A10" s="342"/>
      <c r="B10" s="338" t="s">
        <v>13</v>
      </c>
      <c r="D10" s="338"/>
      <c r="J10" s="344"/>
      <c r="K10" s="343"/>
      <c r="L10" s="345"/>
      <c r="M10" s="344"/>
      <c r="N10" s="345"/>
    </row>
    <row r="11" spans="1:15" customFormat="1" ht="15.6" x14ac:dyDescent="0.3">
      <c r="A11" s="346">
        <v>1</v>
      </c>
      <c r="B11" s="174"/>
      <c r="D11" s="347" t="s">
        <v>14</v>
      </c>
      <c r="E11" s="174"/>
      <c r="F11" s="174"/>
      <c r="G11" s="348"/>
      <c r="H11" s="348"/>
      <c r="I11" s="348"/>
      <c r="J11" s="20"/>
      <c r="K11" s="12">
        <v>4794754248.0600004</v>
      </c>
      <c r="L11" s="12">
        <v>4569952911.3999996</v>
      </c>
      <c r="M11" s="13"/>
      <c r="N11" s="12">
        <v>-224801336.6600008</v>
      </c>
      <c r="O11" s="388"/>
    </row>
    <row r="12" spans="1:15" customFormat="1" ht="15.6" x14ac:dyDescent="0.3">
      <c r="A12" s="346">
        <v>2</v>
      </c>
      <c r="B12" s="174"/>
      <c r="D12" s="347" t="s">
        <v>15</v>
      </c>
      <c r="F12" s="174"/>
      <c r="G12" s="348"/>
      <c r="H12" s="348"/>
      <c r="I12" s="348"/>
      <c r="J12" s="20"/>
      <c r="K12" s="12">
        <v>0</v>
      </c>
      <c r="L12" s="12">
        <v>-45462858.039999999</v>
      </c>
      <c r="M12" s="13"/>
      <c r="N12" s="12">
        <v>-45462858.039999999</v>
      </c>
    </row>
    <row r="13" spans="1:15" customFormat="1" ht="15.6" x14ac:dyDescent="0.3">
      <c r="A13" s="346">
        <v>3</v>
      </c>
      <c r="B13" s="174"/>
      <c r="D13" s="347" t="s">
        <v>16</v>
      </c>
      <c r="E13" s="174"/>
      <c r="F13" s="174"/>
      <c r="G13" s="348"/>
      <c r="H13" s="348"/>
      <c r="I13" s="348"/>
      <c r="J13" s="20"/>
      <c r="K13" s="12">
        <v>73728862.209999993</v>
      </c>
      <c r="L13" s="12">
        <v>95450015.120000005</v>
      </c>
      <c r="M13" s="13"/>
      <c r="N13" s="12">
        <v>21721152.910000011</v>
      </c>
    </row>
    <row r="14" spans="1:15" customFormat="1" ht="15.6" x14ac:dyDescent="0.3">
      <c r="A14" s="346">
        <v>4</v>
      </c>
      <c r="B14" s="174"/>
      <c r="D14" s="347" t="s">
        <v>17</v>
      </c>
      <c r="E14" s="174"/>
      <c r="F14" s="174"/>
      <c r="G14" s="349"/>
      <c r="H14" s="348"/>
      <c r="I14" s="348"/>
      <c r="J14" s="20"/>
      <c r="K14" s="12">
        <v>129510888.76000001</v>
      </c>
      <c r="L14" s="12">
        <v>108394174.40000001</v>
      </c>
      <c r="M14" s="13"/>
      <c r="N14" s="12">
        <v>-21116714.359999999</v>
      </c>
    </row>
    <row r="15" spans="1:15" customFormat="1" ht="16.2" thickBot="1" x14ac:dyDescent="0.35">
      <c r="A15" s="346">
        <v>5</v>
      </c>
      <c r="B15" s="350"/>
      <c r="C15" s="351" t="s">
        <v>18</v>
      </c>
      <c r="D15" s="351"/>
      <c r="E15" s="352"/>
      <c r="F15" s="1"/>
      <c r="G15" s="2"/>
      <c r="H15" s="2"/>
      <c r="I15" s="2"/>
      <c r="J15" s="2"/>
      <c r="K15" s="15">
        <v>4997993999.0300007</v>
      </c>
      <c r="L15" s="15">
        <v>4728334242.8799992</v>
      </c>
      <c r="M15" s="13"/>
      <c r="N15" s="15">
        <v>-269659756.15000153</v>
      </c>
    </row>
    <row r="16" spans="1:15" customFormat="1" ht="3.75" customHeight="1" thickTop="1" x14ac:dyDescent="0.3">
      <c r="A16" s="346"/>
      <c r="B16" s="174"/>
      <c r="C16" s="174"/>
      <c r="D16" s="353"/>
      <c r="E16" s="174"/>
      <c r="F16" s="354"/>
      <c r="G16" s="355"/>
      <c r="H16" s="355"/>
      <c r="I16" s="355"/>
      <c r="J16" s="355"/>
      <c r="K16" s="356"/>
      <c r="L16" s="356"/>
      <c r="M16" s="357"/>
      <c r="N16" s="356"/>
    </row>
    <row r="17" spans="1:14" customFormat="1" ht="15" customHeight="1" x14ac:dyDescent="0.3">
      <c r="A17" s="346"/>
      <c r="B17" s="211" t="s">
        <v>19</v>
      </c>
      <c r="C17" s="211"/>
      <c r="D17" s="358"/>
      <c r="E17" s="358"/>
      <c r="F17" s="173"/>
      <c r="G17" s="358"/>
      <c r="H17" s="358"/>
      <c r="I17" s="358"/>
      <c r="J17" s="358"/>
      <c r="K17" s="16"/>
      <c r="L17" s="16"/>
      <c r="M17" s="13"/>
      <c r="N17" s="16"/>
    </row>
    <row r="18" spans="1:14" customFormat="1" ht="17.399999999999999" x14ac:dyDescent="0.3">
      <c r="A18" s="346"/>
      <c r="B18" s="358"/>
      <c r="C18" s="359" t="s">
        <v>20</v>
      </c>
      <c r="D18" s="3"/>
      <c r="E18" s="358"/>
      <c r="F18" s="347"/>
      <c r="G18" s="4"/>
      <c r="H18" s="4"/>
      <c r="I18" s="4"/>
      <c r="J18" s="4"/>
      <c r="K18" s="12"/>
      <c r="L18" s="12"/>
      <c r="M18" s="13"/>
      <c r="N18" s="12"/>
    </row>
    <row r="19" spans="1:14" customFormat="1" ht="15.6" x14ac:dyDescent="0.3">
      <c r="A19" s="346">
        <v>6</v>
      </c>
      <c r="B19" s="350"/>
      <c r="C19" s="350"/>
      <c r="D19" s="358" t="s">
        <v>21</v>
      </c>
      <c r="E19" s="358"/>
      <c r="F19" s="358"/>
      <c r="G19" s="4"/>
      <c r="H19" s="4"/>
      <c r="I19" s="4"/>
      <c r="J19" s="4"/>
      <c r="K19" s="12">
        <v>1597692205.4100001</v>
      </c>
      <c r="L19" s="12">
        <v>1583651242.0999999</v>
      </c>
      <c r="M19" s="13"/>
      <c r="N19" s="12">
        <v>-14040963.310000181</v>
      </c>
    </row>
    <row r="20" spans="1:14" customFormat="1" ht="16.2" thickBot="1" x14ac:dyDescent="0.35">
      <c r="A20" s="346">
        <v>7</v>
      </c>
      <c r="B20" s="350"/>
      <c r="C20" s="350"/>
      <c r="D20" s="358" t="s">
        <v>22</v>
      </c>
      <c r="E20" s="358"/>
      <c r="F20" s="358"/>
      <c r="G20" s="4"/>
      <c r="H20" s="4"/>
      <c r="I20" s="4"/>
      <c r="J20" s="4"/>
      <c r="K20" s="12">
        <v>224223643.94999999</v>
      </c>
      <c r="L20" s="12">
        <v>200278741.21999997</v>
      </c>
      <c r="M20" s="13"/>
      <c r="N20" s="12">
        <v>-23944902.730000019</v>
      </c>
    </row>
    <row r="21" spans="1:14" customFormat="1" ht="15.6" x14ac:dyDescent="0.3">
      <c r="A21" s="346">
        <v>8</v>
      </c>
      <c r="B21" s="350"/>
      <c r="C21" s="350"/>
      <c r="D21" s="358" t="s">
        <v>23</v>
      </c>
      <c r="E21" s="358"/>
      <c r="F21" s="358"/>
      <c r="G21" s="4"/>
      <c r="H21" s="4"/>
      <c r="I21" s="4"/>
      <c r="J21" s="4"/>
      <c r="K21" s="12">
        <v>159441236.48999998</v>
      </c>
      <c r="L21" s="12">
        <v>143624810.58999997</v>
      </c>
      <c r="M21" s="13"/>
      <c r="N21" s="12">
        <v>-15816425.900000006</v>
      </c>
    </row>
    <row r="22" spans="1:14" customFormat="1" ht="15.6" x14ac:dyDescent="0.3">
      <c r="A22" s="346">
        <v>9</v>
      </c>
      <c r="B22" s="350"/>
      <c r="C22" s="350"/>
      <c r="D22" s="358" t="s">
        <v>282</v>
      </c>
      <c r="E22" s="358"/>
      <c r="F22" s="3"/>
      <c r="G22" s="4"/>
      <c r="H22" s="4"/>
      <c r="I22" s="4"/>
      <c r="J22" s="4"/>
      <c r="K22" s="12">
        <v>281977837.90000004</v>
      </c>
      <c r="L22" s="12">
        <v>262420769.66</v>
      </c>
      <c r="M22" s="13"/>
      <c r="N22" s="12">
        <v>-19557068.240000039</v>
      </c>
    </row>
    <row r="23" spans="1:14" customFormat="1" ht="15.6" x14ac:dyDescent="0.3">
      <c r="A23" s="346">
        <v>10</v>
      </c>
      <c r="B23" s="350"/>
      <c r="C23" s="350"/>
      <c r="D23" s="358" t="s">
        <v>393</v>
      </c>
      <c r="E23" s="358"/>
      <c r="F23" s="3"/>
      <c r="G23" s="4"/>
      <c r="H23" s="4"/>
      <c r="I23" s="4"/>
      <c r="J23" s="4"/>
      <c r="K23" s="12">
        <v>0</v>
      </c>
      <c r="L23" s="12">
        <v>15891900.01</v>
      </c>
      <c r="M23" s="13"/>
      <c r="N23" s="12">
        <v>15891900.01</v>
      </c>
    </row>
    <row r="24" spans="1:14" customFormat="1" ht="18" collapsed="1" thickBot="1" x14ac:dyDescent="0.35">
      <c r="A24" s="346">
        <v>11</v>
      </c>
      <c r="D24" s="215" t="s">
        <v>91</v>
      </c>
      <c r="E24" s="360"/>
      <c r="F24" s="360"/>
      <c r="G24" s="361"/>
      <c r="H24" s="361"/>
      <c r="I24" s="361"/>
      <c r="J24" s="361"/>
      <c r="K24" s="212">
        <v>2263334923.75</v>
      </c>
      <c r="L24" s="212">
        <v>2205867463.5799999</v>
      </c>
      <c r="M24" s="357"/>
      <c r="N24" s="212">
        <v>-57467460.170000076</v>
      </c>
    </row>
    <row r="25" spans="1:14" customFormat="1" ht="6" customHeight="1" thickTop="1" x14ac:dyDescent="0.3">
      <c r="A25" s="346"/>
      <c r="B25" s="175"/>
      <c r="C25" s="175"/>
      <c r="D25" s="175"/>
      <c r="E25" s="175"/>
      <c r="F25" s="5"/>
      <c r="G25" s="6"/>
      <c r="H25" s="6"/>
      <c r="I25" s="3"/>
      <c r="J25" s="3"/>
      <c r="K25" s="7"/>
      <c r="L25" s="7"/>
      <c r="M25" s="8"/>
      <c r="N25" s="7"/>
    </row>
    <row r="26" spans="1:14" customFormat="1" ht="15" customHeight="1" x14ac:dyDescent="0.3">
      <c r="A26" s="346"/>
      <c r="B26" s="211" t="s">
        <v>19</v>
      </c>
      <c r="C26" s="211"/>
      <c r="D26" s="358"/>
      <c r="E26" s="358"/>
      <c r="F26" s="173"/>
      <c r="G26" s="358"/>
      <c r="H26" s="358"/>
      <c r="I26" s="358"/>
      <c r="J26" s="358"/>
      <c r="K26" s="16"/>
      <c r="L26" s="16"/>
      <c r="M26" s="13"/>
      <c r="N26" s="16"/>
    </row>
    <row r="27" spans="1:14" customFormat="1" ht="15" customHeight="1" x14ac:dyDescent="0.3">
      <c r="A27" s="346"/>
      <c r="B27" s="358"/>
      <c r="C27" s="359" t="s">
        <v>25</v>
      </c>
      <c r="D27" s="358"/>
      <c r="E27" s="358"/>
      <c r="F27" s="173"/>
      <c r="G27" s="358"/>
      <c r="H27" s="358"/>
      <c r="I27" s="358"/>
      <c r="J27" s="358"/>
      <c r="K27" s="16"/>
      <c r="L27" s="16"/>
      <c r="M27" s="13"/>
      <c r="N27" s="16"/>
    </row>
    <row r="28" spans="1:14" customFormat="1" ht="15.6" x14ac:dyDescent="0.3">
      <c r="A28" s="346">
        <v>12</v>
      </c>
      <c r="B28" s="350"/>
      <c r="C28" s="350"/>
      <c r="D28" s="358" t="s">
        <v>21</v>
      </c>
      <c r="E28" s="358"/>
      <c r="F28" s="358"/>
      <c r="G28" s="4"/>
      <c r="H28" s="4"/>
      <c r="I28" s="4"/>
      <c r="J28" s="4"/>
      <c r="K28" s="12">
        <v>66814357</v>
      </c>
      <c r="L28" s="12">
        <v>66786273.090000004</v>
      </c>
      <c r="M28" s="13"/>
      <c r="N28" s="12">
        <v>-28083.909999996424</v>
      </c>
    </row>
    <row r="29" spans="1:14" customFormat="1" ht="15.6" x14ac:dyDescent="0.3">
      <c r="A29" s="346">
        <v>13</v>
      </c>
      <c r="B29" s="350"/>
      <c r="C29" s="350"/>
      <c r="D29" s="358" t="s">
        <v>26</v>
      </c>
      <c r="E29" s="358"/>
      <c r="F29" s="358"/>
      <c r="G29" s="4"/>
      <c r="H29" s="4"/>
      <c r="I29" s="4"/>
      <c r="J29" s="4"/>
      <c r="K29" s="12">
        <v>383135120.00999999</v>
      </c>
      <c r="L29" s="12">
        <v>367691719.68000001</v>
      </c>
      <c r="M29" s="13"/>
      <c r="N29" s="12">
        <v>-15443400.329999983</v>
      </c>
    </row>
    <row r="30" spans="1:14" customFormat="1" ht="15.6" x14ac:dyDescent="0.3">
      <c r="A30" s="346">
        <v>14</v>
      </c>
      <c r="B30" s="350"/>
      <c r="C30" s="350"/>
      <c r="D30" s="358" t="s">
        <v>23</v>
      </c>
      <c r="E30" s="358"/>
      <c r="F30" s="358"/>
      <c r="G30" s="4"/>
      <c r="H30" s="4"/>
      <c r="I30" s="4"/>
      <c r="J30" s="4"/>
      <c r="K30" s="12">
        <v>448719229.27999997</v>
      </c>
      <c r="L30" s="12">
        <v>268601769.19999999</v>
      </c>
      <c r="M30" s="13"/>
      <c r="N30" s="12">
        <v>-180117460.07999998</v>
      </c>
    </row>
    <row r="31" spans="1:14" customFormat="1" ht="15.6" x14ac:dyDescent="0.3">
      <c r="A31" s="346">
        <v>15</v>
      </c>
      <c r="B31" s="350"/>
      <c r="C31" s="350"/>
      <c r="D31" s="358" t="s">
        <v>394</v>
      </c>
      <c r="E31" s="358"/>
      <c r="F31" s="3"/>
      <c r="G31" s="4"/>
      <c r="H31" s="4"/>
      <c r="I31" s="4"/>
      <c r="J31" s="4"/>
      <c r="K31" s="12">
        <v>9066801.3599999994</v>
      </c>
      <c r="L31" s="12">
        <v>14222222.07</v>
      </c>
      <c r="M31" s="13"/>
      <c r="N31" s="12">
        <v>5155420.7100000009</v>
      </c>
    </row>
    <row r="32" spans="1:14" customFormat="1" ht="15.6" x14ac:dyDescent="0.3">
      <c r="A32" s="346">
        <v>16</v>
      </c>
      <c r="B32" s="350"/>
      <c r="C32" s="350"/>
      <c r="D32" s="358" t="s">
        <v>27</v>
      </c>
      <c r="E32" s="358"/>
      <c r="F32" s="3"/>
      <c r="G32" s="4"/>
      <c r="H32" s="4"/>
      <c r="I32" s="4"/>
      <c r="J32" s="4"/>
      <c r="K32" s="12">
        <v>955833093.11999989</v>
      </c>
      <c r="L32" s="12">
        <v>948418231.02999997</v>
      </c>
      <c r="M32" s="13"/>
      <c r="N32" s="12">
        <v>-7414862.0899999142</v>
      </c>
    </row>
    <row r="33" spans="1:14" customFormat="1" ht="18" thickBot="1" x14ac:dyDescent="0.35">
      <c r="A33" s="346">
        <v>17</v>
      </c>
      <c r="D33" s="215" t="s">
        <v>115</v>
      </c>
      <c r="E33" s="360"/>
      <c r="F33" s="360"/>
      <c r="G33" s="361"/>
      <c r="H33" s="361"/>
      <c r="I33" s="361"/>
      <c r="J33" s="361"/>
      <c r="K33" s="212">
        <v>1863568600.77</v>
      </c>
      <c r="L33" s="212">
        <v>1665720215.0700002</v>
      </c>
      <c r="M33" s="357"/>
      <c r="N33" s="212">
        <v>-197848385.69999981</v>
      </c>
    </row>
    <row r="34" spans="1:14" customFormat="1" ht="6" customHeight="1" thickTop="1" x14ac:dyDescent="0.3">
      <c r="A34" s="346"/>
      <c r="B34" s="175"/>
      <c r="C34" s="175"/>
      <c r="D34" s="175"/>
      <c r="E34" s="175"/>
      <c r="F34" s="5"/>
      <c r="G34" s="9"/>
      <c r="H34" s="9"/>
      <c r="I34" s="3"/>
      <c r="J34" s="3"/>
      <c r="K34" s="7"/>
      <c r="L34" s="7"/>
      <c r="M34" s="8"/>
      <c r="N34" s="7"/>
    </row>
    <row r="35" spans="1:14" customFormat="1" ht="16.2" thickBot="1" x14ac:dyDescent="0.35">
      <c r="A35" s="346">
        <v>18</v>
      </c>
      <c r="C35" s="360" t="s">
        <v>28</v>
      </c>
      <c r="D35" s="360"/>
      <c r="E35" s="360"/>
      <c r="F35" s="360"/>
      <c r="G35" s="361"/>
      <c r="H35" s="361"/>
      <c r="I35" s="361"/>
      <c r="J35" s="361"/>
      <c r="K35" s="212">
        <v>4126903524.52</v>
      </c>
      <c r="L35" s="212">
        <v>3871587678.6500001</v>
      </c>
      <c r="M35" s="357"/>
      <c r="N35" s="212">
        <v>-255315845.86999989</v>
      </c>
    </row>
    <row r="36" spans="1:14" customFormat="1" ht="6" customHeight="1" thickTop="1" x14ac:dyDescent="0.3">
      <c r="A36" s="346"/>
      <c r="B36" s="175"/>
      <c r="C36" s="175"/>
      <c r="D36" s="175"/>
      <c r="E36" s="175"/>
      <c r="F36" s="5"/>
      <c r="G36" s="9"/>
      <c r="H36" s="9"/>
      <c r="I36" s="3"/>
      <c r="J36" s="3"/>
      <c r="K36" s="7"/>
      <c r="L36" s="7"/>
      <c r="M36" s="8"/>
      <c r="N36" s="7"/>
    </row>
    <row r="37" spans="1:14" customFormat="1" ht="18" thickBot="1" x14ac:dyDescent="0.35">
      <c r="A37" s="346">
        <v>19</v>
      </c>
      <c r="B37" s="362" t="s">
        <v>29</v>
      </c>
      <c r="C37" s="362"/>
      <c r="D37" s="362"/>
      <c r="E37" s="362"/>
      <c r="F37" s="362"/>
      <c r="G37" s="363"/>
      <c r="H37" s="363"/>
      <c r="I37" s="363"/>
      <c r="J37" s="363"/>
      <c r="K37" s="221">
        <v>871090474.51000071</v>
      </c>
      <c r="L37" s="221">
        <v>856746564.22999907</v>
      </c>
      <c r="M37" s="357"/>
      <c r="N37" s="221">
        <v>-14343910.28000164</v>
      </c>
    </row>
    <row r="38" spans="1:14" customFormat="1" ht="4.5" customHeight="1" thickTop="1" x14ac:dyDescent="0.3">
      <c r="A38" s="346"/>
      <c r="B38" s="364"/>
      <c r="C38" s="364"/>
      <c r="D38" s="350"/>
      <c r="E38" s="358"/>
      <c r="F38" s="358"/>
      <c r="G38" s="3"/>
      <c r="H38" s="3"/>
      <c r="I38" s="3"/>
      <c r="J38" s="3"/>
      <c r="K38" s="7"/>
      <c r="L38" s="7"/>
      <c r="M38" s="8"/>
      <c r="N38" s="7"/>
    </row>
    <row r="39" spans="1:14" customFormat="1" ht="15" customHeight="1" x14ac:dyDescent="0.3">
      <c r="A39" s="346"/>
      <c r="B39" s="10" t="s">
        <v>30</v>
      </c>
      <c r="D39" s="365"/>
      <c r="E39" s="174"/>
      <c r="F39" s="350"/>
      <c r="G39" s="365"/>
      <c r="H39" s="365"/>
      <c r="I39" s="365"/>
      <c r="J39" s="365"/>
      <c r="K39" s="168"/>
      <c r="L39" s="168"/>
      <c r="M39" s="357"/>
      <c r="N39" s="168"/>
    </row>
    <row r="40" spans="1:14" customFormat="1" ht="15.6" x14ac:dyDescent="0.3">
      <c r="A40" s="346">
        <v>20</v>
      </c>
      <c r="B40" s="364"/>
      <c r="D40" s="3" t="s">
        <v>31</v>
      </c>
      <c r="E40" s="174"/>
      <c r="F40" s="366"/>
      <c r="G40" s="347"/>
      <c r="H40" s="347"/>
      <c r="I40" s="347"/>
      <c r="J40" s="347"/>
      <c r="K40" s="168">
        <v>463675104.48000002</v>
      </c>
      <c r="L40" s="168">
        <v>500161799.37</v>
      </c>
      <c r="M40" s="357"/>
      <c r="N40" s="168">
        <v>36486694.889999986</v>
      </c>
    </row>
    <row r="41" spans="1:14" customFormat="1" ht="15.6" x14ac:dyDescent="0.3">
      <c r="A41" s="346">
        <v>21</v>
      </c>
      <c r="B41" s="364"/>
      <c r="D41" s="358" t="s">
        <v>32</v>
      </c>
      <c r="E41" s="174"/>
      <c r="F41" s="5"/>
      <c r="G41" s="3"/>
      <c r="H41" s="3"/>
      <c r="I41" s="3"/>
      <c r="J41" s="3"/>
      <c r="K41" s="168">
        <v>-66652446</v>
      </c>
      <c r="L41" s="168">
        <v>-79723000.069999993</v>
      </c>
      <c r="M41" s="8"/>
      <c r="N41" s="168">
        <v>-13070554.069999993</v>
      </c>
    </row>
    <row r="42" spans="1:14" customFormat="1" ht="15.6" x14ac:dyDescent="0.3">
      <c r="A42" s="346">
        <v>22</v>
      </c>
      <c r="B42" s="364"/>
      <c r="D42" s="358" t="s">
        <v>33</v>
      </c>
      <c r="E42" s="174"/>
      <c r="F42" s="5"/>
      <c r="G42" s="3"/>
      <c r="H42" s="3"/>
      <c r="I42" s="3"/>
      <c r="J42" s="3"/>
      <c r="K42" s="168">
        <v>-51886932.119999997</v>
      </c>
      <c r="L42" s="168">
        <v>-29203496.280000001</v>
      </c>
      <c r="M42" s="8"/>
      <c r="N42" s="168">
        <v>22683435.839999996</v>
      </c>
    </row>
    <row r="43" spans="1:14" customFormat="1" ht="15.6" x14ac:dyDescent="0.3">
      <c r="A43" s="346">
        <v>23</v>
      </c>
      <c r="B43" s="364"/>
      <c r="D43" s="358" t="s">
        <v>395</v>
      </c>
      <c r="E43" s="174"/>
      <c r="F43" s="5"/>
      <c r="G43" s="3"/>
      <c r="H43" s="3"/>
      <c r="I43" s="3"/>
      <c r="J43" s="3"/>
      <c r="K43" s="168">
        <v>20662000</v>
      </c>
      <c r="L43" s="168">
        <v>20979747.640000001</v>
      </c>
      <c r="M43" s="8"/>
      <c r="N43" s="168">
        <v>317747.6400000006</v>
      </c>
    </row>
    <row r="44" spans="1:14" customFormat="1" ht="15.6" x14ac:dyDescent="0.3">
      <c r="A44" s="346">
        <v>24</v>
      </c>
      <c r="B44" s="364"/>
      <c r="D44" s="358" t="s">
        <v>283</v>
      </c>
      <c r="E44" s="174"/>
      <c r="F44" s="5"/>
      <c r="G44" s="3"/>
      <c r="H44" s="3"/>
      <c r="I44" s="3"/>
      <c r="J44" s="3"/>
      <c r="K44" s="168">
        <v>-3461952.9600000009</v>
      </c>
      <c r="L44" s="168">
        <v>-14867333.950000001</v>
      </c>
      <c r="M44" s="8"/>
      <c r="N44" s="168">
        <v>-11405380.99</v>
      </c>
    </row>
    <row r="45" spans="1:14" customFormat="1" ht="18" thickBot="1" x14ac:dyDescent="0.35">
      <c r="A45" s="346">
        <v>25</v>
      </c>
      <c r="B45" s="175"/>
      <c r="D45" s="367" t="s">
        <v>34</v>
      </c>
      <c r="E45" s="368"/>
      <c r="F45" s="369"/>
      <c r="G45" s="369"/>
      <c r="H45" s="369"/>
      <c r="I45" s="369"/>
      <c r="J45" s="369"/>
      <c r="K45" s="370">
        <v>362335773.40000004</v>
      </c>
      <c r="L45" s="370">
        <v>397347716.70999998</v>
      </c>
      <c r="M45" s="357"/>
      <c r="N45" s="370">
        <v>35011943.309999943</v>
      </c>
    </row>
    <row r="46" spans="1:14" customFormat="1" ht="4.5" customHeight="1" thickTop="1" x14ac:dyDescent="0.3">
      <c r="A46" s="346"/>
      <c r="B46" s="364"/>
      <c r="C46" s="371"/>
      <c r="D46" s="372"/>
      <c r="E46" s="174"/>
      <c r="F46" s="372"/>
      <c r="G46" s="373"/>
      <c r="H46" s="373"/>
      <c r="I46" s="373"/>
      <c r="J46" s="373"/>
      <c r="K46" s="374"/>
      <c r="L46" s="374"/>
      <c r="M46" s="357"/>
      <c r="N46" s="374"/>
    </row>
    <row r="47" spans="1:14" customFormat="1" ht="16.2" thickBot="1" x14ac:dyDescent="0.35">
      <c r="A47" s="346">
        <v>26</v>
      </c>
      <c r="C47" s="360" t="s">
        <v>35</v>
      </c>
      <c r="D47" s="360"/>
      <c r="E47" s="360"/>
      <c r="F47" s="360"/>
      <c r="G47" s="361"/>
      <c r="H47" s="361"/>
      <c r="I47" s="361"/>
      <c r="J47" s="361"/>
      <c r="K47" s="212">
        <v>4489239297.9200001</v>
      </c>
      <c r="L47" s="212">
        <v>4268935395.3600001</v>
      </c>
      <c r="M47" s="357"/>
      <c r="N47" s="212">
        <v>-220303902.55999994</v>
      </c>
    </row>
    <row r="48" spans="1:14" customFormat="1" ht="6" customHeight="1" thickTop="1" thickBot="1" x14ac:dyDescent="0.35">
      <c r="A48" s="346"/>
      <c r="B48" s="175"/>
      <c r="C48" s="175"/>
      <c r="D48" s="175"/>
      <c r="E48" s="175"/>
      <c r="F48" s="5"/>
      <c r="G48" s="9"/>
      <c r="H48" s="9"/>
      <c r="I48" s="3"/>
      <c r="J48" s="3"/>
      <c r="K48" s="7"/>
      <c r="L48" s="7"/>
      <c r="M48" s="8"/>
      <c r="N48" s="7"/>
    </row>
    <row r="49" spans="1:16" customFormat="1" ht="28.5" customHeight="1" thickBot="1" x14ac:dyDescent="0.35">
      <c r="A49" s="346">
        <v>27</v>
      </c>
      <c r="B49" s="375" t="s">
        <v>36</v>
      </c>
      <c r="C49" s="376"/>
      <c r="D49" s="376"/>
      <c r="E49" s="376"/>
      <c r="F49" s="377"/>
      <c r="G49" s="378"/>
      <c r="H49" s="378"/>
      <c r="I49" s="378"/>
      <c r="J49" s="378"/>
      <c r="K49" s="379">
        <v>508754701.11000061</v>
      </c>
      <c r="L49" s="379">
        <v>459398847.51999903</v>
      </c>
      <c r="M49" s="357"/>
      <c r="N49" s="379">
        <v>-49355853.590001583</v>
      </c>
    </row>
    <row r="50" spans="1:16" customFormat="1" ht="6.75" customHeight="1" thickTop="1" x14ac:dyDescent="0.3">
      <c r="A50" s="346"/>
      <c r="B50" s="380"/>
      <c r="C50" s="381"/>
      <c r="D50" s="382"/>
      <c r="E50" s="383"/>
      <c r="F50" s="384"/>
      <c r="G50" s="382"/>
      <c r="H50" s="385"/>
      <c r="I50" s="385"/>
      <c r="J50" s="385"/>
      <c r="K50" s="386"/>
      <c r="L50" s="386"/>
      <c r="M50" s="387"/>
      <c r="N50" s="386"/>
    </row>
    <row r="51" spans="1:16" s="358" customFormat="1" ht="6.9" customHeight="1" x14ac:dyDescent="0.3">
      <c r="A51" s="354"/>
      <c r="B51" s="189"/>
      <c r="C51" s="189"/>
      <c r="D51" s="189"/>
      <c r="E51" s="189"/>
      <c r="F51" s="247"/>
      <c r="G51" s="251"/>
      <c r="H51" s="251"/>
      <c r="I51" s="251"/>
      <c r="J51" s="251"/>
      <c r="K51" s="388"/>
      <c r="L51" s="388"/>
      <c r="M51"/>
      <c r="N51" s="388"/>
    </row>
    <row r="52" spans="1:16" s="358" customFormat="1" ht="15" customHeight="1" x14ac:dyDescent="0.3">
      <c r="A52" s="389" t="s">
        <v>37</v>
      </c>
      <c r="B52" s="390" t="s">
        <v>38</v>
      </c>
      <c r="C52" s="390"/>
      <c r="D52" s="390"/>
      <c r="E52" s="390"/>
      <c r="F52" s="390"/>
      <c r="G52" s="390"/>
      <c r="H52" s="390"/>
      <c r="I52"/>
      <c r="J52"/>
      <c r="K52"/>
      <c r="L52" s="390"/>
      <c r="M52" s="390"/>
      <c r="N52" s="390"/>
    </row>
    <row r="53" spans="1:16" s="358" customFormat="1" ht="15.6" x14ac:dyDescent="0.3">
      <c r="A53" s="389"/>
      <c r="B53" s="390" t="s">
        <v>39</v>
      </c>
      <c r="C53" s="391"/>
      <c r="D53" s="391"/>
      <c r="E53" s="391"/>
      <c r="F53" s="391"/>
      <c r="G53" s="391"/>
      <c r="H53" s="391"/>
      <c r="I53"/>
      <c r="J53"/>
      <c r="K53"/>
      <c r="L53" s="391"/>
      <c r="M53" s="391"/>
      <c r="N53" s="391"/>
    </row>
    <row r="54" spans="1:16" s="358" customFormat="1" ht="15" customHeight="1" x14ac:dyDescent="0.25">
      <c r="A54" s="389" t="s">
        <v>40</v>
      </c>
      <c r="B54" s="392" t="s">
        <v>41</v>
      </c>
      <c r="C54" s="392"/>
      <c r="D54" s="392"/>
      <c r="E54" s="392"/>
      <c r="F54" s="392"/>
      <c r="G54" s="392"/>
      <c r="H54" s="392"/>
      <c r="K54" s="392"/>
      <c r="L54" s="392"/>
      <c r="M54" s="392"/>
      <c r="N54" s="392"/>
    </row>
    <row r="55" spans="1:16" s="358" customFormat="1" ht="15" x14ac:dyDescent="0.25">
      <c r="A55" s="389"/>
      <c r="B55" s="390" t="s">
        <v>42</v>
      </c>
      <c r="C55" s="391"/>
      <c r="D55" s="391"/>
      <c r="E55" s="391"/>
      <c r="F55" s="391"/>
      <c r="G55" s="391"/>
      <c r="H55" s="391"/>
      <c r="I55" s="391"/>
      <c r="J55" s="391"/>
      <c r="K55" s="391"/>
      <c r="L55" s="391"/>
      <c r="M55" s="391"/>
      <c r="N55" s="391"/>
    </row>
    <row r="56" spans="1:16" s="11" customFormat="1" ht="26.25" customHeight="1" x14ac:dyDescent="0.3">
      <c r="A56" s="624" t="s">
        <v>442</v>
      </c>
      <c r="B56" s="418"/>
      <c r="C56" s="418"/>
      <c r="D56" s="418"/>
      <c r="E56" s="418"/>
      <c r="F56" s="418"/>
      <c r="G56" s="418"/>
      <c r="H56" s="418"/>
      <c r="I56" s="418"/>
      <c r="J56" s="419"/>
      <c r="K56" s="420"/>
      <c r="L56" s="419"/>
      <c r="M56" s="419"/>
      <c r="N56" s="421"/>
      <c r="O56" s="420"/>
      <c r="P56" s="421"/>
    </row>
    <row r="57" spans="1:16" s="422" customFormat="1" ht="15" x14ac:dyDescent="0.25">
      <c r="A57" s="621" t="s">
        <v>443</v>
      </c>
      <c r="B57" s="423"/>
      <c r="C57" s="423"/>
      <c r="D57" s="423"/>
      <c r="E57" s="423"/>
      <c r="F57" s="423"/>
      <c r="G57" s="423"/>
      <c r="H57" s="423"/>
      <c r="I57" s="423"/>
      <c r="J57" s="424"/>
      <c r="K57" s="425"/>
      <c r="L57" s="424"/>
      <c r="M57" s="424"/>
      <c r="N57" s="426"/>
      <c r="O57" s="425"/>
      <c r="P57" s="426"/>
    </row>
  </sheetData>
  <mergeCells count="1">
    <mergeCell ref="K8:L8"/>
  </mergeCells>
  <printOptions horizontalCentered="1"/>
  <pageMargins left="0.25" right="0.25" top="0.75" bottom="0.75" header="0.3" footer="0.3"/>
  <pageSetup scale="57" fitToWidth="0" fitToHeight="0" orientation="landscape" r:id="rId1"/>
  <headerFooter differentFirst="1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31FF-68FC-4B7D-9DAA-F8AE4563962A}">
  <dimension ref="A1:S59"/>
  <sheetViews>
    <sheetView showGridLines="0" zoomScale="85" zoomScaleNormal="85" zoomScaleSheetLayoutView="75" zoomScalePageLayoutView="85" workbookViewId="0"/>
  </sheetViews>
  <sheetFormatPr defaultColWidth="9.109375" defaultRowHeight="15.6" x14ac:dyDescent="0.3"/>
  <cols>
    <col min="1" max="1" width="5.88671875" style="394" bestFit="1" customWidth="1"/>
    <col min="2" max="2" width="2.6640625" customWidth="1"/>
    <col min="3" max="3" width="1.44140625" customWidth="1"/>
    <col min="4" max="4" width="3.88671875" customWidth="1"/>
    <col min="5" max="5" width="5.5546875" customWidth="1"/>
    <col min="7" max="7" width="46" customWidth="1"/>
    <col min="8" max="8" width="7.5546875" customWidth="1"/>
    <col min="9" max="9" width="17.6640625" customWidth="1"/>
    <col min="10" max="10" width="18.6640625" style="388" customWidth="1"/>
    <col min="11" max="11" width="1.6640625" customWidth="1"/>
    <col min="12" max="15" width="18.6640625" style="388" customWidth="1"/>
    <col min="16" max="16" width="1.6640625" customWidth="1"/>
    <col min="17" max="17" width="21.44140625" style="388" customWidth="1"/>
    <col min="18" max="18" width="5.88671875" style="394" bestFit="1" customWidth="1"/>
    <col min="19" max="19" width="2.6640625" customWidth="1"/>
    <col min="20" max="16384" width="9.109375" style="11"/>
  </cols>
  <sheetData>
    <row r="1" spans="1:17" customFormat="1" ht="20.25" customHeight="1" thickBot="1" x14ac:dyDescent="0.35">
      <c r="A1" s="325"/>
      <c r="C1" s="174"/>
      <c r="E1" s="174"/>
      <c r="F1" s="286"/>
      <c r="G1" s="213"/>
      <c r="H1" s="213"/>
      <c r="I1" s="213"/>
      <c r="J1" s="289"/>
      <c r="K1" s="249"/>
      <c r="L1" s="287"/>
      <c r="M1" s="287"/>
      <c r="N1" s="287"/>
      <c r="O1" s="289"/>
      <c r="P1" s="249"/>
      <c r="Q1" s="289"/>
    </row>
    <row r="2" spans="1:17" s="174" customFormat="1" ht="21.75" customHeight="1" thickTop="1" x14ac:dyDescent="0.4">
      <c r="A2" s="325"/>
      <c r="B2" s="291" t="s">
        <v>417</v>
      </c>
      <c r="C2" s="295"/>
      <c r="D2" s="295"/>
      <c r="E2" s="293"/>
      <c r="F2" s="294"/>
      <c r="G2" s="294"/>
      <c r="H2" s="295"/>
      <c r="I2" s="296"/>
      <c r="J2" s="428" t="s">
        <v>44</v>
      </c>
      <c r="K2" s="470"/>
      <c r="L2" s="428"/>
      <c r="M2" s="428"/>
      <c r="N2" s="428"/>
      <c r="O2" s="299"/>
      <c r="P2" s="295"/>
      <c r="Q2" s="300" t="s">
        <v>1</v>
      </c>
    </row>
    <row r="3" spans="1:17" s="174" customFormat="1" ht="21.75" customHeight="1" x14ac:dyDescent="0.4">
      <c r="A3" s="325"/>
      <c r="B3" s="301" t="s">
        <v>45</v>
      </c>
      <c r="C3" s="305"/>
      <c r="D3" s="305"/>
      <c r="E3" s="303"/>
      <c r="F3" s="304"/>
      <c r="G3" s="304"/>
      <c r="H3" s="305"/>
      <c r="I3" s="306"/>
      <c r="J3" s="429" t="s">
        <v>3</v>
      </c>
      <c r="K3" s="616"/>
      <c r="L3" s="429"/>
      <c r="M3" s="429"/>
      <c r="N3" s="429"/>
      <c r="O3" s="309"/>
      <c r="P3" s="305"/>
      <c r="Q3" s="430" t="s">
        <v>445</v>
      </c>
    </row>
    <row r="4" spans="1:17" s="174" customFormat="1" ht="15" customHeight="1" x14ac:dyDescent="0.3">
      <c r="A4" s="325"/>
      <c r="B4" s="311" t="s">
        <v>4</v>
      </c>
      <c r="C4" s="372"/>
      <c r="D4" s="372"/>
      <c r="E4" s="303"/>
      <c r="F4" s="372"/>
      <c r="G4" s="372"/>
      <c r="H4" s="431"/>
      <c r="I4" s="431"/>
      <c r="J4" s="313" t="s">
        <v>439</v>
      </c>
      <c r="K4" s="616"/>
      <c r="L4" s="313"/>
      <c r="M4" s="313"/>
      <c r="N4" s="313"/>
      <c r="O4" s="432"/>
      <c r="P4" s="315" t="s">
        <v>46</v>
      </c>
      <c r="Q4" s="23">
        <v>0.74520547945205484</v>
      </c>
    </row>
    <row r="5" spans="1:17" s="174" customFormat="1" ht="16.5" customHeight="1" thickBot="1" x14ac:dyDescent="0.35">
      <c r="A5" s="325"/>
      <c r="B5" s="433"/>
      <c r="C5" s="319"/>
      <c r="D5" s="319"/>
      <c r="E5" s="319"/>
      <c r="F5" s="319"/>
      <c r="G5" s="319"/>
      <c r="H5" s="320"/>
      <c r="I5" s="320"/>
      <c r="J5" s="321" t="s">
        <v>273</v>
      </c>
      <c r="K5" s="759"/>
      <c r="L5" s="321"/>
      <c r="M5" s="321"/>
      <c r="N5" s="321"/>
      <c r="O5" s="24"/>
      <c r="P5" s="322"/>
      <c r="Q5" s="25"/>
    </row>
    <row r="6" spans="1:17" s="174" customFormat="1" ht="6.75" customHeight="1" thickTop="1" thickBot="1" x14ac:dyDescent="0.35">
      <c r="A6" s="325"/>
      <c r="B6" s="303"/>
      <c r="C6" s="327"/>
      <c r="D6" s="327"/>
      <c r="E6" s="327"/>
      <c r="F6" s="327"/>
      <c r="G6" s="327"/>
      <c r="H6" s="305"/>
      <c r="I6" s="305"/>
      <c r="J6" s="313"/>
      <c r="K6" s="307"/>
      <c r="L6" s="308"/>
      <c r="M6" s="308"/>
      <c r="N6" s="308"/>
      <c r="O6" s="435"/>
      <c r="P6" s="307"/>
      <c r="Q6" s="308"/>
    </row>
    <row r="7" spans="1:17" customFormat="1" ht="16.5" customHeight="1" thickBot="1" x14ac:dyDescent="0.35">
      <c r="A7" s="325"/>
      <c r="G7" s="213"/>
      <c r="H7" s="213"/>
      <c r="I7" s="213"/>
      <c r="J7" s="329" t="s">
        <v>6</v>
      </c>
      <c r="K7" s="601"/>
      <c r="L7" s="329" t="s">
        <v>7</v>
      </c>
      <c r="M7" s="329" t="s">
        <v>43</v>
      </c>
      <c r="N7" s="329" t="s">
        <v>125</v>
      </c>
      <c r="O7" s="332" t="s">
        <v>293</v>
      </c>
      <c r="P7" s="601"/>
      <c r="Q7" s="602" t="s">
        <v>56</v>
      </c>
    </row>
    <row r="8" spans="1:17" customFormat="1" ht="16.2" thickBot="1" x14ac:dyDescent="0.35">
      <c r="A8" s="325"/>
      <c r="E8" s="436"/>
      <c r="F8" s="436"/>
      <c r="G8" s="213"/>
      <c r="H8" s="213"/>
      <c r="I8" s="213"/>
      <c r="J8" s="628" t="s">
        <v>399</v>
      </c>
      <c r="K8" s="603"/>
      <c r="L8" s="761" t="s">
        <v>416</v>
      </c>
      <c r="M8" s="762"/>
      <c r="N8" s="762"/>
      <c r="O8" s="763"/>
      <c r="P8" s="601"/>
      <c r="Q8" s="593" t="s">
        <v>416</v>
      </c>
    </row>
    <row r="9" spans="1:17" customFormat="1" ht="65.099999999999994" customHeight="1" thickBot="1" x14ac:dyDescent="0.35">
      <c r="A9" s="325"/>
      <c r="B9" s="288"/>
      <c r="C9" s="288"/>
      <c r="D9" s="288"/>
      <c r="E9" s="288"/>
      <c r="F9" s="247"/>
      <c r="G9" s="213"/>
      <c r="H9" s="213"/>
      <c r="I9" s="213"/>
      <c r="J9" s="339" t="s">
        <v>9</v>
      </c>
      <c r="L9" s="339" t="s">
        <v>10</v>
      </c>
      <c r="M9" s="339" t="s">
        <v>11</v>
      </c>
      <c r="N9" s="339" t="s">
        <v>287</v>
      </c>
      <c r="O9" s="339" t="s">
        <v>441</v>
      </c>
      <c r="Q9" s="341" t="s">
        <v>12</v>
      </c>
    </row>
    <row r="10" spans="1:17" customFormat="1" ht="17.399999999999999" x14ac:dyDescent="0.3">
      <c r="A10" s="346"/>
      <c r="C10" s="338" t="s">
        <v>13</v>
      </c>
      <c r="D10" s="174"/>
      <c r="E10" s="174"/>
      <c r="F10" s="354"/>
      <c r="G10" s="355"/>
      <c r="H10" s="355"/>
      <c r="I10" s="355"/>
      <c r="J10" s="16"/>
      <c r="L10" s="16"/>
      <c r="M10" s="16"/>
      <c r="N10" s="16"/>
      <c r="O10" s="16"/>
      <c r="Q10" s="16"/>
    </row>
    <row r="11" spans="1:17" customFormat="1" x14ac:dyDescent="0.3">
      <c r="A11" s="346">
        <v>1</v>
      </c>
      <c r="B11" s="174"/>
      <c r="C11" s="174"/>
      <c r="E11" s="347" t="s">
        <v>14</v>
      </c>
      <c r="F11" s="174"/>
      <c r="G11" s="348"/>
      <c r="H11" s="348"/>
      <c r="I11" s="348"/>
      <c r="J11" s="26">
        <v>3018354882.1000004</v>
      </c>
      <c r="L11" s="26">
        <v>3323074708.5599999</v>
      </c>
      <c r="M11" s="26">
        <v>2914062052.8899999</v>
      </c>
      <c r="N11" s="26">
        <v>3323074709.1799998</v>
      </c>
      <c r="O11" s="26">
        <v>3160905105</v>
      </c>
      <c r="Q11" s="26">
        <v>2378050397.29</v>
      </c>
    </row>
    <row r="12" spans="1:17" customFormat="1" x14ac:dyDescent="0.3">
      <c r="A12" s="346">
        <v>2</v>
      </c>
      <c r="B12" s="174"/>
      <c r="C12" s="174"/>
      <c r="E12" s="347" t="s">
        <v>47</v>
      </c>
      <c r="F12" s="174"/>
      <c r="G12" s="348"/>
      <c r="H12" s="348"/>
      <c r="I12" s="348"/>
      <c r="J12" s="12">
        <v>-102272655.01000001</v>
      </c>
      <c r="L12" s="12">
        <v>0</v>
      </c>
      <c r="M12" s="12">
        <v>0</v>
      </c>
      <c r="N12" s="12">
        <v>0</v>
      </c>
      <c r="O12" s="12">
        <v>-45462858.039999999</v>
      </c>
      <c r="Q12" s="12">
        <v>-45462857.93</v>
      </c>
    </row>
    <row r="13" spans="1:17" customFormat="1" x14ac:dyDescent="0.3">
      <c r="A13" s="346">
        <v>3</v>
      </c>
      <c r="B13" s="174"/>
      <c r="C13" s="174"/>
      <c r="E13" s="347" t="s">
        <v>16</v>
      </c>
      <c r="F13" s="174"/>
      <c r="G13" s="348"/>
      <c r="H13" s="348"/>
      <c r="I13" s="348"/>
      <c r="J13" s="12">
        <v>30315631.199999999</v>
      </c>
      <c r="L13" s="12">
        <v>24777706.600000001</v>
      </c>
      <c r="M13" s="12">
        <v>24777706.600000001</v>
      </c>
      <c r="N13" s="12">
        <v>24777706.600000001</v>
      </c>
      <c r="O13" s="12">
        <v>35238034.93</v>
      </c>
      <c r="Q13" s="12">
        <v>32247005.489999998</v>
      </c>
    </row>
    <row r="14" spans="1:17" customFormat="1" x14ac:dyDescent="0.3">
      <c r="A14" s="346">
        <v>4</v>
      </c>
      <c r="B14" s="174"/>
      <c r="C14" s="174"/>
      <c r="E14" s="347" t="s">
        <v>48</v>
      </c>
      <c r="F14" s="174"/>
      <c r="G14" s="348"/>
      <c r="H14" s="348"/>
      <c r="I14" s="348"/>
      <c r="J14" s="12">
        <v>113577042.58</v>
      </c>
      <c r="L14" s="12">
        <v>115267420.29000001</v>
      </c>
      <c r="M14" s="12">
        <v>115557179.02</v>
      </c>
      <c r="N14" s="12">
        <v>115267420.29000001</v>
      </c>
      <c r="O14" s="12">
        <v>116209937.63</v>
      </c>
      <c r="Q14" s="12">
        <v>84711789.230000004</v>
      </c>
    </row>
    <row r="15" spans="1:17" customFormat="1" x14ac:dyDescent="0.3">
      <c r="A15" s="346">
        <v>5</v>
      </c>
      <c r="B15" s="174"/>
      <c r="C15" s="174"/>
      <c r="E15" s="347" t="s">
        <v>17</v>
      </c>
      <c r="F15" s="174"/>
      <c r="G15" s="349"/>
      <c r="H15" s="348"/>
      <c r="I15" s="348"/>
      <c r="J15" s="12">
        <v>165364465.91999999</v>
      </c>
      <c r="L15" s="12">
        <v>129510884.8</v>
      </c>
      <c r="M15" s="12">
        <v>154977558.81</v>
      </c>
      <c r="N15" s="12">
        <v>129510888.76000001</v>
      </c>
      <c r="O15" s="12">
        <v>108394174.40000001</v>
      </c>
      <c r="Q15" s="12">
        <v>76761765.989999995</v>
      </c>
    </row>
    <row r="16" spans="1:17" customFormat="1" ht="16.2" thickBot="1" x14ac:dyDescent="0.35">
      <c r="A16" s="346">
        <v>6</v>
      </c>
      <c r="B16" s="350"/>
      <c r="C16" s="350"/>
      <c r="E16" s="351" t="s">
        <v>18</v>
      </c>
      <c r="F16" s="1"/>
      <c r="G16" s="2"/>
      <c r="H16" s="2"/>
      <c r="I16" s="2"/>
      <c r="J16" s="27">
        <v>3225339366.79</v>
      </c>
      <c r="L16" s="27">
        <v>3592630720.25</v>
      </c>
      <c r="M16" s="27">
        <v>3209374497.3199997</v>
      </c>
      <c r="N16" s="27">
        <v>3592630724.8299999</v>
      </c>
      <c r="O16" s="27">
        <v>3375284393.9200001</v>
      </c>
      <c r="Q16" s="27">
        <v>2526308100.0699997</v>
      </c>
    </row>
    <row r="17" spans="1:17" customFormat="1" ht="5.25" customHeight="1" thickTop="1" x14ac:dyDescent="0.3">
      <c r="A17" s="346"/>
      <c r="B17" s="174"/>
      <c r="C17" s="174"/>
      <c r="D17" s="353"/>
      <c r="E17" s="174"/>
      <c r="F17" s="354"/>
      <c r="G17" s="355"/>
      <c r="H17" s="355"/>
      <c r="I17" s="355"/>
      <c r="J17" s="356"/>
      <c r="L17" s="356"/>
      <c r="M17" s="356"/>
      <c r="N17" s="356"/>
      <c r="O17" s="356"/>
      <c r="Q17" s="356"/>
    </row>
    <row r="18" spans="1:17" customFormat="1" ht="17.399999999999999" x14ac:dyDescent="0.3">
      <c r="A18" s="346"/>
      <c r="C18" s="211" t="s">
        <v>19</v>
      </c>
      <c r="D18" s="358"/>
      <c r="E18" s="358"/>
      <c r="F18" s="173"/>
      <c r="G18" s="358"/>
      <c r="H18" s="358"/>
      <c r="I18" s="358"/>
      <c r="J18" s="16"/>
      <c r="L18" s="16"/>
      <c r="M18" s="16"/>
      <c r="N18" s="16"/>
      <c r="O18" s="16"/>
      <c r="Q18" s="16"/>
    </row>
    <row r="19" spans="1:17" customFormat="1" ht="17.399999999999999" x14ac:dyDescent="0.3">
      <c r="A19" s="346"/>
      <c r="B19" s="211"/>
      <c r="D19" s="437" t="s">
        <v>20</v>
      </c>
      <c r="E19" s="358"/>
      <c r="F19" s="173"/>
      <c r="G19" s="358"/>
      <c r="H19" s="358"/>
      <c r="I19" s="358"/>
      <c r="J19" s="16"/>
      <c r="L19" s="16"/>
      <c r="M19" s="16"/>
      <c r="N19" s="16"/>
      <c r="O19" s="16"/>
      <c r="Q19" s="16"/>
    </row>
    <row r="20" spans="1:17" customFormat="1" x14ac:dyDescent="0.3">
      <c r="A20" s="346">
        <v>7</v>
      </c>
      <c r="B20" s="358"/>
      <c r="C20" s="358"/>
      <c r="E20" s="3" t="s">
        <v>21</v>
      </c>
      <c r="F20" s="347"/>
      <c r="G20" s="4"/>
      <c r="H20" s="4"/>
      <c r="I20" s="4"/>
      <c r="J20" s="12">
        <v>1167117478.9100008</v>
      </c>
      <c r="L20" s="12">
        <v>1190847662.6499999</v>
      </c>
      <c r="M20" s="12">
        <v>1206602794.8099999</v>
      </c>
      <c r="N20" s="12">
        <v>1210253842.23</v>
      </c>
      <c r="O20" s="12">
        <v>1193628790.46</v>
      </c>
      <c r="Q20" s="12">
        <v>852656526.98000109</v>
      </c>
    </row>
    <row r="21" spans="1:17" customFormat="1" x14ac:dyDescent="0.3">
      <c r="A21" s="346">
        <v>8</v>
      </c>
      <c r="B21" s="358"/>
      <c r="C21" s="358"/>
      <c r="D21" s="3"/>
      <c r="E21" s="358" t="s">
        <v>49</v>
      </c>
      <c r="F21" s="347"/>
      <c r="G21" s="4"/>
      <c r="H21" s="4"/>
      <c r="I21" s="4"/>
      <c r="J21" s="12">
        <v>113206273.01000006</v>
      </c>
      <c r="L21" s="12">
        <v>147430027.97</v>
      </c>
      <c r="M21" s="12">
        <v>147430026.53999999</v>
      </c>
      <c r="N21" s="12">
        <v>143664516.88</v>
      </c>
      <c r="O21" s="12">
        <v>118352200.19000001</v>
      </c>
      <c r="Q21" s="12">
        <v>77764308.070000023</v>
      </c>
    </row>
    <row r="22" spans="1:17" customFormat="1" x14ac:dyDescent="0.3">
      <c r="A22" s="346">
        <v>9</v>
      </c>
      <c r="B22" s="350"/>
      <c r="C22" s="350"/>
      <c r="D22" s="358"/>
      <c r="E22" s="358" t="s">
        <v>50</v>
      </c>
      <c r="F22" s="3"/>
      <c r="G22" s="28"/>
      <c r="H22" s="28"/>
      <c r="I22" s="20"/>
      <c r="J22" s="12">
        <v>128378487.19</v>
      </c>
      <c r="L22" s="12">
        <v>99791368.100000009</v>
      </c>
      <c r="M22" s="12">
        <v>99791367.789999992</v>
      </c>
      <c r="N22" s="12">
        <v>102774809.72</v>
      </c>
      <c r="O22" s="12">
        <v>92389294.810000002</v>
      </c>
      <c r="Q22" s="12">
        <v>65612413.609999999</v>
      </c>
    </row>
    <row r="23" spans="1:17" customFormat="1" x14ac:dyDescent="0.3">
      <c r="A23" s="346">
        <v>10</v>
      </c>
      <c r="B23" s="350"/>
      <c r="C23" s="350"/>
      <c r="D23" s="358"/>
      <c r="E23" s="358" t="s">
        <v>282</v>
      </c>
      <c r="F23" s="3"/>
      <c r="G23" s="28"/>
      <c r="H23" s="28"/>
      <c r="I23" s="20"/>
      <c r="J23" s="12">
        <v>102876274.92</v>
      </c>
      <c r="L23" s="12">
        <v>144204861.17000002</v>
      </c>
      <c r="M23" s="12">
        <v>128449728.72999999</v>
      </c>
      <c r="N23" s="12">
        <v>125580751.00000001</v>
      </c>
      <c r="O23" s="12">
        <v>105966269.84</v>
      </c>
      <c r="Q23" s="12">
        <v>69909244.599999994</v>
      </c>
    </row>
    <row r="24" spans="1:17" customFormat="1" x14ac:dyDescent="0.3">
      <c r="A24" s="346">
        <v>11</v>
      </c>
      <c r="B24" s="350"/>
      <c r="C24" s="350"/>
      <c r="D24" s="358"/>
      <c r="E24" s="3" t="s">
        <v>393</v>
      </c>
      <c r="F24" s="3"/>
      <c r="G24" s="28"/>
      <c r="H24" s="28"/>
      <c r="I24" s="20"/>
      <c r="J24" s="12">
        <v>5167693.3899999997</v>
      </c>
      <c r="L24" s="12">
        <v>0</v>
      </c>
      <c r="M24" s="12">
        <v>0</v>
      </c>
      <c r="N24" s="12">
        <v>0</v>
      </c>
      <c r="O24" s="12">
        <v>3287033.0300000003</v>
      </c>
      <c r="Q24" s="12">
        <v>3287033.08</v>
      </c>
    </row>
    <row r="25" spans="1:17" s="439" customFormat="1" ht="18" thickBot="1" x14ac:dyDescent="0.35">
      <c r="A25" s="346">
        <v>12</v>
      </c>
      <c r="B25" s="438"/>
      <c r="E25" s="440" t="s">
        <v>91</v>
      </c>
      <c r="F25" s="441"/>
      <c r="G25" s="442"/>
      <c r="H25" s="442"/>
      <c r="I25" s="442"/>
      <c r="J25" s="443">
        <v>1516746207.420001</v>
      </c>
      <c r="K25" s="444"/>
      <c r="L25" s="443">
        <v>1582273919.8899999</v>
      </c>
      <c r="M25" s="443">
        <v>1582273917.8699999</v>
      </c>
      <c r="N25" s="443">
        <v>1582273919.8300002</v>
      </c>
      <c r="O25" s="443">
        <v>1513623588.3299999</v>
      </c>
      <c r="P25" s="445"/>
      <c r="Q25" s="443">
        <v>1069229526.3400012</v>
      </c>
    </row>
    <row r="26" spans="1:17" customFormat="1" ht="10.5" customHeight="1" thickTop="1" x14ac:dyDescent="0.3">
      <c r="A26" s="394"/>
      <c r="B26" s="175"/>
      <c r="C26" s="175"/>
      <c r="D26" s="175"/>
      <c r="E26" s="175"/>
      <c r="F26" s="5"/>
      <c r="G26" s="3"/>
      <c r="H26" s="3"/>
      <c r="J26" s="31"/>
      <c r="K26" s="30"/>
      <c r="L26" s="29"/>
      <c r="M26" s="29"/>
      <c r="N26" s="29"/>
      <c r="O26" s="31"/>
      <c r="P26" s="32"/>
      <c r="Q26" s="31"/>
    </row>
    <row r="27" spans="1:17" s="358" customFormat="1" ht="15.75" customHeight="1" x14ac:dyDescent="0.3">
      <c r="A27" s="394"/>
      <c r="C27" s="211" t="s">
        <v>51</v>
      </c>
      <c r="F27" s="173"/>
      <c r="J27" s="34"/>
      <c r="K27" s="30"/>
      <c r="L27" s="33"/>
      <c r="M27" s="33"/>
      <c r="N27" s="33"/>
      <c r="O27" s="34"/>
      <c r="P27" s="32"/>
      <c r="Q27" s="34"/>
    </row>
    <row r="28" spans="1:17" s="358" customFormat="1" ht="15.75" customHeight="1" x14ac:dyDescent="0.3">
      <c r="A28" s="394"/>
      <c r="D28" s="437" t="s">
        <v>25</v>
      </c>
      <c r="F28" s="173"/>
      <c r="J28" s="34"/>
      <c r="K28" s="30"/>
      <c r="L28" s="33"/>
      <c r="M28" s="33"/>
      <c r="N28" s="33"/>
      <c r="O28" s="34"/>
      <c r="P28" s="32"/>
      <c r="Q28" s="34"/>
    </row>
    <row r="29" spans="1:17" customFormat="1" x14ac:dyDescent="0.3">
      <c r="A29" s="346">
        <v>13</v>
      </c>
      <c r="B29" s="358"/>
      <c r="C29" s="358"/>
      <c r="E29" s="3" t="s">
        <v>21</v>
      </c>
      <c r="F29" s="347"/>
      <c r="G29" s="4"/>
      <c r="H29" s="4"/>
      <c r="I29" s="4"/>
      <c r="J29" s="12">
        <v>89473465.450000003</v>
      </c>
      <c r="L29" s="12">
        <v>81036579.000000015</v>
      </c>
      <c r="M29" s="12">
        <v>96339637.01000002</v>
      </c>
      <c r="N29" s="12">
        <v>66814356.999999993</v>
      </c>
      <c r="O29" s="12">
        <v>66786273.089999996</v>
      </c>
      <c r="Q29" s="12">
        <v>50777444.440000005</v>
      </c>
    </row>
    <row r="30" spans="1:17" customFormat="1" x14ac:dyDescent="0.3">
      <c r="A30" s="346">
        <v>14</v>
      </c>
      <c r="B30" s="358"/>
      <c r="C30" s="358"/>
      <c r="D30" s="3"/>
      <c r="E30" s="358" t="s">
        <v>49</v>
      </c>
      <c r="F30" s="347"/>
      <c r="G30" s="4"/>
      <c r="H30" s="4"/>
      <c r="I30" s="4"/>
      <c r="J30" s="12">
        <v>363699455.53000003</v>
      </c>
      <c r="L30" s="12">
        <v>383135120</v>
      </c>
      <c r="M30" s="12">
        <v>383267511.27999997</v>
      </c>
      <c r="N30" s="12">
        <v>383135120.00999999</v>
      </c>
      <c r="O30" s="12">
        <v>367691719.68000001</v>
      </c>
      <c r="Q30" s="12">
        <v>280040570.69999999</v>
      </c>
    </row>
    <row r="31" spans="1:17" customFormat="1" x14ac:dyDescent="0.3">
      <c r="A31" s="346">
        <v>15</v>
      </c>
      <c r="B31" s="350"/>
      <c r="C31" s="350"/>
      <c r="D31" s="358"/>
      <c r="E31" s="358" t="s">
        <v>50</v>
      </c>
      <c r="F31" s="3"/>
      <c r="G31" s="28"/>
      <c r="H31" s="28"/>
      <c r="I31" s="20"/>
      <c r="J31" s="12">
        <v>654995221.96000004</v>
      </c>
      <c r="L31" s="12">
        <v>540003266.96000004</v>
      </c>
      <c r="M31" s="12">
        <v>291272833.73000002</v>
      </c>
      <c r="N31" s="12">
        <v>540003266.96000004</v>
      </c>
      <c r="O31" s="12">
        <v>357795469.84999996</v>
      </c>
      <c r="Q31" s="12">
        <v>251793917.18000001</v>
      </c>
    </row>
    <row r="32" spans="1:17" customFormat="1" x14ac:dyDescent="0.3">
      <c r="A32" s="446">
        <v>16</v>
      </c>
      <c r="B32" s="364"/>
      <c r="E32" s="3" t="s">
        <v>394</v>
      </c>
      <c r="F32" s="358"/>
      <c r="G32" s="35"/>
      <c r="H32" s="3"/>
      <c r="I32" s="3"/>
      <c r="J32" s="7">
        <v>-1369957.5</v>
      </c>
      <c r="L32" s="7">
        <v>0</v>
      </c>
      <c r="M32" s="7">
        <v>0</v>
      </c>
      <c r="N32" s="7">
        <v>14222222.039999999</v>
      </c>
      <c r="O32" s="7">
        <v>14222222</v>
      </c>
      <c r="Q32" s="7">
        <v>10700199.609999999</v>
      </c>
    </row>
    <row r="33" spans="1:17" customFormat="1" x14ac:dyDescent="0.3">
      <c r="A33" s="446">
        <v>17</v>
      </c>
      <c r="B33" s="364"/>
      <c r="E33" s="358" t="s">
        <v>27</v>
      </c>
      <c r="F33" s="5"/>
      <c r="G33" s="3"/>
      <c r="H33" s="3"/>
      <c r="I33" s="3"/>
      <c r="J33" s="7">
        <v>510259269.55999994</v>
      </c>
      <c r="L33" s="7">
        <v>525557955.12000006</v>
      </c>
      <c r="M33" s="7">
        <v>525557955.12</v>
      </c>
      <c r="N33" s="7">
        <v>525557955.12</v>
      </c>
      <c r="O33" s="7">
        <v>512969856.94000006</v>
      </c>
      <c r="Q33" s="7">
        <v>385443591.44</v>
      </c>
    </row>
    <row r="34" spans="1:17" s="439" customFormat="1" ht="18" thickBot="1" x14ac:dyDescent="0.35">
      <c r="A34" s="394">
        <v>18</v>
      </c>
      <c r="B34" s="438"/>
      <c r="E34" s="440" t="s">
        <v>115</v>
      </c>
      <c r="F34" s="441"/>
      <c r="G34" s="442"/>
      <c r="H34" s="442"/>
      <c r="I34" s="442"/>
      <c r="J34" s="443">
        <v>1617057455</v>
      </c>
      <c r="K34" s="444"/>
      <c r="L34" s="443">
        <v>1529732921.0800002</v>
      </c>
      <c r="M34" s="443">
        <v>1296437937.1399999</v>
      </c>
      <c r="N34" s="443">
        <v>1529732921.1300001</v>
      </c>
      <c r="O34" s="443">
        <v>1319465541.5599999</v>
      </c>
      <c r="P34" s="445"/>
      <c r="Q34" s="443">
        <v>978755723.36999989</v>
      </c>
    </row>
    <row r="35" spans="1:17" customFormat="1" ht="10.5" customHeight="1" thickTop="1" x14ac:dyDescent="0.3">
      <c r="A35" s="394"/>
      <c r="B35" s="175"/>
      <c r="C35" s="175"/>
      <c r="D35" s="175"/>
      <c r="E35" s="175"/>
      <c r="F35" s="5"/>
      <c r="G35" s="3"/>
      <c r="H35" s="3"/>
      <c r="I35" s="3"/>
      <c r="J35" s="37"/>
      <c r="K35" s="30"/>
      <c r="L35" s="36"/>
      <c r="M35" s="36"/>
      <c r="N35" s="36"/>
      <c r="O35" s="37"/>
      <c r="P35" s="32"/>
      <c r="Q35" s="37"/>
    </row>
    <row r="36" spans="1:17" s="439" customFormat="1" ht="18" thickBot="1" x14ac:dyDescent="0.35">
      <c r="A36" s="394">
        <v>19</v>
      </c>
      <c r="B36" s="438"/>
      <c r="D36" s="440" t="s">
        <v>28</v>
      </c>
      <c r="E36" s="441"/>
      <c r="F36" s="441"/>
      <c r="G36" s="442"/>
      <c r="H36" s="442"/>
      <c r="I36" s="442"/>
      <c r="J36" s="443">
        <v>3133803662.420001</v>
      </c>
      <c r="K36" s="444"/>
      <c r="L36" s="443">
        <v>3112006840.9700003</v>
      </c>
      <c r="M36" s="443">
        <v>2878711855.0099998</v>
      </c>
      <c r="N36" s="443">
        <v>3112006840.96</v>
      </c>
      <c r="O36" s="443">
        <v>2833089129.8899999</v>
      </c>
      <c r="P36" s="445"/>
      <c r="Q36" s="443">
        <v>2047985249.710001</v>
      </c>
    </row>
    <row r="37" spans="1:17" customFormat="1" ht="10.5" customHeight="1" thickTop="1" x14ac:dyDescent="0.3">
      <c r="A37" s="394"/>
      <c r="B37" s="175"/>
      <c r="C37" s="175"/>
      <c r="D37" s="175"/>
      <c r="E37" s="175"/>
      <c r="F37" s="5"/>
      <c r="G37" s="3"/>
      <c r="H37" s="3"/>
      <c r="I37" s="3"/>
      <c r="J37" s="37"/>
      <c r="K37" s="30"/>
      <c r="L37" s="36"/>
      <c r="M37" s="36"/>
      <c r="N37" s="36"/>
      <c r="O37" s="37"/>
      <c r="P37" s="32"/>
      <c r="Q37" s="37"/>
    </row>
    <row r="38" spans="1:17" s="439" customFormat="1" ht="18" thickBot="1" x14ac:dyDescent="0.35">
      <c r="A38" s="394">
        <v>20</v>
      </c>
      <c r="B38" s="438"/>
      <c r="C38" s="447" t="s">
        <v>29</v>
      </c>
      <c r="D38" s="362"/>
      <c r="E38" s="362"/>
      <c r="F38" s="362"/>
      <c r="G38" s="448"/>
      <c r="H38" s="448"/>
      <c r="I38" s="448"/>
      <c r="J38" s="449">
        <v>91535704.369998932</v>
      </c>
      <c r="K38" s="444"/>
      <c r="L38" s="449">
        <v>480623879.27999973</v>
      </c>
      <c r="M38" s="449">
        <v>330662642.30999994</v>
      </c>
      <c r="N38" s="449">
        <v>480623883.86999989</v>
      </c>
      <c r="O38" s="449">
        <v>542195264.03000021</v>
      </c>
      <c r="P38" s="445"/>
      <c r="Q38" s="449">
        <v>478322850.3599987</v>
      </c>
    </row>
    <row r="39" spans="1:17" customFormat="1" ht="3" customHeight="1" thickTop="1" x14ac:dyDescent="0.3">
      <c r="A39" s="446"/>
      <c r="B39" s="364"/>
      <c r="C39" s="364"/>
      <c r="D39" s="350"/>
      <c r="E39" s="358"/>
      <c r="F39" s="358"/>
      <c r="G39" s="3"/>
      <c r="H39" s="3"/>
      <c r="I39" s="3"/>
      <c r="J39" s="7"/>
      <c r="L39" s="7"/>
      <c r="M39" s="7"/>
      <c r="N39" s="7"/>
      <c r="O39" s="7"/>
      <c r="Q39" s="7"/>
    </row>
    <row r="40" spans="1:17" customFormat="1" ht="17.399999999999999" x14ac:dyDescent="0.3">
      <c r="A40" s="446"/>
      <c r="C40" s="10" t="s">
        <v>30</v>
      </c>
      <c r="D40" s="365"/>
      <c r="E40" s="174"/>
      <c r="F40" s="350"/>
      <c r="G40" s="365"/>
      <c r="H40" s="365"/>
      <c r="I40" s="365"/>
      <c r="J40" s="450"/>
      <c r="L40" s="450"/>
      <c r="M40" s="450"/>
      <c r="N40" s="450"/>
      <c r="O40" s="450"/>
      <c r="Q40" s="450"/>
    </row>
    <row r="41" spans="1:17" customFormat="1" x14ac:dyDescent="0.3">
      <c r="A41" s="446">
        <v>21</v>
      </c>
      <c r="B41" s="364"/>
      <c r="E41" s="3" t="s">
        <v>31</v>
      </c>
      <c r="F41" s="366"/>
      <c r="G41" s="347"/>
      <c r="H41" s="347"/>
      <c r="I41" s="347"/>
      <c r="J41" s="356">
        <v>252961133.74999997</v>
      </c>
      <c r="L41" s="356">
        <v>234882724.20000002</v>
      </c>
      <c r="M41" s="356">
        <v>234882724.19999999</v>
      </c>
      <c r="N41" s="356">
        <v>234882724.20000002</v>
      </c>
      <c r="O41" s="356">
        <v>265326762.24999997</v>
      </c>
      <c r="Q41" s="356">
        <v>190704455.09</v>
      </c>
    </row>
    <row r="42" spans="1:17" customFormat="1" x14ac:dyDescent="0.3">
      <c r="A42" s="446">
        <v>22</v>
      </c>
      <c r="B42" s="364"/>
      <c r="E42" s="358" t="s">
        <v>32</v>
      </c>
      <c r="F42" s="5"/>
      <c r="G42" s="3"/>
      <c r="H42" s="3"/>
      <c r="I42" s="3"/>
      <c r="J42" s="7">
        <v>-25529306.789999999</v>
      </c>
      <c r="L42" s="7">
        <v>-20002446</v>
      </c>
      <c r="M42" s="7">
        <v>-20002446</v>
      </c>
      <c r="N42" s="7">
        <v>-20002446</v>
      </c>
      <c r="O42" s="7">
        <v>-27900000.02</v>
      </c>
      <c r="Q42" s="7">
        <v>-21369726.18</v>
      </c>
    </row>
    <row r="43" spans="1:17" customFormat="1" x14ac:dyDescent="0.3">
      <c r="A43" s="446">
        <v>23</v>
      </c>
      <c r="B43" s="364"/>
      <c r="E43" s="358" t="s">
        <v>33</v>
      </c>
      <c r="F43" s="5"/>
      <c r="G43" s="3"/>
      <c r="H43" s="3"/>
      <c r="I43" s="3"/>
      <c r="J43" s="7">
        <v>-19602875.319999997</v>
      </c>
      <c r="L43" s="7">
        <v>-26081245.079999998</v>
      </c>
      <c r="M43" s="7">
        <v>-26081245.079999998</v>
      </c>
      <c r="N43" s="7">
        <v>-26081245.079999998</v>
      </c>
      <c r="O43" s="7">
        <v>-20465696.280000001</v>
      </c>
      <c r="Q43" s="7">
        <v>-9686566.9600000009</v>
      </c>
    </row>
    <row r="44" spans="1:17" customFormat="1" x14ac:dyDescent="0.3">
      <c r="A44" s="446">
        <v>24</v>
      </c>
      <c r="B44" s="364"/>
      <c r="E44" s="358" t="s">
        <v>395</v>
      </c>
      <c r="F44" s="5"/>
      <c r="G44" s="3"/>
      <c r="H44" s="3"/>
      <c r="I44" s="3"/>
      <c r="J44" s="7">
        <v>14441971.15</v>
      </c>
      <c r="L44" s="7">
        <v>20661999.960000001</v>
      </c>
      <c r="M44" s="7">
        <v>20661999.960000001</v>
      </c>
      <c r="N44" s="7">
        <v>20662000</v>
      </c>
      <c r="O44" s="7">
        <v>20979747.640000001</v>
      </c>
      <c r="Q44" s="7">
        <v>16449742.92</v>
      </c>
    </row>
    <row r="45" spans="1:17" customFormat="1" x14ac:dyDescent="0.3">
      <c r="A45" s="446">
        <v>25</v>
      </c>
      <c r="B45" s="364"/>
      <c r="E45" s="358" t="s">
        <v>283</v>
      </c>
      <c r="F45" s="5"/>
      <c r="G45" s="3"/>
      <c r="H45" s="3"/>
      <c r="I45" s="3"/>
      <c r="J45" s="7">
        <v>-189785154.66999999</v>
      </c>
      <c r="L45" s="7">
        <v>-11336952.960000001</v>
      </c>
      <c r="M45" s="7">
        <v>-11336952.960000001</v>
      </c>
      <c r="N45" s="7">
        <v>-11336952.960000001</v>
      </c>
      <c r="O45" s="7">
        <v>-16025406.950000001</v>
      </c>
      <c r="Q45" s="7">
        <v>-21796183.039999999</v>
      </c>
    </row>
    <row r="46" spans="1:17" s="439" customFormat="1" ht="18" thickBot="1" x14ac:dyDescent="0.35">
      <c r="A46" s="394">
        <v>26</v>
      </c>
      <c r="B46" s="438"/>
      <c r="C46" s="451"/>
      <c r="E46" s="368" t="s">
        <v>34</v>
      </c>
      <c r="F46" s="369"/>
      <c r="G46" s="369"/>
      <c r="H46" s="369"/>
      <c r="I46" s="369"/>
      <c r="J46" s="452">
        <v>32485768.120000005</v>
      </c>
      <c r="K46" s="444"/>
      <c r="L46" s="452">
        <v>198124080.12</v>
      </c>
      <c r="M46" s="452">
        <v>198124080.12</v>
      </c>
      <c r="N46" s="452">
        <v>198124080.16</v>
      </c>
      <c r="O46" s="452">
        <v>221915406.63999999</v>
      </c>
      <c r="P46" s="445"/>
      <c r="Q46" s="452">
        <v>154301721.82999998</v>
      </c>
    </row>
    <row r="47" spans="1:17" customFormat="1" ht="10.5" customHeight="1" thickTop="1" x14ac:dyDescent="0.3">
      <c r="A47" s="346"/>
      <c r="B47" s="364"/>
      <c r="C47" s="174"/>
      <c r="D47" s="189"/>
      <c r="E47" s="174"/>
      <c r="F47" s="371"/>
      <c r="G47" s="373"/>
      <c r="H47" s="373"/>
      <c r="I47" s="373"/>
      <c r="J47" s="453"/>
      <c r="K47" s="455"/>
      <c r="L47" s="454"/>
      <c r="M47" s="454"/>
      <c r="N47" s="454"/>
      <c r="O47" s="453"/>
      <c r="P47" s="456"/>
      <c r="Q47" s="453"/>
    </row>
    <row r="48" spans="1:17" s="439" customFormat="1" ht="18" thickBot="1" x14ac:dyDescent="0.35">
      <c r="A48" s="394">
        <v>27</v>
      </c>
      <c r="B48" s="438"/>
      <c r="D48" s="440" t="s">
        <v>35</v>
      </c>
      <c r="E48" s="441"/>
      <c r="F48" s="441"/>
      <c r="G48" s="442"/>
      <c r="H48" s="442"/>
      <c r="I48" s="442"/>
      <c r="J48" s="443">
        <v>3166289430.5400009</v>
      </c>
      <c r="K48" s="444"/>
      <c r="L48" s="443">
        <v>3310130921.0900002</v>
      </c>
      <c r="M48" s="443">
        <v>3076835935.1299996</v>
      </c>
      <c r="N48" s="443">
        <v>3310130921.1199999</v>
      </c>
      <c r="O48" s="443">
        <v>3055004536.5299997</v>
      </c>
      <c r="P48" s="445"/>
      <c r="Q48" s="443">
        <v>2202286971.5400009</v>
      </c>
    </row>
    <row r="49" spans="1:19" customFormat="1" ht="10.5" customHeight="1" thickTop="1" x14ac:dyDescent="0.3">
      <c r="A49" s="394"/>
      <c r="B49" s="175"/>
      <c r="C49" s="175"/>
      <c r="D49" s="175"/>
      <c r="E49" s="175"/>
      <c r="F49" s="5"/>
      <c r="G49" s="3"/>
      <c r="H49" s="3"/>
      <c r="I49" s="3"/>
      <c r="J49" s="31"/>
      <c r="K49" s="30"/>
      <c r="L49" s="29"/>
      <c r="M49" s="29"/>
      <c r="N49" s="29"/>
      <c r="O49" s="31"/>
      <c r="P49" s="32"/>
      <c r="Q49" s="31"/>
    </row>
    <row r="50" spans="1:19" customFormat="1" ht="4.5" customHeight="1" thickBot="1" x14ac:dyDescent="0.35">
      <c r="A50" s="346"/>
      <c r="B50" s="364"/>
      <c r="C50" s="174"/>
      <c r="D50" s="189"/>
      <c r="E50" s="174"/>
      <c r="F50" s="371"/>
      <c r="G50" s="373"/>
      <c r="H50" s="373"/>
      <c r="I50" s="373"/>
      <c r="J50" s="453"/>
      <c r="K50" s="455"/>
      <c r="L50" s="454"/>
      <c r="M50" s="454"/>
      <c r="N50" s="454"/>
      <c r="O50" s="453"/>
      <c r="P50" s="456"/>
      <c r="Q50" s="453"/>
    </row>
    <row r="51" spans="1:19" s="439" customFormat="1" ht="26.25" customHeight="1" thickTop="1" thickBot="1" x14ac:dyDescent="0.3">
      <c r="A51" s="394">
        <v>28</v>
      </c>
      <c r="B51" s="457" t="s">
        <v>36</v>
      </c>
      <c r="C51" s="458"/>
      <c r="D51" s="458"/>
      <c r="E51" s="458"/>
      <c r="F51" s="458"/>
      <c r="G51" s="458"/>
      <c r="H51" s="458"/>
      <c r="I51" s="458"/>
      <c r="J51" s="459">
        <v>59049936.249999046</v>
      </c>
      <c r="K51" s="460"/>
      <c r="L51" s="459">
        <v>282499799.15999985</v>
      </c>
      <c r="M51" s="459">
        <v>132538562.19000006</v>
      </c>
      <c r="N51" s="459">
        <v>282499803.71000004</v>
      </c>
      <c r="O51" s="459">
        <v>320279857.39000034</v>
      </c>
      <c r="P51" s="461"/>
      <c r="Q51" s="459">
        <v>324021128.52999878</v>
      </c>
    </row>
    <row r="52" spans="1:19" customFormat="1" ht="6" customHeight="1" thickTop="1" x14ac:dyDescent="0.3">
      <c r="A52" s="325"/>
      <c r="C52" s="381"/>
      <c r="D52" s="381"/>
      <c r="E52" s="381"/>
      <c r="F52" s="381"/>
      <c r="G52" s="381"/>
      <c r="H52" s="381"/>
      <c r="I52" s="381"/>
      <c r="J52" s="462"/>
      <c r="L52" s="462"/>
      <c r="M52" s="462"/>
      <c r="N52" s="462"/>
      <c r="O52" s="462"/>
      <c r="Q52" s="462"/>
    </row>
    <row r="53" spans="1:19" s="358" customFormat="1" ht="6.9" customHeight="1" x14ac:dyDescent="0.3">
      <c r="A53" s="325"/>
      <c r="B53" s="189"/>
      <c r="D53" s="189"/>
      <c r="E53" s="189"/>
      <c r="F53" s="247"/>
      <c r="G53" s="251"/>
      <c r="H53" s="251"/>
      <c r="I53" s="251"/>
      <c r="J53" s="289"/>
      <c r="L53" s="289"/>
      <c r="M53" s="289"/>
      <c r="N53" s="289"/>
      <c r="O53" s="289"/>
      <c r="Q53" s="289"/>
    </row>
    <row r="54" spans="1:19" s="358" customFormat="1" ht="15" x14ac:dyDescent="0.25">
      <c r="A54" s="389" t="s">
        <v>37</v>
      </c>
      <c r="B54" s="252" t="s">
        <v>38</v>
      </c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389"/>
      <c r="S54" s="252"/>
    </row>
    <row r="55" spans="1:19" s="358" customFormat="1" ht="15" customHeight="1" x14ac:dyDescent="0.25">
      <c r="A55" s="389"/>
      <c r="B55" s="389" t="s">
        <v>52</v>
      </c>
      <c r="C55" s="610"/>
      <c r="D55" s="610"/>
      <c r="E55" s="610"/>
      <c r="F55" s="610"/>
      <c r="G55" s="610"/>
      <c r="H55" s="610"/>
      <c r="I55" s="610"/>
      <c r="J55" s="610"/>
      <c r="K55" s="610"/>
      <c r="L55" s="610"/>
      <c r="M55" s="610"/>
      <c r="N55" s="610"/>
      <c r="O55" s="610"/>
      <c r="P55" s="610"/>
      <c r="Q55" s="610"/>
      <c r="R55" s="389"/>
      <c r="S55" s="389"/>
    </row>
    <row r="56" spans="1:19" s="358" customFormat="1" ht="15" x14ac:dyDescent="0.25">
      <c r="A56" s="389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389"/>
      <c r="S56" s="252"/>
    </row>
    <row r="57" spans="1:19" x14ac:dyDescent="0.3">
      <c r="A57" s="624" t="s">
        <v>442</v>
      </c>
      <c r="B57" s="622"/>
      <c r="C57" s="622"/>
      <c r="D57" s="622"/>
      <c r="E57" s="622"/>
      <c r="F57" s="622"/>
      <c r="G57" s="622"/>
      <c r="H57" s="622"/>
      <c r="I57" s="622"/>
      <c r="J57" s="623"/>
      <c r="K57" s="622"/>
      <c r="L57" s="623"/>
      <c r="M57" s="623"/>
      <c r="N57" s="623"/>
      <c r="O57" s="623"/>
      <c r="P57" s="622"/>
      <c r="Q57" s="623"/>
      <c r="R57" s="621"/>
      <c r="S57" s="622"/>
    </row>
    <row r="58" spans="1:19" s="422" customFormat="1" x14ac:dyDescent="0.3">
      <c r="A58" s="621" t="s">
        <v>443</v>
      </c>
      <c r="B58" s="622"/>
      <c r="C58" s="622"/>
      <c r="D58" s="622"/>
      <c r="E58" s="622"/>
      <c r="F58" s="622"/>
      <c r="G58" s="622"/>
      <c r="H58" s="622"/>
      <c r="I58" s="622"/>
      <c r="J58" s="623"/>
      <c r="K58" s="622"/>
      <c r="L58" s="623"/>
      <c r="M58" s="623"/>
      <c r="N58" s="623"/>
      <c r="O58" s="623"/>
      <c r="P58" s="622"/>
      <c r="Q58" s="623"/>
      <c r="R58" s="621"/>
      <c r="S58" s="622"/>
    </row>
    <row r="59" spans="1:19" ht="15" customHeight="1" x14ac:dyDescent="0.3"/>
  </sheetData>
  <mergeCells count="1">
    <mergeCell ref="L8:O8"/>
  </mergeCells>
  <printOptions horizontalCentered="1"/>
  <pageMargins left="0.25" right="0.25" top="0.75" bottom="0.75" header="0.3" footer="0.3"/>
  <pageSetup scale="55" fitToWidth="0" fitToHeight="0" orientation="landscape" r:id="rId1"/>
  <headerFooter differentFirst="1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autoPageBreaks="0"/>
  </sheetPr>
  <dimension ref="A1:S145"/>
  <sheetViews>
    <sheetView showGridLines="0" zoomScale="90" zoomScaleNormal="90" zoomScaleSheetLayoutView="85" workbookViewId="0"/>
  </sheetViews>
  <sheetFormatPr defaultColWidth="9.109375" defaultRowHeight="14.4" x14ac:dyDescent="0.3"/>
  <cols>
    <col min="1" max="1" width="5" style="18" customWidth="1"/>
    <col min="2" max="2" width="1.5546875" style="17" customWidth="1"/>
    <col min="3" max="3" width="1.44140625" style="17" customWidth="1"/>
    <col min="4" max="4" width="1.6640625" style="17" customWidth="1"/>
    <col min="5" max="5" width="2.44140625" style="17" customWidth="1"/>
    <col min="6" max="6" width="9.109375" style="17"/>
    <col min="7" max="7" width="73.33203125" style="17" customWidth="1"/>
    <col min="8" max="8" width="17.6640625" style="21" customWidth="1"/>
    <col min="9" max="9" width="1.33203125" style="17" customWidth="1"/>
    <col min="10" max="12" width="17.6640625" style="21" customWidth="1"/>
    <col min="13" max="13" width="19.33203125" style="21" customWidth="1"/>
    <col min="14" max="14" width="1.33203125" style="17" customWidth="1"/>
    <col min="15" max="15" width="17.6640625" style="21" customWidth="1"/>
    <col min="16" max="16" width="1.33203125" style="17" customWidth="1"/>
    <col min="17" max="17" width="15" style="17" customWidth="1"/>
    <col min="18" max="18" width="1.109375" style="17" customWidth="1"/>
    <col min="19" max="19" width="15.6640625" bestFit="1" customWidth="1"/>
    <col min="20" max="16384" width="9.109375" style="17"/>
  </cols>
  <sheetData>
    <row r="1" spans="1:19" customFormat="1" ht="17.25" customHeight="1" thickBot="1" x14ac:dyDescent="0.35">
      <c r="A1" s="409"/>
      <c r="B1" s="410"/>
      <c r="C1" s="411"/>
      <c r="D1" s="410"/>
      <c r="E1" s="411"/>
      <c r="F1" s="412"/>
      <c r="G1" s="413"/>
      <c r="H1" s="414"/>
      <c r="I1" s="411"/>
      <c r="J1" s="414"/>
      <c r="K1" s="414"/>
      <c r="L1" s="414"/>
      <c r="M1" s="289"/>
      <c r="N1" s="288"/>
      <c r="O1" s="289"/>
      <c r="P1" s="249"/>
      <c r="Q1" s="415"/>
    </row>
    <row r="2" spans="1:19" s="174" customFormat="1" ht="19.5" customHeight="1" thickTop="1" x14ac:dyDescent="0.4">
      <c r="A2" s="285"/>
      <c r="B2" s="463" t="s">
        <v>418</v>
      </c>
      <c r="C2" s="297"/>
      <c r="D2" s="297"/>
      <c r="E2" s="464"/>
      <c r="F2" s="465"/>
      <c r="G2" s="466"/>
      <c r="H2" s="467" t="s">
        <v>53</v>
      </c>
      <c r="I2" s="297"/>
      <c r="J2" s="467"/>
      <c r="K2" s="468"/>
      <c r="L2" s="468"/>
      <c r="M2" s="468"/>
      <c r="N2" s="297"/>
      <c r="O2" s="469"/>
      <c r="P2" s="470"/>
      <c r="Q2" s="471" t="s">
        <v>1</v>
      </c>
    </row>
    <row r="3" spans="1:19" s="174" customFormat="1" ht="17.25" customHeight="1" x14ac:dyDescent="0.4">
      <c r="A3" s="285"/>
      <c r="B3" s="472" t="s">
        <v>54</v>
      </c>
      <c r="C3" s="189"/>
      <c r="D3" s="189"/>
      <c r="E3" s="247"/>
      <c r="F3" s="189"/>
      <c r="G3" s="189"/>
      <c r="H3" s="473" t="s">
        <v>3</v>
      </c>
      <c r="I3" s="307"/>
      <c r="J3" s="473"/>
      <c r="K3" s="474"/>
      <c r="L3" s="474"/>
      <c r="M3" s="474"/>
      <c r="N3" s="307"/>
      <c r="O3" s="475"/>
      <c r="P3" s="476"/>
      <c r="Q3" s="430" t="s">
        <v>446</v>
      </c>
    </row>
    <row r="4" spans="1:19" s="174" customFormat="1" ht="17.25" customHeight="1" x14ac:dyDescent="0.3">
      <c r="A4" s="285"/>
      <c r="B4" s="472" t="s">
        <v>55</v>
      </c>
      <c r="C4" s="189"/>
      <c r="D4" s="189"/>
      <c r="E4" s="247"/>
      <c r="F4" s="189"/>
      <c r="G4" s="189"/>
      <c r="H4" s="475" t="s">
        <v>439</v>
      </c>
      <c r="I4" s="307"/>
      <c r="J4" s="475"/>
      <c r="K4" s="474"/>
      <c r="L4" s="474"/>
      <c r="M4" s="474"/>
      <c r="N4" s="307"/>
      <c r="O4" s="475"/>
      <c r="P4" s="477" t="s">
        <v>46</v>
      </c>
      <c r="Q4" s="38">
        <v>0.74520547945205484</v>
      </c>
    </row>
    <row r="5" spans="1:19" s="174" customFormat="1" ht="18" customHeight="1" thickBot="1" x14ac:dyDescent="0.35">
      <c r="A5" s="285"/>
      <c r="B5" s="478"/>
      <c r="C5" s="479"/>
      <c r="D5" s="479"/>
      <c r="E5" s="479"/>
      <c r="F5" s="479"/>
      <c r="G5" s="479"/>
      <c r="H5" s="480" t="s">
        <v>273</v>
      </c>
      <c r="I5" s="434"/>
      <c r="J5" s="480"/>
      <c r="K5" s="481"/>
      <c r="L5" s="481"/>
      <c r="M5" s="482"/>
      <c r="N5" s="434"/>
      <c r="O5" s="483"/>
      <c r="P5" s="484"/>
      <c r="Q5" s="485"/>
    </row>
    <row r="6" spans="1:19" customFormat="1" ht="12" customHeight="1" thickTop="1" thickBot="1" x14ac:dyDescent="0.35">
      <c r="A6" s="285"/>
      <c r="B6" s="174"/>
      <c r="C6" s="174"/>
      <c r="D6" s="174"/>
      <c r="E6" s="174"/>
      <c r="F6" s="247"/>
      <c r="G6" s="213"/>
      <c r="H6" s="486"/>
      <c r="I6" s="174"/>
      <c r="J6" s="487"/>
      <c r="K6" s="487"/>
      <c r="L6" s="487"/>
      <c r="M6" s="486"/>
      <c r="N6" s="174"/>
      <c r="O6" s="388"/>
      <c r="Q6" s="488"/>
      <c r="R6" s="174"/>
    </row>
    <row r="7" spans="1:19" customFormat="1" ht="16.5" customHeight="1" thickBot="1" x14ac:dyDescent="0.35">
      <c r="A7" s="285"/>
      <c r="G7" s="213"/>
      <c r="H7" s="329" t="s">
        <v>6</v>
      </c>
      <c r="I7" s="174"/>
      <c r="J7" s="329" t="s">
        <v>7</v>
      </c>
      <c r="K7" s="329" t="s">
        <v>43</v>
      </c>
      <c r="L7" s="329" t="s">
        <v>125</v>
      </c>
      <c r="M7" s="332" t="s">
        <v>288</v>
      </c>
      <c r="N7" s="591"/>
      <c r="O7" s="329" t="s">
        <v>56</v>
      </c>
      <c r="P7" s="592"/>
      <c r="Q7" s="593" t="s">
        <v>289</v>
      </c>
      <c r="R7" s="174"/>
    </row>
    <row r="8" spans="1:19" customFormat="1" ht="16.5" customHeight="1" thickBot="1" x14ac:dyDescent="0.35">
      <c r="A8" s="285"/>
      <c r="G8" s="213"/>
      <c r="H8" s="594" t="s">
        <v>399</v>
      </c>
      <c r="I8" s="595"/>
      <c r="J8" s="761" t="s">
        <v>416</v>
      </c>
      <c r="K8" s="762"/>
      <c r="L8" s="762"/>
      <c r="M8" s="763"/>
      <c r="N8" s="591"/>
      <c r="O8" s="329" t="s">
        <v>416</v>
      </c>
      <c r="P8" s="592"/>
      <c r="Q8" s="329" t="s">
        <v>416</v>
      </c>
      <c r="R8" s="174"/>
    </row>
    <row r="9" spans="1:19" customFormat="1" ht="45.75" customHeight="1" thickBot="1" x14ac:dyDescent="0.35">
      <c r="A9" s="285"/>
      <c r="B9" s="288"/>
      <c r="C9" s="288"/>
      <c r="D9" s="288"/>
      <c r="E9" s="288"/>
      <c r="F9" s="247"/>
      <c r="G9" s="213"/>
      <c r="H9" s="596" t="s">
        <v>9</v>
      </c>
      <c r="I9" s="39"/>
      <c r="J9" s="596" t="s">
        <v>10</v>
      </c>
      <c r="K9" s="596" t="s">
        <v>11</v>
      </c>
      <c r="L9" s="596" t="s">
        <v>287</v>
      </c>
      <c r="M9" s="596" t="s">
        <v>441</v>
      </c>
      <c r="N9" s="597"/>
      <c r="O9" s="598" t="s">
        <v>12</v>
      </c>
      <c r="P9" s="599"/>
      <c r="Q9" s="600" t="s">
        <v>57</v>
      </c>
      <c r="R9" s="288"/>
    </row>
    <row r="10" spans="1:19" customFormat="1" ht="17.25" customHeight="1" x14ac:dyDescent="0.3">
      <c r="A10" s="489"/>
      <c r="B10" s="338" t="s">
        <v>13</v>
      </c>
      <c r="C10" s="338"/>
      <c r="D10" s="174"/>
      <c r="E10" s="174"/>
      <c r="F10" s="354"/>
      <c r="G10" s="355"/>
      <c r="H10" s="12"/>
      <c r="I10" s="39"/>
      <c r="J10" s="12"/>
      <c r="K10" s="12"/>
      <c r="L10" s="12"/>
      <c r="M10" s="12"/>
      <c r="N10" s="13"/>
      <c r="O10" s="12"/>
      <c r="P10" s="32"/>
      <c r="Q10" s="40"/>
      <c r="R10" s="20"/>
    </row>
    <row r="11" spans="1:19" customFormat="1" ht="15.6" x14ac:dyDescent="0.3">
      <c r="A11" s="346">
        <v>1</v>
      </c>
      <c r="B11" s="174"/>
      <c r="C11" s="174"/>
      <c r="D11" s="210" t="s">
        <v>14</v>
      </c>
      <c r="E11" s="174"/>
      <c r="F11" s="174"/>
      <c r="G11" s="348"/>
      <c r="H11" s="41">
        <v>3018354882.1000004</v>
      </c>
      <c r="I11" s="42"/>
      <c r="J11" s="41">
        <v>3323074708.5599999</v>
      </c>
      <c r="K11" s="41">
        <v>2914062052.8899999</v>
      </c>
      <c r="L11" s="41">
        <v>3323074709.1799998</v>
      </c>
      <c r="M11" s="41">
        <v>3160905105</v>
      </c>
      <c r="N11" s="43"/>
      <c r="O11" s="41">
        <v>2378050397.29</v>
      </c>
      <c r="P11" s="44"/>
      <c r="Q11" s="40">
        <v>0.75233210687924146</v>
      </c>
      <c r="S11" s="758"/>
    </row>
    <row r="12" spans="1:19" customFormat="1" ht="15.6" x14ac:dyDescent="0.3">
      <c r="A12" s="346">
        <v>2</v>
      </c>
      <c r="B12" s="174"/>
      <c r="C12" s="174"/>
      <c r="D12" s="210" t="s">
        <v>47</v>
      </c>
      <c r="E12" s="174"/>
      <c r="F12" s="174"/>
      <c r="G12" s="348"/>
      <c r="H12" s="12">
        <v>-102272655.01000001</v>
      </c>
      <c r="I12" s="39"/>
      <c r="J12" s="12">
        <v>0</v>
      </c>
      <c r="K12" s="12">
        <v>0</v>
      </c>
      <c r="L12" s="12">
        <v>0</v>
      </c>
      <c r="M12" s="12">
        <v>-45462858.039999999</v>
      </c>
      <c r="N12" s="13"/>
      <c r="O12" s="12">
        <v>-45462857.93</v>
      </c>
      <c r="P12" s="32"/>
      <c r="Q12" s="40">
        <v>0.99999999758044245</v>
      </c>
    </row>
    <row r="13" spans="1:19" customFormat="1" ht="15.6" x14ac:dyDescent="0.3">
      <c r="A13" s="346">
        <v>3</v>
      </c>
      <c r="B13" s="174"/>
      <c r="C13" s="174"/>
      <c r="D13" s="210" t="s">
        <v>16</v>
      </c>
      <c r="E13" s="174"/>
      <c r="F13" s="174"/>
      <c r="G13" s="348"/>
      <c r="H13" s="12">
        <v>30315631.199999999</v>
      </c>
      <c r="I13" s="39"/>
      <c r="J13" s="12">
        <v>24777706.600000001</v>
      </c>
      <c r="K13" s="12">
        <v>24777706.600000001</v>
      </c>
      <c r="L13" s="12">
        <v>24777706.600000001</v>
      </c>
      <c r="M13" s="12">
        <v>35238034.93</v>
      </c>
      <c r="N13" s="13"/>
      <c r="O13" s="12">
        <v>32247005.489999998</v>
      </c>
      <c r="P13" s="32"/>
      <c r="Q13" s="40">
        <v>0.91511928954206301</v>
      </c>
    </row>
    <row r="14" spans="1:19" customFormat="1" ht="15.6" x14ac:dyDescent="0.3">
      <c r="A14" s="346">
        <v>4</v>
      </c>
      <c r="B14" s="174"/>
      <c r="C14" s="174"/>
      <c r="D14" s="210" t="s">
        <v>48</v>
      </c>
      <c r="E14" s="174"/>
      <c r="F14" s="174"/>
      <c r="G14" s="348"/>
      <c r="H14" s="12">
        <v>113577042.58</v>
      </c>
      <c r="I14" s="39"/>
      <c r="J14" s="12">
        <v>115267420.29000001</v>
      </c>
      <c r="K14" s="12">
        <v>115557179.02</v>
      </c>
      <c r="L14" s="12">
        <v>115267420.29000001</v>
      </c>
      <c r="M14" s="12">
        <v>116209937.63</v>
      </c>
      <c r="N14" s="13"/>
      <c r="O14" s="12">
        <v>84711789.230000004</v>
      </c>
      <c r="P14" s="32"/>
      <c r="Q14" s="40">
        <v>0.7289547775140649</v>
      </c>
    </row>
    <row r="15" spans="1:19" customFormat="1" ht="15.6" x14ac:dyDescent="0.3">
      <c r="A15" s="346">
        <v>5</v>
      </c>
      <c r="B15" s="174"/>
      <c r="C15" s="174"/>
      <c r="D15" s="210" t="s">
        <v>17</v>
      </c>
      <c r="E15" s="174"/>
      <c r="F15" s="174"/>
      <c r="G15" s="349"/>
      <c r="H15" s="12">
        <v>165364465.91999999</v>
      </c>
      <c r="I15" s="39"/>
      <c r="J15" s="12">
        <v>129510884.8</v>
      </c>
      <c r="K15" s="12">
        <v>154977558.81</v>
      </c>
      <c r="L15" s="12">
        <v>129510888.76000001</v>
      </c>
      <c r="M15" s="12">
        <v>108394174.40000001</v>
      </c>
      <c r="N15" s="13"/>
      <c r="O15" s="12">
        <v>76761765.989999995</v>
      </c>
      <c r="P15" s="32"/>
      <c r="Q15" s="40">
        <v>0.70817243098998128</v>
      </c>
    </row>
    <row r="16" spans="1:19" s="494" customFormat="1" ht="18" thickBot="1" x14ac:dyDescent="0.35">
      <c r="A16" s="490">
        <v>6</v>
      </c>
      <c r="B16" s="491"/>
      <c r="C16" s="491"/>
      <c r="D16" s="492" t="s">
        <v>18</v>
      </c>
      <c r="E16" s="493"/>
      <c r="F16" s="45"/>
      <c r="G16" s="46"/>
      <c r="H16" s="47">
        <v>3225339366.79</v>
      </c>
      <c r="I16" s="48"/>
      <c r="J16" s="47">
        <v>3592630720.25</v>
      </c>
      <c r="K16" s="47">
        <v>3209374497.3199997</v>
      </c>
      <c r="L16" s="47">
        <v>3592630724.8299999</v>
      </c>
      <c r="M16" s="47">
        <v>3375284393.9200001</v>
      </c>
      <c r="N16" s="49"/>
      <c r="O16" s="47">
        <v>2526308100.0699997</v>
      </c>
      <c r="P16" s="50"/>
      <c r="Q16" s="51">
        <v>0.74847266340599727</v>
      </c>
    </row>
    <row r="17" spans="1:17" customFormat="1" ht="3" customHeight="1" x14ac:dyDescent="0.3">
      <c r="A17" s="346"/>
      <c r="B17" s="174"/>
      <c r="C17" s="174"/>
      <c r="D17" s="353"/>
      <c r="E17" s="174"/>
      <c r="F17" s="354"/>
      <c r="G17" s="355"/>
      <c r="H17" s="356"/>
      <c r="I17" s="39"/>
      <c r="J17" s="356"/>
      <c r="K17" s="356"/>
      <c r="L17" s="356"/>
      <c r="M17" s="356"/>
      <c r="N17" s="357"/>
      <c r="O17" s="356"/>
      <c r="P17" s="495"/>
      <c r="Q17" s="496"/>
    </row>
    <row r="18" spans="1:17" customFormat="1" ht="15.75" customHeight="1" x14ac:dyDescent="0.3">
      <c r="A18" s="346"/>
      <c r="B18" s="211" t="s">
        <v>51</v>
      </c>
      <c r="C18" s="211"/>
      <c r="D18" s="358"/>
      <c r="E18" s="358"/>
      <c r="F18" s="173"/>
      <c r="G18" s="358"/>
      <c r="H18" s="12"/>
      <c r="I18" s="39"/>
      <c r="J18" s="12"/>
      <c r="K18" s="12"/>
      <c r="L18" s="12"/>
      <c r="M18" s="12"/>
      <c r="N18" s="13"/>
      <c r="O18" s="12"/>
      <c r="P18" s="32"/>
      <c r="Q18" s="40"/>
    </row>
    <row r="19" spans="1:17" customFormat="1" ht="17.399999999999999" x14ac:dyDescent="0.3">
      <c r="A19" s="346"/>
      <c r="B19" s="358"/>
      <c r="C19" s="358"/>
      <c r="D19" s="52" t="s">
        <v>20</v>
      </c>
      <c r="E19" s="358"/>
      <c r="F19" s="347"/>
      <c r="G19" s="4"/>
      <c r="H19" s="12"/>
      <c r="I19" s="39"/>
      <c r="J19" s="12"/>
      <c r="K19" s="12"/>
      <c r="L19" s="12"/>
      <c r="M19" s="12"/>
      <c r="N19" s="13"/>
      <c r="O19" s="12"/>
      <c r="P19" s="32"/>
      <c r="Q19" s="40"/>
    </row>
    <row r="20" spans="1:17" customFormat="1" ht="16.2" x14ac:dyDescent="0.3">
      <c r="A20" s="346"/>
      <c r="B20" s="358"/>
      <c r="C20" s="358"/>
      <c r="D20" s="366"/>
      <c r="E20" s="177" t="s">
        <v>58</v>
      </c>
      <c r="F20" s="358"/>
      <c r="G20" s="4"/>
      <c r="H20" s="12"/>
      <c r="I20" s="39"/>
      <c r="J20" s="12"/>
      <c r="K20" s="12"/>
      <c r="L20" s="12"/>
      <c r="M20" s="12"/>
      <c r="N20" s="13"/>
      <c r="O20" s="12"/>
      <c r="P20" s="32"/>
      <c r="Q20" s="40"/>
    </row>
    <row r="21" spans="1:17" customFormat="1" ht="16.2" x14ac:dyDescent="0.3">
      <c r="A21" s="346">
        <v>7</v>
      </c>
      <c r="B21" s="350"/>
      <c r="C21" s="350"/>
      <c r="D21" s="358"/>
      <c r="E21" s="177"/>
      <c r="F21" s="3" t="s">
        <v>59</v>
      </c>
      <c r="G21" s="28"/>
      <c r="H21" s="12">
        <v>1319583.9800000002</v>
      </c>
      <c r="I21" s="39"/>
      <c r="J21" s="12">
        <v>810555.70000000007</v>
      </c>
      <c r="K21" s="12">
        <v>1329672.8700000001</v>
      </c>
      <c r="L21" s="12">
        <v>1470454.81</v>
      </c>
      <c r="M21" s="12">
        <v>1480086.97</v>
      </c>
      <c r="N21" s="13"/>
      <c r="O21" s="12">
        <v>1477155.57</v>
      </c>
      <c r="P21" s="32"/>
      <c r="Q21" s="40">
        <v>0.9980194407089471</v>
      </c>
    </row>
    <row r="22" spans="1:17" customFormat="1" ht="16.2" x14ac:dyDescent="0.3">
      <c r="A22" s="346">
        <v>8</v>
      </c>
      <c r="B22" s="350"/>
      <c r="C22" s="350"/>
      <c r="D22" s="358"/>
      <c r="E22" s="177"/>
      <c r="F22" s="3" t="s">
        <v>275</v>
      </c>
      <c r="G22" s="28"/>
      <c r="H22" s="12">
        <v>179134675.32000002</v>
      </c>
      <c r="I22" s="39"/>
      <c r="J22" s="12">
        <v>195235000.06</v>
      </c>
      <c r="K22" s="12">
        <v>195234999.97999999</v>
      </c>
      <c r="L22" s="12">
        <v>195234999.97999999</v>
      </c>
      <c r="M22" s="12">
        <v>183235000</v>
      </c>
      <c r="N22" s="13"/>
      <c r="O22" s="12">
        <v>126563646.98999999</v>
      </c>
      <c r="P22" s="32"/>
      <c r="Q22" s="40">
        <v>0.6907176412257483</v>
      </c>
    </row>
    <row r="23" spans="1:17" customFormat="1" ht="16.2" x14ac:dyDescent="0.3">
      <c r="A23" s="346">
        <v>9</v>
      </c>
      <c r="B23" s="358"/>
      <c r="C23" s="358"/>
      <c r="D23" s="366"/>
      <c r="E23" s="177"/>
      <c r="F23" s="358" t="s">
        <v>276</v>
      </c>
      <c r="G23" s="4"/>
      <c r="H23" s="12">
        <v>20817995.359999999</v>
      </c>
      <c r="I23" s="39"/>
      <c r="J23" s="12">
        <v>12510000</v>
      </c>
      <c r="K23" s="12">
        <v>12510000</v>
      </c>
      <c r="L23" s="12">
        <v>12510000</v>
      </c>
      <c r="M23" s="12">
        <v>14715000</v>
      </c>
      <c r="N23" s="13"/>
      <c r="O23" s="12">
        <v>10322619.42</v>
      </c>
      <c r="P23" s="32"/>
      <c r="Q23" s="40">
        <v>0.70150318858307847</v>
      </c>
    </row>
    <row r="24" spans="1:17" customFormat="1" ht="16.2" x14ac:dyDescent="0.3">
      <c r="A24" s="346">
        <v>10</v>
      </c>
      <c r="B24" s="358"/>
      <c r="C24" s="358"/>
      <c r="D24" s="366"/>
      <c r="E24" s="177"/>
      <c r="F24" s="358" t="s">
        <v>60</v>
      </c>
      <c r="G24" s="4"/>
      <c r="H24" s="12">
        <v>380463481.76999998</v>
      </c>
      <c r="I24" s="39"/>
      <c r="J24" s="12">
        <v>348985046.01999998</v>
      </c>
      <c r="K24" s="12">
        <v>368402170</v>
      </c>
      <c r="L24" s="12">
        <v>368402170</v>
      </c>
      <c r="M24" s="12">
        <v>364800494.04000002</v>
      </c>
      <c r="N24" s="13"/>
      <c r="O24" s="12">
        <v>250980336.94</v>
      </c>
      <c r="P24" s="32"/>
      <c r="Q24" s="40">
        <v>0.68799341294883287</v>
      </c>
    </row>
    <row r="25" spans="1:17" customFormat="1" ht="16.2" x14ac:dyDescent="0.3">
      <c r="A25" s="346">
        <v>11</v>
      </c>
      <c r="B25" s="358"/>
      <c r="C25" s="358"/>
      <c r="D25" s="366"/>
      <c r="E25" s="177"/>
      <c r="F25" s="358" t="s">
        <v>61</v>
      </c>
      <c r="G25" s="4"/>
      <c r="H25" s="12">
        <v>283628449.94999999</v>
      </c>
      <c r="I25" s="39"/>
      <c r="J25" s="12">
        <v>300597000.06</v>
      </c>
      <c r="K25" s="12">
        <v>300597000.00999999</v>
      </c>
      <c r="L25" s="12">
        <v>300597000.00999999</v>
      </c>
      <c r="M25" s="12">
        <v>300596999.99000001</v>
      </c>
      <c r="N25" s="13"/>
      <c r="O25" s="12">
        <v>224197865.88000008</v>
      </c>
      <c r="P25" s="32"/>
      <c r="Q25" s="40">
        <v>0.74584199405668883</v>
      </c>
    </row>
    <row r="26" spans="1:17" customFormat="1" ht="16.2" x14ac:dyDescent="0.3">
      <c r="A26" s="346">
        <v>12</v>
      </c>
      <c r="B26" s="358"/>
      <c r="C26" s="358"/>
      <c r="D26" s="366"/>
      <c r="E26" s="177"/>
      <c r="F26" s="358" t="s">
        <v>62</v>
      </c>
      <c r="G26" s="4"/>
      <c r="H26" s="12">
        <v>268623697.55000001</v>
      </c>
      <c r="I26" s="39"/>
      <c r="J26" s="12">
        <v>275484404.37</v>
      </c>
      <c r="K26" s="12">
        <v>288658345.48000002</v>
      </c>
      <c r="L26" s="12">
        <v>290998771.13999999</v>
      </c>
      <c r="M26" s="12">
        <v>288991808.69</v>
      </c>
      <c r="N26" s="13"/>
      <c r="O26" s="12">
        <v>212990748.7700001</v>
      </c>
      <c r="P26" s="32"/>
      <c r="Q26" s="40">
        <v>0.73701309990579755</v>
      </c>
    </row>
    <row r="27" spans="1:17" customFormat="1" ht="16.2" x14ac:dyDescent="0.3">
      <c r="A27" s="346">
        <v>13</v>
      </c>
      <c r="B27" s="358"/>
      <c r="C27" s="358"/>
      <c r="D27" s="366"/>
      <c r="E27" s="177"/>
      <c r="F27" s="358" t="s">
        <v>277</v>
      </c>
      <c r="G27" s="4"/>
      <c r="H27" s="12">
        <v>4160199.1000000006</v>
      </c>
      <c r="I27" s="39"/>
      <c r="J27" s="12">
        <v>4500604.09</v>
      </c>
      <c r="K27" s="12">
        <v>5716275.7699999996</v>
      </c>
      <c r="L27" s="12">
        <v>6284275.8799999999</v>
      </c>
      <c r="M27" s="12">
        <v>5458062.3300000001</v>
      </c>
      <c r="N27" s="13"/>
      <c r="O27" s="12">
        <v>3437284.2099999995</v>
      </c>
      <c r="P27" s="32"/>
      <c r="Q27" s="40">
        <v>0.62976272570342728</v>
      </c>
    </row>
    <row r="28" spans="1:17" customFormat="1" ht="16.2" x14ac:dyDescent="0.3">
      <c r="A28" s="346">
        <v>14</v>
      </c>
      <c r="B28" s="358"/>
      <c r="C28" s="358"/>
      <c r="D28" s="366"/>
      <c r="E28" s="177"/>
      <c r="F28" s="358" t="s">
        <v>63</v>
      </c>
      <c r="G28" s="4"/>
      <c r="H28" s="12">
        <v>0</v>
      </c>
      <c r="I28" s="39"/>
      <c r="J28" s="12">
        <v>0</v>
      </c>
      <c r="K28" s="12">
        <v>0</v>
      </c>
      <c r="L28" s="12">
        <v>0</v>
      </c>
      <c r="M28" s="12">
        <v>0</v>
      </c>
      <c r="N28" s="13"/>
      <c r="O28" s="12">
        <v>0</v>
      </c>
      <c r="P28" s="32"/>
      <c r="Q28" s="40">
        <v>0</v>
      </c>
    </row>
    <row r="29" spans="1:17" customFormat="1" ht="16.2" x14ac:dyDescent="0.3">
      <c r="A29" s="346">
        <v>15</v>
      </c>
      <c r="B29" s="358"/>
      <c r="C29" s="358"/>
      <c r="D29" s="366"/>
      <c r="E29" s="177"/>
      <c r="F29" s="358" t="s">
        <v>294</v>
      </c>
      <c r="G29" s="4"/>
      <c r="H29" s="12">
        <v>0</v>
      </c>
      <c r="I29" s="39"/>
      <c r="J29" s="12">
        <v>18402627.960000001</v>
      </c>
      <c r="K29" s="12">
        <v>0</v>
      </c>
      <c r="L29" s="12">
        <v>0</v>
      </c>
      <c r="M29" s="12">
        <v>0</v>
      </c>
      <c r="N29" s="13"/>
      <c r="O29" s="12">
        <v>0</v>
      </c>
      <c r="P29" s="32"/>
      <c r="Q29" s="40">
        <v>0</v>
      </c>
    </row>
    <row r="30" spans="1:17" customFormat="1" ht="16.2" x14ac:dyDescent="0.3">
      <c r="A30" s="346">
        <v>16</v>
      </c>
      <c r="B30" s="358"/>
      <c r="C30" s="358"/>
      <c r="D30" s="366"/>
      <c r="E30" s="177"/>
      <c r="F30" s="358" t="s">
        <v>64</v>
      </c>
      <c r="G30" s="4"/>
      <c r="H30" s="12">
        <v>28390170.329999998</v>
      </c>
      <c r="I30" s="39"/>
      <c r="J30" s="12">
        <v>33776712.990000002</v>
      </c>
      <c r="K30" s="12">
        <v>33755762.009999998</v>
      </c>
      <c r="L30" s="12">
        <v>33755762.009999998</v>
      </c>
      <c r="M30" s="12">
        <v>33760824.009999998</v>
      </c>
      <c r="N30" s="13"/>
      <c r="O30" s="12">
        <v>22068864.420000002</v>
      </c>
      <c r="P30" s="32"/>
      <c r="Q30" s="40">
        <v>0.65368263563303952</v>
      </c>
    </row>
    <row r="31" spans="1:17" customFormat="1" ht="16.2" x14ac:dyDescent="0.3">
      <c r="A31" s="346">
        <v>17</v>
      </c>
      <c r="B31" s="358"/>
      <c r="C31" s="358"/>
      <c r="D31" s="366"/>
      <c r="E31" s="177"/>
      <c r="F31" s="497" t="s">
        <v>65</v>
      </c>
      <c r="G31" s="53"/>
      <c r="H31" s="54">
        <v>579225.55000000005</v>
      </c>
      <c r="I31" s="39"/>
      <c r="J31" s="54">
        <v>545711.4</v>
      </c>
      <c r="K31" s="54">
        <v>398568.69</v>
      </c>
      <c r="L31" s="54">
        <v>1000408.4</v>
      </c>
      <c r="M31" s="54">
        <v>590514.43000000005</v>
      </c>
      <c r="N31" s="13"/>
      <c r="O31" s="54">
        <v>618004.78</v>
      </c>
      <c r="P31" s="32"/>
      <c r="Q31" s="40">
        <v>1.0465532230939725</v>
      </c>
    </row>
    <row r="32" spans="1:17" customFormat="1" ht="16.2" x14ac:dyDescent="0.3">
      <c r="A32" s="490">
        <v>18</v>
      </c>
      <c r="B32" s="350"/>
      <c r="C32" s="350"/>
      <c r="D32" s="366"/>
      <c r="E32" s="177"/>
      <c r="F32" s="55" t="s">
        <v>66</v>
      </c>
      <c r="G32" s="56"/>
      <c r="H32" s="54">
        <v>1167117478.9099998</v>
      </c>
      <c r="I32" s="39"/>
      <c r="J32" s="54">
        <v>1190847662.6500001</v>
      </c>
      <c r="K32" s="54">
        <v>1206602794.8100002</v>
      </c>
      <c r="L32" s="54">
        <v>1210253842.2300003</v>
      </c>
      <c r="M32" s="54">
        <v>1193628790.46</v>
      </c>
      <c r="N32" s="57"/>
      <c r="O32" s="54">
        <v>852656526.98000014</v>
      </c>
      <c r="P32" s="32"/>
      <c r="Q32" s="58">
        <v>0.7143397794982842</v>
      </c>
    </row>
    <row r="33" spans="1:17" customFormat="1" ht="16.2" x14ac:dyDescent="0.3">
      <c r="A33" s="346"/>
      <c r="B33" s="358"/>
      <c r="C33" s="358"/>
      <c r="D33" s="358"/>
      <c r="E33" s="177" t="s">
        <v>22</v>
      </c>
      <c r="F33" s="3"/>
      <c r="G33" s="28"/>
      <c r="H33" s="12"/>
      <c r="I33" s="39"/>
      <c r="J33" s="12"/>
      <c r="K33" s="12"/>
      <c r="L33" s="12"/>
      <c r="M33" s="12"/>
      <c r="N33" s="13"/>
      <c r="O33" s="12"/>
      <c r="P33" s="32"/>
      <c r="Q33" s="40"/>
    </row>
    <row r="34" spans="1:17" customFormat="1" ht="16.2" x14ac:dyDescent="0.3">
      <c r="A34" s="346">
        <v>19</v>
      </c>
      <c r="B34" s="364"/>
      <c r="C34" s="364"/>
      <c r="D34" s="358"/>
      <c r="E34" s="177"/>
      <c r="F34" s="3" t="s">
        <v>67</v>
      </c>
      <c r="G34" s="3"/>
      <c r="H34" s="7">
        <v>5307440.01</v>
      </c>
      <c r="I34" s="498"/>
      <c r="J34" s="7">
        <v>5424901.1100000003</v>
      </c>
      <c r="K34" s="7">
        <v>4970957.7699999996</v>
      </c>
      <c r="L34" s="7">
        <v>5509883.1600000001</v>
      </c>
      <c r="M34" s="7">
        <v>5077575.59</v>
      </c>
      <c r="N34" s="8"/>
      <c r="O34" s="7">
        <v>3342531.79</v>
      </c>
      <c r="P34" s="59"/>
      <c r="Q34" s="40">
        <v>0.65829286649772956</v>
      </c>
    </row>
    <row r="35" spans="1:17" customFormat="1" ht="16.2" x14ac:dyDescent="0.3">
      <c r="A35" s="346">
        <v>20</v>
      </c>
      <c r="B35" s="364"/>
      <c r="C35" s="364"/>
      <c r="D35" s="358"/>
      <c r="E35" s="177"/>
      <c r="F35" s="3" t="s">
        <v>68</v>
      </c>
      <c r="G35" s="3"/>
      <c r="H35" s="7">
        <v>16829274.590000004</v>
      </c>
      <c r="I35" s="498"/>
      <c r="J35" s="7">
        <v>32443039.5</v>
      </c>
      <c r="K35" s="7">
        <v>20475987.84</v>
      </c>
      <c r="L35" s="7">
        <v>21993348.469999999</v>
      </c>
      <c r="M35" s="7">
        <v>23682080.02</v>
      </c>
      <c r="N35" s="8"/>
      <c r="O35" s="7">
        <v>12528833.5</v>
      </c>
      <c r="P35" s="59"/>
      <c r="Q35" s="40">
        <v>0.52904278211285261</v>
      </c>
    </row>
    <row r="36" spans="1:17" customFormat="1" ht="16.2" x14ac:dyDescent="0.3">
      <c r="A36" s="346">
        <v>21</v>
      </c>
      <c r="B36" s="364"/>
      <c r="C36" s="364"/>
      <c r="D36" s="358"/>
      <c r="E36" s="177"/>
      <c r="F36" s="3" t="s">
        <v>69</v>
      </c>
      <c r="G36" s="3"/>
      <c r="H36" s="7">
        <v>10006588.460000003</v>
      </c>
      <c r="I36" s="498"/>
      <c r="J36" s="7">
        <v>9554561.2300000004</v>
      </c>
      <c r="K36" s="7">
        <v>7763934.3200000003</v>
      </c>
      <c r="L36" s="7">
        <v>9474553.3200000003</v>
      </c>
      <c r="M36" s="7">
        <v>9333054.8200000003</v>
      </c>
      <c r="N36" s="8"/>
      <c r="O36" s="7">
        <v>6724943.8700000001</v>
      </c>
      <c r="P36" s="59"/>
      <c r="Q36" s="40">
        <v>0.72055120211969348</v>
      </c>
    </row>
    <row r="37" spans="1:17" customFormat="1" ht="16.2" x14ac:dyDescent="0.3">
      <c r="A37" s="346">
        <v>22</v>
      </c>
      <c r="B37" s="364"/>
      <c r="C37" s="364"/>
      <c r="D37" s="358"/>
      <c r="E37" s="177"/>
      <c r="F37" s="3" t="s">
        <v>272</v>
      </c>
      <c r="G37" s="3"/>
      <c r="H37" s="7">
        <v>0</v>
      </c>
      <c r="I37" s="498"/>
      <c r="J37" s="7">
        <v>500000.02</v>
      </c>
      <c r="K37" s="7">
        <v>0</v>
      </c>
      <c r="L37" s="7">
        <v>0</v>
      </c>
      <c r="M37" s="7">
        <v>0</v>
      </c>
      <c r="N37" s="8"/>
      <c r="O37" s="7">
        <v>0</v>
      </c>
      <c r="P37" s="59"/>
      <c r="Q37" s="40">
        <v>0</v>
      </c>
    </row>
    <row r="38" spans="1:17" customFormat="1" ht="16.2" x14ac:dyDescent="0.3">
      <c r="A38" s="346">
        <v>23</v>
      </c>
      <c r="B38" s="364"/>
      <c r="C38" s="364"/>
      <c r="D38" s="358"/>
      <c r="E38" s="177"/>
      <c r="F38" s="3" t="s">
        <v>278</v>
      </c>
      <c r="G38" s="3"/>
      <c r="H38" s="7">
        <v>5070559.0199999996</v>
      </c>
      <c r="I38" s="498"/>
      <c r="J38" s="7">
        <v>6005000.0099999998</v>
      </c>
      <c r="K38" s="7">
        <v>5805000</v>
      </c>
      <c r="L38" s="7">
        <v>5805000.0099999998</v>
      </c>
      <c r="M38" s="7">
        <v>5805000</v>
      </c>
      <c r="N38" s="8"/>
      <c r="O38" s="7">
        <v>2455359.3199999998</v>
      </c>
      <c r="P38" s="59"/>
      <c r="Q38" s="40">
        <v>0.42297318173987941</v>
      </c>
    </row>
    <row r="39" spans="1:17" customFormat="1" ht="16.2" x14ac:dyDescent="0.3">
      <c r="A39" s="346">
        <v>24</v>
      </c>
      <c r="B39" s="364"/>
      <c r="C39" s="364"/>
      <c r="D39" s="358"/>
      <c r="E39" s="177"/>
      <c r="F39" s="3" t="s">
        <v>70</v>
      </c>
      <c r="G39" s="3"/>
      <c r="H39" s="7">
        <v>14505442.970000001</v>
      </c>
      <c r="I39" s="498"/>
      <c r="J39" s="7">
        <v>14999999.98</v>
      </c>
      <c r="K39" s="7">
        <v>14000000</v>
      </c>
      <c r="L39" s="7">
        <v>14000000.029999999</v>
      </c>
      <c r="M39" s="7">
        <v>13999999.99</v>
      </c>
      <c r="N39" s="8"/>
      <c r="O39" s="7">
        <v>10057247.210000001</v>
      </c>
      <c r="P39" s="59"/>
      <c r="Q39" s="40">
        <v>0.7183748012274106</v>
      </c>
    </row>
    <row r="40" spans="1:17" customFormat="1" ht="16.2" x14ac:dyDescent="0.3">
      <c r="A40" s="346">
        <v>25</v>
      </c>
      <c r="B40" s="175"/>
      <c r="C40" s="175"/>
      <c r="D40" s="358"/>
      <c r="E40" s="177"/>
      <c r="F40" s="3" t="s">
        <v>71</v>
      </c>
      <c r="G40" s="3"/>
      <c r="H40" s="7">
        <v>11866875.32</v>
      </c>
      <c r="I40" s="498"/>
      <c r="J40" s="7">
        <v>12027767.1</v>
      </c>
      <c r="K40" s="7">
        <v>9328094.5199999996</v>
      </c>
      <c r="L40" s="7">
        <v>11044949.43</v>
      </c>
      <c r="M40" s="7">
        <v>10971020.619999999</v>
      </c>
      <c r="N40" s="8"/>
      <c r="O40" s="7">
        <v>8689962.3200000003</v>
      </c>
      <c r="P40" s="59"/>
      <c r="Q40" s="40">
        <v>0.79208330938311566</v>
      </c>
    </row>
    <row r="41" spans="1:17" customFormat="1" ht="16.2" x14ac:dyDescent="0.3">
      <c r="A41" s="346">
        <v>26</v>
      </c>
      <c r="B41" s="364"/>
      <c r="C41" s="364"/>
      <c r="D41" s="358"/>
      <c r="E41" s="177"/>
      <c r="F41" s="3" t="s">
        <v>72</v>
      </c>
      <c r="G41" s="3"/>
      <c r="H41" s="7">
        <v>8734742.1600000001</v>
      </c>
      <c r="I41" s="498"/>
      <c r="J41" s="7">
        <v>11860934.16</v>
      </c>
      <c r="K41" s="7">
        <v>7250734.9199999999</v>
      </c>
      <c r="L41" s="7">
        <v>8028905.7199999997</v>
      </c>
      <c r="M41" s="7">
        <v>7789070.2599999998</v>
      </c>
      <c r="N41" s="8"/>
      <c r="O41" s="7">
        <v>4744559.49</v>
      </c>
      <c r="P41" s="59"/>
      <c r="Q41" s="40">
        <v>0.60913040088561232</v>
      </c>
    </row>
    <row r="42" spans="1:17" customFormat="1" ht="16.2" x14ac:dyDescent="0.3">
      <c r="A42" s="346">
        <v>27</v>
      </c>
      <c r="B42" s="364"/>
      <c r="C42" s="364"/>
      <c r="D42" s="358"/>
      <c r="E42" s="177"/>
      <c r="F42" s="3" t="s">
        <v>73</v>
      </c>
      <c r="G42" s="3"/>
      <c r="H42" s="7">
        <v>12149500</v>
      </c>
      <c r="I42" s="498"/>
      <c r="J42" s="7">
        <v>12040632</v>
      </c>
      <c r="K42" s="7">
        <v>12492576</v>
      </c>
      <c r="L42" s="7">
        <v>12492576</v>
      </c>
      <c r="M42" s="7">
        <v>12638868.98</v>
      </c>
      <c r="N42" s="8"/>
      <c r="O42" s="7">
        <v>9332000</v>
      </c>
      <c r="P42" s="59"/>
      <c r="Q42" s="40">
        <v>0.73835720702280749</v>
      </c>
    </row>
    <row r="43" spans="1:17" customFormat="1" ht="16.2" x14ac:dyDescent="0.3">
      <c r="A43" s="346">
        <v>28</v>
      </c>
      <c r="B43" s="364"/>
      <c r="C43" s="364"/>
      <c r="D43" s="358"/>
      <c r="E43" s="177"/>
      <c r="F43" s="3" t="s">
        <v>74</v>
      </c>
      <c r="G43" s="3"/>
      <c r="H43" s="7">
        <v>70711.08</v>
      </c>
      <c r="I43" s="498"/>
      <c r="J43" s="7">
        <v>323967.24</v>
      </c>
      <c r="K43" s="7">
        <v>36596623.780000001</v>
      </c>
      <c r="L43" s="7">
        <v>25032554.170000002</v>
      </c>
      <c r="M43" s="7">
        <v>32393</v>
      </c>
      <c r="N43" s="8"/>
      <c r="O43" s="7">
        <v>27168.75</v>
      </c>
      <c r="P43" s="59"/>
      <c r="Q43" s="40">
        <v>0.83872287222548081</v>
      </c>
    </row>
    <row r="44" spans="1:17" customFormat="1" ht="16.2" x14ac:dyDescent="0.3">
      <c r="A44" s="346">
        <v>29</v>
      </c>
      <c r="B44" s="364"/>
      <c r="C44" s="364"/>
      <c r="D44" s="358"/>
      <c r="E44" s="177"/>
      <c r="F44" s="3" t="s">
        <v>75</v>
      </c>
      <c r="G44" s="3"/>
      <c r="H44" s="7">
        <v>0</v>
      </c>
      <c r="I44" s="498"/>
      <c r="J44" s="7">
        <v>0</v>
      </c>
      <c r="K44" s="7">
        <v>0</v>
      </c>
      <c r="L44" s="7">
        <v>0</v>
      </c>
      <c r="M44" s="7">
        <v>0</v>
      </c>
      <c r="N44" s="8"/>
      <c r="O44" s="7">
        <v>0</v>
      </c>
      <c r="P44" s="59"/>
      <c r="Q44" s="40">
        <v>0</v>
      </c>
    </row>
    <row r="45" spans="1:17" customFormat="1" ht="16.2" x14ac:dyDescent="0.3">
      <c r="A45" s="346">
        <v>30</v>
      </c>
      <c r="B45" s="364"/>
      <c r="C45" s="364"/>
      <c r="D45" s="358"/>
      <c r="E45" s="177"/>
      <c r="F45" s="3" t="s">
        <v>76</v>
      </c>
      <c r="G45" s="3"/>
      <c r="H45" s="7">
        <v>0</v>
      </c>
      <c r="I45" s="498"/>
      <c r="J45" s="7">
        <v>0</v>
      </c>
      <c r="K45" s="7">
        <v>0</v>
      </c>
      <c r="L45" s="7">
        <v>0</v>
      </c>
      <c r="M45" s="7">
        <v>0</v>
      </c>
      <c r="N45" s="8"/>
      <c r="O45" s="7">
        <v>0</v>
      </c>
      <c r="P45" s="59"/>
      <c r="Q45" s="40">
        <v>0</v>
      </c>
    </row>
    <row r="46" spans="1:17" customFormat="1" ht="16.2" x14ac:dyDescent="0.3">
      <c r="A46" s="346">
        <v>31</v>
      </c>
      <c r="B46" s="364"/>
      <c r="C46" s="364"/>
      <c r="D46" s="358"/>
      <c r="E46" s="177"/>
      <c r="F46" s="3" t="s">
        <v>77</v>
      </c>
      <c r="G46" s="3"/>
      <c r="H46" s="7">
        <v>5398644.6100000003</v>
      </c>
      <c r="I46" s="498"/>
      <c r="J46" s="7">
        <v>10322202.77</v>
      </c>
      <c r="K46" s="7">
        <v>4784450.21</v>
      </c>
      <c r="L46" s="7">
        <v>5469620.71</v>
      </c>
      <c r="M46" s="7">
        <v>5744509.8399999999</v>
      </c>
      <c r="N46" s="8"/>
      <c r="O46" s="7">
        <v>2935117.7399999998</v>
      </c>
      <c r="P46" s="59"/>
      <c r="Q46" s="40">
        <v>0.51094311294625616</v>
      </c>
    </row>
    <row r="47" spans="1:17" customFormat="1" ht="16.2" x14ac:dyDescent="0.3">
      <c r="A47" s="346">
        <v>32</v>
      </c>
      <c r="B47" s="364"/>
      <c r="C47" s="364"/>
      <c r="D47" s="358"/>
      <c r="E47" s="177"/>
      <c r="F47" s="3" t="s">
        <v>78</v>
      </c>
      <c r="G47" s="3"/>
      <c r="H47" s="7">
        <v>1073357.9000000001</v>
      </c>
      <c r="I47" s="498"/>
      <c r="J47" s="7">
        <v>2155583.94</v>
      </c>
      <c r="K47" s="7">
        <v>1654367.27</v>
      </c>
      <c r="L47" s="7">
        <v>1654367.27</v>
      </c>
      <c r="M47" s="7">
        <v>1146768.81</v>
      </c>
      <c r="N47" s="8"/>
      <c r="O47" s="7">
        <v>223205.77000000002</v>
      </c>
      <c r="P47" s="59"/>
      <c r="Q47" s="40">
        <v>0.19463885663231459</v>
      </c>
    </row>
    <row r="48" spans="1:17" customFormat="1" ht="16.2" x14ac:dyDescent="0.3">
      <c r="A48" s="346">
        <v>33</v>
      </c>
      <c r="B48" s="364"/>
      <c r="C48" s="364"/>
      <c r="D48" s="358"/>
      <c r="E48" s="177"/>
      <c r="F48" s="3" t="s">
        <v>79</v>
      </c>
      <c r="G48" s="3"/>
      <c r="H48" s="7">
        <v>17354725.810000002</v>
      </c>
      <c r="I48" s="498"/>
      <c r="J48" s="7">
        <v>24112000.010000002</v>
      </c>
      <c r="K48" s="7">
        <v>18849624.629999999</v>
      </c>
      <c r="L48" s="7">
        <v>18849624.629999999</v>
      </c>
      <c r="M48" s="7">
        <v>17549999.98</v>
      </c>
      <c r="N48" s="8"/>
      <c r="O48" s="7">
        <v>12732196.600000001</v>
      </c>
      <c r="P48" s="59"/>
      <c r="Q48" s="40">
        <v>0.7254812885760471</v>
      </c>
    </row>
    <row r="49" spans="1:17" customFormat="1" ht="16.2" x14ac:dyDescent="0.3">
      <c r="A49" s="346">
        <v>34</v>
      </c>
      <c r="B49" s="364"/>
      <c r="C49" s="364"/>
      <c r="D49" s="358"/>
      <c r="E49" s="177"/>
      <c r="F49" s="3" t="s">
        <v>80</v>
      </c>
      <c r="G49" s="3"/>
      <c r="H49" s="7">
        <v>4145836.48</v>
      </c>
      <c r="I49" s="498"/>
      <c r="J49" s="7">
        <v>4502641.9000000004</v>
      </c>
      <c r="K49" s="7">
        <v>2832506.9</v>
      </c>
      <c r="L49" s="7">
        <v>3556303.06</v>
      </c>
      <c r="M49" s="7">
        <v>3800244.73</v>
      </c>
      <c r="N49" s="8"/>
      <c r="O49" s="7">
        <v>3278950.4299999997</v>
      </c>
      <c r="P49" s="59"/>
      <c r="Q49" s="40">
        <v>0.86282612383229318</v>
      </c>
    </row>
    <row r="50" spans="1:17" customFormat="1" ht="16.2" x14ac:dyDescent="0.3">
      <c r="A50" s="346">
        <v>35</v>
      </c>
      <c r="B50" s="364"/>
      <c r="C50" s="364"/>
      <c r="D50" s="358"/>
      <c r="E50" s="177"/>
      <c r="F50" s="3" t="s">
        <v>81</v>
      </c>
      <c r="G50" s="3"/>
      <c r="H50" s="7">
        <v>692574.6</v>
      </c>
      <c r="I50" s="498"/>
      <c r="J50" s="7">
        <v>835089.48</v>
      </c>
      <c r="K50" s="7">
        <v>625168.38</v>
      </c>
      <c r="L50" s="7">
        <v>752830.9</v>
      </c>
      <c r="M50" s="7">
        <v>781613.55</v>
      </c>
      <c r="N50" s="8"/>
      <c r="O50" s="7">
        <v>692231.28</v>
      </c>
      <c r="P50" s="59"/>
      <c r="Q50" s="40">
        <v>0.88564390932066106</v>
      </c>
    </row>
    <row r="51" spans="1:17" customFormat="1" ht="15" customHeight="1" x14ac:dyDescent="0.3">
      <c r="A51" s="346">
        <v>36</v>
      </c>
      <c r="B51" s="358"/>
      <c r="C51" s="358"/>
      <c r="D51" s="366"/>
      <c r="E51" s="177"/>
      <c r="F51" s="3" t="s">
        <v>295</v>
      </c>
      <c r="G51" s="64"/>
      <c r="H51" s="12">
        <v>0</v>
      </c>
      <c r="I51" s="39"/>
      <c r="J51" s="12">
        <v>321707.52000000002</v>
      </c>
      <c r="K51" s="12">
        <v>0</v>
      </c>
      <c r="L51" s="12">
        <v>0</v>
      </c>
      <c r="M51" s="12">
        <v>0</v>
      </c>
      <c r="N51" s="13"/>
      <c r="O51" s="12">
        <v>0</v>
      </c>
      <c r="P51" s="32"/>
      <c r="Q51" s="40">
        <v>0</v>
      </c>
    </row>
    <row r="52" spans="1:17" customFormat="1" ht="16.2" x14ac:dyDescent="0.3">
      <c r="A52" s="346">
        <v>37</v>
      </c>
      <c r="B52" s="350"/>
      <c r="C52" s="350"/>
      <c r="D52" s="366"/>
      <c r="E52" s="177"/>
      <c r="F52" s="61" t="s">
        <v>66</v>
      </c>
      <c r="G52" s="62"/>
      <c r="H52" s="63">
        <v>113206273.01000001</v>
      </c>
      <c r="I52" s="39"/>
      <c r="J52" s="63">
        <v>147108320.44999999</v>
      </c>
      <c r="K52" s="63">
        <v>147430026.53999999</v>
      </c>
      <c r="L52" s="63">
        <v>143664516.88</v>
      </c>
      <c r="M52" s="63">
        <v>118352200.19000003</v>
      </c>
      <c r="N52" s="57"/>
      <c r="O52" s="63">
        <v>77764308.070000023</v>
      </c>
      <c r="P52" s="32"/>
      <c r="Q52" s="58">
        <v>0.65705840656243741</v>
      </c>
    </row>
    <row r="53" spans="1:17" customFormat="1" ht="16.2" x14ac:dyDescent="0.3">
      <c r="A53" s="346"/>
      <c r="B53" s="358"/>
      <c r="C53" s="358"/>
      <c r="D53" s="358"/>
      <c r="E53" s="177" t="s">
        <v>50</v>
      </c>
      <c r="F53" s="3"/>
      <c r="G53" s="28"/>
      <c r="H53" s="12"/>
      <c r="I53" s="39"/>
      <c r="J53" s="12"/>
      <c r="K53" s="12"/>
      <c r="L53" s="12"/>
      <c r="M53" s="12"/>
      <c r="N53" s="13"/>
      <c r="O53" s="12"/>
      <c r="P53" s="32"/>
      <c r="Q53" s="40"/>
    </row>
    <row r="54" spans="1:17" customFormat="1" ht="15.75" customHeight="1" x14ac:dyDescent="0.3">
      <c r="A54" s="346">
        <v>38</v>
      </c>
      <c r="B54" s="175"/>
      <c r="C54" s="175"/>
      <c r="D54" s="358"/>
      <c r="E54" s="177"/>
      <c r="F54" s="3" t="s">
        <v>82</v>
      </c>
      <c r="G54" s="3"/>
      <c r="H54" s="7">
        <v>8901369.8000000007</v>
      </c>
      <c r="I54" s="498"/>
      <c r="J54" s="7">
        <v>7887282.3600000003</v>
      </c>
      <c r="K54" s="7">
        <v>7470734.8399999999</v>
      </c>
      <c r="L54" s="7">
        <v>8047125.0300000003</v>
      </c>
      <c r="M54" s="7">
        <v>8109625.3600000003</v>
      </c>
      <c r="N54" s="8"/>
      <c r="O54" s="7">
        <v>6466708.5200000005</v>
      </c>
      <c r="P54" s="59"/>
      <c r="Q54" s="40">
        <v>0.79741149966020131</v>
      </c>
    </row>
    <row r="55" spans="1:17" customFormat="1" ht="15.75" customHeight="1" x14ac:dyDescent="0.3">
      <c r="A55" s="346">
        <v>39</v>
      </c>
      <c r="B55" s="364"/>
      <c r="C55" s="364"/>
      <c r="D55" s="358"/>
      <c r="E55" s="177"/>
      <c r="F55" s="3" t="s">
        <v>83</v>
      </c>
      <c r="G55" s="3"/>
      <c r="H55" s="7">
        <v>96354208.429999992</v>
      </c>
      <c r="I55" s="498"/>
      <c r="J55" s="7">
        <v>65384524</v>
      </c>
      <c r="K55" s="7">
        <v>65384523.990000002</v>
      </c>
      <c r="L55" s="7">
        <v>74157360.939999998</v>
      </c>
      <c r="M55" s="7">
        <v>64659361.009999998</v>
      </c>
      <c r="N55" s="8"/>
      <c r="O55" s="7">
        <v>44837148.43</v>
      </c>
      <c r="P55" s="59"/>
      <c r="Q55" s="40">
        <v>0.6934363057356171</v>
      </c>
    </row>
    <row r="56" spans="1:17" customFormat="1" ht="16.2" x14ac:dyDescent="0.3">
      <c r="A56" s="346">
        <v>40</v>
      </c>
      <c r="B56" s="358"/>
      <c r="C56" s="358"/>
      <c r="D56" s="366"/>
      <c r="E56" s="177"/>
      <c r="F56" s="3" t="s">
        <v>84</v>
      </c>
      <c r="G56" s="64"/>
      <c r="H56" s="12">
        <v>-751.02</v>
      </c>
      <c r="I56" s="39"/>
      <c r="J56" s="12">
        <v>0</v>
      </c>
      <c r="K56" s="12">
        <v>10357667.84</v>
      </c>
      <c r="L56" s="12">
        <v>0</v>
      </c>
      <c r="M56" s="12">
        <v>0</v>
      </c>
      <c r="N56" s="13"/>
      <c r="O56" s="12">
        <v>0</v>
      </c>
      <c r="P56" s="32"/>
      <c r="Q56" s="40">
        <v>0</v>
      </c>
    </row>
    <row r="57" spans="1:17" customFormat="1" ht="16.2" x14ac:dyDescent="0.3">
      <c r="A57" s="346">
        <v>41</v>
      </c>
      <c r="B57" s="358"/>
      <c r="C57" s="358"/>
      <c r="D57" s="366"/>
      <c r="E57" s="177"/>
      <c r="F57" s="3" t="s">
        <v>85</v>
      </c>
      <c r="G57" s="64"/>
      <c r="H57" s="12">
        <v>0</v>
      </c>
      <c r="I57" s="39"/>
      <c r="J57" s="12">
        <v>0</v>
      </c>
      <c r="K57" s="12">
        <v>0</v>
      </c>
      <c r="L57" s="12">
        <v>0</v>
      </c>
      <c r="M57" s="12">
        <v>0</v>
      </c>
      <c r="N57" s="13"/>
      <c r="O57" s="12">
        <v>0</v>
      </c>
      <c r="P57" s="32"/>
      <c r="Q57" s="40">
        <v>0</v>
      </c>
    </row>
    <row r="58" spans="1:17" customFormat="1" ht="16.2" x14ac:dyDescent="0.3">
      <c r="A58" s="346">
        <v>42</v>
      </c>
      <c r="B58" s="364"/>
      <c r="C58" s="364"/>
      <c r="D58" s="358"/>
      <c r="E58" s="177"/>
      <c r="F58" s="3" t="s">
        <v>77</v>
      </c>
      <c r="G58" s="3"/>
      <c r="H58" s="7">
        <v>13996586.140000001</v>
      </c>
      <c r="I58" s="498"/>
      <c r="J58" s="7">
        <v>12454598.140000001</v>
      </c>
      <c r="K58" s="7">
        <v>9078557.2699999996</v>
      </c>
      <c r="L58" s="7">
        <v>11276767.92</v>
      </c>
      <c r="M58" s="7">
        <v>10594462.699999999</v>
      </c>
      <c r="N58" s="8"/>
      <c r="O58" s="7">
        <v>7647464.9899999993</v>
      </c>
      <c r="P58" s="59"/>
      <c r="Q58" s="40">
        <v>0.72183603893381021</v>
      </c>
    </row>
    <row r="59" spans="1:17" customFormat="1" ht="15" customHeight="1" x14ac:dyDescent="0.3">
      <c r="A59" s="346">
        <v>43</v>
      </c>
      <c r="B59" s="364"/>
      <c r="C59" s="364"/>
      <c r="D59" s="358"/>
      <c r="E59" s="177"/>
      <c r="F59" s="347" t="s">
        <v>86</v>
      </c>
      <c r="G59" s="347"/>
      <c r="H59" s="7">
        <v>0</v>
      </c>
      <c r="I59" s="65"/>
      <c r="J59" s="7">
        <v>0</v>
      </c>
      <c r="K59" s="7">
        <v>0</v>
      </c>
      <c r="L59" s="7">
        <v>0</v>
      </c>
      <c r="M59" s="7">
        <v>0</v>
      </c>
      <c r="N59" s="8"/>
      <c r="O59" s="7">
        <v>0</v>
      </c>
      <c r="P59" s="59"/>
      <c r="Q59" s="40">
        <v>0</v>
      </c>
    </row>
    <row r="60" spans="1:17" customFormat="1" ht="16.2" x14ac:dyDescent="0.3">
      <c r="A60" s="346">
        <v>44</v>
      </c>
      <c r="B60" s="364"/>
      <c r="C60" s="364"/>
      <c r="D60" s="358"/>
      <c r="E60" s="177"/>
      <c r="F60" s="3" t="s">
        <v>87</v>
      </c>
      <c r="G60" s="3"/>
      <c r="H60" s="7">
        <v>9127073.8399999999</v>
      </c>
      <c r="I60" s="498"/>
      <c r="J60" s="7">
        <v>10001464.199999999</v>
      </c>
      <c r="K60" s="7">
        <v>7499883.8499999996</v>
      </c>
      <c r="L60" s="7">
        <v>9293555.8300000001</v>
      </c>
      <c r="M60" s="7">
        <v>9025845.7400000002</v>
      </c>
      <c r="N60" s="8"/>
      <c r="O60" s="7">
        <v>6661091.6699999999</v>
      </c>
      <c r="P60" s="59"/>
      <c r="Q60" s="40">
        <v>0.73800194041428413</v>
      </c>
    </row>
    <row r="61" spans="1:17" customFormat="1" ht="15" customHeight="1" x14ac:dyDescent="0.3">
      <c r="A61" s="346">
        <v>45</v>
      </c>
      <c r="B61" s="358"/>
      <c r="C61" s="358"/>
      <c r="D61" s="366"/>
      <c r="E61" s="177"/>
      <c r="F61" s="3" t="s">
        <v>296</v>
      </c>
      <c r="G61" s="64"/>
      <c r="H61" s="12">
        <v>0</v>
      </c>
      <c r="I61" s="39"/>
      <c r="J61" s="12">
        <v>4063499.4</v>
      </c>
      <c r="K61" s="12">
        <v>0</v>
      </c>
      <c r="L61" s="12">
        <v>0</v>
      </c>
      <c r="M61" s="12">
        <v>0</v>
      </c>
      <c r="N61" s="13"/>
      <c r="O61" s="12">
        <v>0</v>
      </c>
      <c r="P61" s="32"/>
      <c r="Q61" s="40">
        <v>0</v>
      </c>
    </row>
    <row r="62" spans="1:17" customFormat="1" ht="15" customHeight="1" x14ac:dyDescent="0.3">
      <c r="A62" s="346">
        <v>46</v>
      </c>
      <c r="B62" s="358"/>
      <c r="C62" s="358"/>
      <c r="D62" s="366"/>
      <c r="E62" s="177"/>
      <c r="F62" s="3" t="s">
        <v>88</v>
      </c>
      <c r="G62" s="64"/>
      <c r="H62" s="12">
        <v>0</v>
      </c>
      <c r="I62" s="39"/>
      <c r="J62" s="12">
        <v>0</v>
      </c>
      <c r="K62" s="12">
        <v>0</v>
      </c>
      <c r="L62" s="12">
        <v>0</v>
      </c>
      <c r="M62" s="12">
        <v>0</v>
      </c>
      <c r="N62" s="13"/>
      <c r="O62" s="12">
        <v>0</v>
      </c>
      <c r="P62" s="32"/>
      <c r="Q62" s="40">
        <v>0</v>
      </c>
    </row>
    <row r="63" spans="1:17" customFormat="1" ht="15" customHeight="1" x14ac:dyDescent="0.3">
      <c r="A63" s="346">
        <v>47</v>
      </c>
      <c r="B63" s="358"/>
      <c r="C63" s="358"/>
      <c r="D63" s="366"/>
      <c r="E63" s="177"/>
      <c r="F63" s="3" t="s">
        <v>279</v>
      </c>
      <c r="G63" s="64"/>
      <c r="H63" s="12">
        <v>0</v>
      </c>
      <c r="I63" s="39"/>
      <c r="J63" s="12">
        <v>0</v>
      </c>
      <c r="K63" s="12">
        <v>0</v>
      </c>
      <c r="L63" s="12">
        <v>0</v>
      </c>
      <c r="M63" s="12">
        <v>0</v>
      </c>
      <c r="N63" s="13"/>
      <c r="O63" s="12">
        <v>0</v>
      </c>
      <c r="P63" s="32"/>
      <c r="Q63" s="40">
        <v>0</v>
      </c>
    </row>
    <row r="64" spans="1:17" customFormat="1" ht="16.2" x14ac:dyDescent="0.3">
      <c r="A64" s="346">
        <v>48</v>
      </c>
      <c r="B64" s="350"/>
      <c r="C64" s="350"/>
      <c r="D64" s="366"/>
      <c r="E64" s="177"/>
      <c r="F64" s="61" t="s">
        <v>66</v>
      </c>
      <c r="G64" s="66"/>
      <c r="H64" s="63">
        <v>128378487.19</v>
      </c>
      <c r="I64" s="39"/>
      <c r="J64" s="63">
        <v>99791368.100000009</v>
      </c>
      <c r="K64" s="63">
        <v>99791367.789999992</v>
      </c>
      <c r="L64" s="63">
        <v>102774809.72</v>
      </c>
      <c r="M64" s="63">
        <v>92389294.810000002</v>
      </c>
      <c r="N64" s="57"/>
      <c r="O64" s="63">
        <v>65612413.610000007</v>
      </c>
      <c r="P64" s="32"/>
      <c r="Q64" s="58">
        <v>0.7101733349619449</v>
      </c>
    </row>
    <row r="65" spans="1:17" customFormat="1" ht="16.2" x14ac:dyDescent="0.3">
      <c r="A65" s="346"/>
      <c r="B65" s="358"/>
      <c r="C65" s="358"/>
      <c r="D65" s="358"/>
      <c r="E65" s="177" t="s">
        <v>89</v>
      </c>
      <c r="F65" s="3"/>
      <c r="G65" s="28"/>
      <c r="H65" s="12"/>
      <c r="I65" s="39"/>
      <c r="J65" s="12"/>
      <c r="K65" s="12"/>
      <c r="L65" s="12"/>
      <c r="M65" s="12"/>
      <c r="N65" s="13"/>
      <c r="O65" s="12"/>
      <c r="P65" s="32"/>
      <c r="Q65" s="40"/>
    </row>
    <row r="66" spans="1:17" customFormat="1" ht="15.6" x14ac:dyDescent="0.3">
      <c r="A66" s="346">
        <v>49</v>
      </c>
      <c r="B66" s="364"/>
      <c r="C66" s="364"/>
      <c r="D66" s="358"/>
      <c r="F66" s="3" t="s">
        <v>179</v>
      </c>
      <c r="G66" s="3"/>
      <c r="H66" s="7">
        <v>71283818.980000004</v>
      </c>
      <c r="I66" s="498"/>
      <c r="J66" s="7">
        <v>106042759.75</v>
      </c>
      <c r="K66" s="7">
        <v>95140353.709999993</v>
      </c>
      <c r="L66" s="7">
        <v>93295937.170000002</v>
      </c>
      <c r="M66" s="7">
        <v>75521861.290000007</v>
      </c>
      <c r="N66" s="8"/>
      <c r="O66" s="7">
        <v>49425081.07</v>
      </c>
      <c r="P66" s="59"/>
      <c r="Q66" s="40">
        <v>0.6544473378404998</v>
      </c>
    </row>
    <row r="67" spans="1:17" customFormat="1" ht="15.6" x14ac:dyDescent="0.3">
      <c r="A67" s="346">
        <v>50</v>
      </c>
      <c r="B67" s="175"/>
      <c r="C67" s="175"/>
      <c r="D67" s="358"/>
      <c r="F67" s="3" t="s">
        <v>271</v>
      </c>
      <c r="G67" s="3"/>
      <c r="H67" s="7">
        <v>16720895.83</v>
      </c>
      <c r="I67" s="498"/>
      <c r="J67" s="7">
        <v>21719601.460000001</v>
      </c>
      <c r="K67" s="7">
        <v>19486578.460000001</v>
      </c>
      <c r="L67" s="7">
        <v>18447792.010000002</v>
      </c>
      <c r="M67" s="7">
        <v>15468333.09</v>
      </c>
      <c r="N67" s="8"/>
      <c r="O67" s="7">
        <v>10123209.42</v>
      </c>
      <c r="P67" s="59"/>
      <c r="Q67" s="40">
        <v>0.65444733838479807</v>
      </c>
    </row>
    <row r="68" spans="1:17" customFormat="1" ht="15.6" x14ac:dyDescent="0.3">
      <c r="A68" s="346">
        <v>51</v>
      </c>
      <c r="B68" s="364"/>
      <c r="C68" s="364"/>
      <c r="D68" s="358"/>
      <c r="F68" s="3" t="s">
        <v>90</v>
      </c>
      <c r="G68" s="3"/>
      <c r="H68" s="7">
        <v>14871560.109999999</v>
      </c>
      <c r="I68" s="498"/>
      <c r="J68" s="7">
        <v>16442499.960000001</v>
      </c>
      <c r="K68" s="7">
        <v>13822796.560000001</v>
      </c>
      <c r="L68" s="7">
        <v>13837021.82</v>
      </c>
      <c r="M68" s="7">
        <v>14976075.460000001</v>
      </c>
      <c r="N68" s="8"/>
      <c r="O68" s="7">
        <v>10360954.109999999</v>
      </c>
      <c r="P68" s="59"/>
      <c r="Q68" s="40">
        <v>0.69183372757925454</v>
      </c>
    </row>
    <row r="69" spans="1:17" customFormat="1" ht="15.6" x14ac:dyDescent="0.3">
      <c r="A69" s="346">
        <v>52</v>
      </c>
      <c r="B69" s="350"/>
      <c r="C69" s="350"/>
      <c r="D69" s="366"/>
      <c r="E69" s="366"/>
      <c r="F69" s="61" t="s">
        <v>66</v>
      </c>
      <c r="G69" s="66"/>
      <c r="H69" s="63">
        <v>102876274.92</v>
      </c>
      <c r="I69" s="39"/>
      <c r="J69" s="63">
        <v>144204861.17000002</v>
      </c>
      <c r="K69" s="63">
        <v>128449728.72999999</v>
      </c>
      <c r="L69" s="63">
        <v>125580751</v>
      </c>
      <c r="M69" s="63">
        <v>105966269.84</v>
      </c>
      <c r="N69" s="57"/>
      <c r="O69" s="63">
        <v>69909244.599999994</v>
      </c>
      <c r="P69" s="32"/>
      <c r="Q69" s="58">
        <v>0.65973110788515033</v>
      </c>
    </row>
    <row r="70" spans="1:17" customFormat="1" ht="6" customHeight="1" x14ac:dyDescent="0.3">
      <c r="A70" s="346"/>
      <c r="B70" s="364"/>
      <c r="C70" s="364"/>
      <c r="D70" s="358"/>
      <c r="E70" s="366"/>
      <c r="F70" s="358"/>
      <c r="G70" s="3"/>
      <c r="H70" s="7"/>
      <c r="I70" s="67"/>
      <c r="J70" s="7"/>
      <c r="K70" s="7"/>
      <c r="L70" s="7"/>
      <c r="M70" s="7"/>
      <c r="N70" s="8"/>
      <c r="O70" s="7"/>
      <c r="P70" s="59"/>
      <c r="Q70" s="60"/>
    </row>
    <row r="71" spans="1:17" s="494" customFormat="1" ht="17.25" customHeight="1" x14ac:dyDescent="0.3">
      <c r="A71" s="490">
        <v>53</v>
      </c>
      <c r="B71" s="499"/>
      <c r="C71" s="10" t="s">
        <v>24</v>
      </c>
      <c r="D71" s="288"/>
      <c r="E71" s="288"/>
      <c r="F71" s="366"/>
      <c r="G71" s="68"/>
      <c r="H71" s="69">
        <v>0</v>
      </c>
      <c r="I71" s="67"/>
      <c r="J71" s="69">
        <v>0</v>
      </c>
      <c r="K71" s="69">
        <v>0</v>
      </c>
      <c r="L71" s="69">
        <v>0</v>
      </c>
      <c r="M71" s="69">
        <v>0</v>
      </c>
      <c r="N71" s="70"/>
      <c r="O71" s="69">
        <v>0</v>
      </c>
      <c r="P71" s="71"/>
      <c r="Q71" s="72">
        <v>0</v>
      </c>
    </row>
    <row r="72" spans="1:17" s="494" customFormat="1" ht="17.25" customHeight="1" x14ac:dyDescent="0.3">
      <c r="A72" s="490">
        <v>54</v>
      </c>
      <c r="B72" s="499"/>
      <c r="C72" s="10" t="s">
        <v>419</v>
      </c>
      <c r="D72" s="288"/>
      <c r="E72" s="288"/>
      <c r="F72" s="366"/>
      <c r="G72" s="68"/>
      <c r="H72" s="69">
        <v>5167693.3899999997</v>
      </c>
      <c r="I72" s="67"/>
      <c r="J72" s="69">
        <v>0</v>
      </c>
      <c r="K72" s="69">
        <v>0</v>
      </c>
      <c r="L72" s="69">
        <v>0</v>
      </c>
      <c r="M72" s="69">
        <v>3287033.0300000003</v>
      </c>
      <c r="N72" s="70"/>
      <c r="O72" s="69">
        <v>3287033.08</v>
      </c>
      <c r="P72" s="71"/>
      <c r="Q72" s="72">
        <v>1.000000015211286</v>
      </c>
    </row>
    <row r="73" spans="1:17" s="494" customFormat="1" ht="6" customHeight="1" x14ac:dyDescent="0.3">
      <c r="A73" s="490"/>
      <c r="B73" s="499"/>
      <c r="C73" s="408"/>
      <c r="D73" s="288"/>
      <c r="E73" s="288"/>
      <c r="F73" s="5"/>
      <c r="G73" s="5"/>
      <c r="H73" s="69"/>
      <c r="I73" s="67"/>
      <c r="J73" s="69"/>
      <c r="K73" s="69"/>
      <c r="L73" s="69"/>
      <c r="M73" s="69"/>
      <c r="N73" s="70"/>
      <c r="O73" s="69"/>
      <c r="P73" s="71"/>
      <c r="Q73" s="72"/>
    </row>
    <row r="74" spans="1:17" s="494" customFormat="1" ht="18" thickBot="1" x14ac:dyDescent="0.35">
      <c r="A74" s="490">
        <v>55</v>
      </c>
      <c r="C74" s="441" t="s">
        <v>91</v>
      </c>
      <c r="D74" s="360"/>
      <c r="E74" s="360"/>
      <c r="F74" s="360"/>
      <c r="G74" s="500"/>
      <c r="H74" s="501">
        <v>1516746207.4199996</v>
      </c>
      <c r="I74" s="502"/>
      <c r="J74" s="501">
        <v>1582273919.8900003</v>
      </c>
      <c r="K74" s="501">
        <v>1582273917.8700001</v>
      </c>
      <c r="L74" s="501">
        <v>1582273919.8300006</v>
      </c>
      <c r="M74" s="501">
        <v>1513623588.3299994</v>
      </c>
      <c r="N74" s="503"/>
      <c r="O74" s="501">
        <v>1069229526.3400002</v>
      </c>
      <c r="P74" s="504"/>
      <c r="Q74" s="505">
        <v>0.70640384741869344</v>
      </c>
    </row>
    <row r="75" spans="1:17" customFormat="1" ht="6" customHeight="1" thickTop="1" x14ac:dyDescent="0.3">
      <c r="A75" s="346"/>
      <c r="B75" s="358"/>
      <c r="C75" s="358"/>
      <c r="D75" s="366"/>
      <c r="E75" s="366"/>
      <c r="F75" s="5"/>
      <c r="G75" s="64"/>
      <c r="H75" s="12"/>
      <c r="I75" s="39"/>
      <c r="J75" s="12"/>
      <c r="K75" s="12"/>
      <c r="L75" s="12"/>
      <c r="M75" s="12"/>
      <c r="N75" s="13"/>
      <c r="O75" s="12"/>
      <c r="P75" s="32"/>
      <c r="Q75" s="40"/>
    </row>
    <row r="76" spans="1:17" customFormat="1" ht="17.399999999999999" x14ac:dyDescent="0.3">
      <c r="A76" s="346"/>
      <c r="B76" s="211" t="s">
        <v>51</v>
      </c>
      <c r="C76" s="211"/>
      <c r="D76" s="358"/>
      <c r="E76" s="358"/>
      <c r="F76" s="173"/>
      <c r="G76" s="358"/>
      <c r="H76" s="12"/>
      <c r="I76" s="39"/>
      <c r="J76" s="12"/>
      <c r="K76" s="12"/>
      <c r="L76" s="12"/>
      <c r="M76" s="12"/>
      <c r="N76" s="13"/>
      <c r="O76" s="12"/>
      <c r="P76" s="32"/>
      <c r="Q76" s="40"/>
    </row>
    <row r="77" spans="1:17" customFormat="1" ht="17.399999999999999" x14ac:dyDescent="0.3">
      <c r="A77" s="346"/>
      <c r="B77" s="358"/>
      <c r="C77" s="358"/>
      <c r="D77" s="52" t="s">
        <v>25</v>
      </c>
      <c r="E77" s="358"/>
      <c r="F77" s="347"/>
      <c r="G77" s="4"/>
      <c r="H77" s="12"/>
      <c r="I77" s="39"/>
      <c r="J77" s="12"/>
      <c r="K77" s="12"/>
      <c r="L77" s="12"/>
      <c r="M77" s="12"/>
      <c r="N77" s="13"/>
      <c r="O77" s="12"/>
      <c r="P77" s="32"/>
      <c r="Q77" s="40"/>
    </row>
    <row r="78" spans="1:17" customFormat="1" ht="16.2" x14ac:dyDescent="0.3">
      <c r="A78" s="346"/>
      <c r="B78" s="358"/>
      <c r="C78" s="358"/>
      <c r="D78" s="366"/>
      <c r="E78" s="177" t="s">
        <v>21</v>
      </c>
      <c r="F78" s="358"/>
      <c r="G78" s="4"/>
      <c r="H78" s="12"/>
      <c r="I78" s="39"/>
      <c r="J78" s="12"/>
      <c r="K78" s="12"/>
      <c r="L78" s="12"/>
      <c r="M78" s="12"/>
      <c r="N78" s="13"/>
      <c r="O78" s="12"/>
      <c r="P78" s="32"/>
      <c r="Q78" s="40"/>
    </row>
    <row r="79" spans="1:17" customFormat="1" ht="16.2" x14ac:dyDescent="0.3">
      <c r="A79" s="346">
        <v>56</v>
      </c>
      <c r="B79" s="350"/>
      <c r="C79" s="350"/>
      <c r="D79" s="358"/>
      <c r="E79" s="177"/>
      <c r="F79" s="3" t="s">
        <v>92</v>
      </c>
      <c r="G79" s="28"/>
      <c r="H79" s="12">
        <v>5663777</v>
      </c>
      <c r="I79" s="39"/>
      <c r="J79" s="12">
        <v>5860157.04</v>
      </c>
      <c r="K79" s="12">
        <v>5860157.0099999998</v>
      </c>
      <c r="L79" s="12">
        <v>5860157.0099999998</v>
      </c>
      <c r="M79" s="12">
        <v>5510000</v>
      </c>
      <c r="N79" s="13"/>
      <c r="O79" s="12">
        <v>4367869</v>
      </c>
      <c r="P79" s="32"/>
      <c r="Q79" s="40">
        <v>0.79271669691470059</v>
      </c>
    </row>
    <row r="80" spans="1:17" customFormat="1" ht="16.2" x14ac:dyDescent="0.3">
      <c r="A80" s="346">
        <v>57</v>
      </c>
      <c r="B80" s="350"/>
      <c r="C80" s="350"/>
      <c r="D80" s="358"/>
      <c r="E80" s="177"/>
      <c r="F80" s="3" t="s">
        <v>93</v>
      </c>
      <c r="G80" s="28"/>
      <c r="H80" s="7">
        <v>1307166.07</v>
      </c>
      <c r="I80" s="39"/>
      <c r="J80" s="7">
        <v>1599999.96</v>
      </c>
      <c r="K80" s="7">
        <v>1601121.7000000002</v>
      </c>
      <c r="L80" s="7">
        <v>1599999.99</v>
      </c>
      <c r="M80" s="7">
        <v>1552683.51</v>
      </c>
      <c r="N80" s="13"/>
      <c r="O80" s="7">
        <v>1144306.06</v>
      </c>
      <c r="P80" s="32"/>
      <c r="Q80" s="40">
        <v>0.73698603265259133</v>
      </c>
    </row>
    <row r="81" spans="1:17" customFormat="1" ht="16.2" x14ac:dyDescent="0.3">
      <c r="A81" s="346">
        <v>58</v>
      </c>
      <c r="B81" s="350"/>
      <c r="C81" s="350"/>
      <c r="D81" s="358"/>
      <c r="E81" s="177"/>
      <c r="F81" s="3" t="s">
        <v>94</v>
      </c>
      <c r="G81" s="28"/>
      <c r="H81" s="7">
        <v>20972959</v>
      </c>
      <c r="I81" s="39"/>
      <c r="J81" s="7">
        <v>27523359.960000001</v>
      </c>
      <c r="K81" s="7">
        <v>27523360</v>
      </c>
      <c r="L81" s="7">
        <v>27523360</v>
      </c>
      <c r="M81" s="7">
        <v>21761019.969999999</v>
      </c>
      <c r="N81" s="13"/>
      <c r="O81" s="7">
        <v>16721269.99</v>
      </c>
      <c r="P81" s="32"/>
      <c r="Q81" s="40">
        <v>0.7684046985413433</v>
      </c>
    </row>
    <row r="82" spans="1:17" customFormat="1" ht="16.2" x14ac:dyDescent="0.3">
      <c r="A82" s="346">
        <v>59</v>
      </c>
      <c r="B82" s="350"/>
      <c r="C82" s="350"/>
      <c r="D82" s="358"/>
      <c r="E82" s="177"/>
      <c r="F82" s="3" t="s">
        <v>95</v>
      </c>
      <c r="G82" s="28"/>
      <c r="H82" s="7">
        <v>13593700.1</v>
      </c>
      <c r="I82" s="39"/>
      <c r="J82" s="7">
        <v>22250000.039999999</v>
      </c>
      <c r="K82" s="7">
        <v>22250000</v>
      </c>
      <c r="L82" s="7">
        <v>22250000</v>
      </c>
      <c r="M82" s="7">
        <v>14540099.98</v>
      </c>
      <c r="N82" s="13"/>
      <c r="O82" s="7">
        <v>9468434.7699999996</v>
      </c>
      <c r="P82" s="32"/>
      <c r="Q82" s="40">
        <v>0.65119461234956377</v>
      </c>
    </row>
    <row r="83" spans="1:17" customFormat="1" ht="16.2" x14ac:dyDescent="0.3">
      <c r="A83" s="346">
        <v>60</v>
      </c>
      <c r="B83" s="350"/>
      <c r="C83" s="350"/>
      <c r="D83" s="358"/>
      <c r="E83" s="177"/>
      <c r="F83" s="358" t="s">
        <v>284</v>
      </c>
      <c r="G83" s="28"/>
      <c r="H83" s="7">
        <v>11525724.420000002</v>
      </c>
      <c r="I83" s="39"/>
      <c r="J83" s="7">
        <v>0</v>
      </c>
      <c r="K83" s="7">
        <v>11000000.039999999</v>
      </c>
      <c r="L83" s="7">
        <v>0</v>
      </c>
      <c r="M83" s="7">
        <v>11000000.029999999</v>
      </c>
      <c r="N83" s="13"/>
      <c r="O83" s="7">
        <v>9563388.5800000001</v>
      </c>
      <c r="P83" s="32"/>
      <c r="Q83" s="40">
        <v>0.86939895944709378</v>
      </c>
    </row>
    <row r="84" spans="1:17" customFormat="1" ht="16.2" x14ac:dyDescent="0.3">
      <c r="A84" s="346">
        <v>61</v>
      </c>
      <c r="B84" s="350"/>
      <c r="C84" s="350"/>
      <c r="D84" s="358"/>
      <c r="E84" s="177"/>
      <c r="F84" s="358" t="s">
        <v>285</v>
      </c>
      <c r="G84" s="28"/>
      <c r="H84" s="7">
        <v>9799453.6699999999</v>
      </c>
      <c r="I84" s="39"/>
      <c r="J84" s="7">
        <v>0</v>
      </c>
      <c r="K84" s="7">
        <v>4299999.96</v>
      </c>
      <c r="L84" s="7">
        <v>0</v>
      </c>
      <c r="M84" s="7">
        <v>4299999.99</v>
      </c>
      <c r="N84" s="13"/>
      <c r="O84" s="7">
        <v>2341633.85</v>
      </c>
      <c r="P84" s="32"/>
      <c r="Q84" s="40">
        <v>0.54456601289433959</v>
      </c>
    </row>
    <row r="85" spans="1:17" customFormat="1" ht="16.2" x14ac:dyDescent="0.3">
      <c r="A85" s="346">
        <v>62</v>
      </c>
      <c r="B85" s="350"/>
      <c r="C85" s="350"/>
      <c r="D85" s="358"/>
      <c r="E85" s="177"/>
      <c r="F85" s="3" t="s">
        <v>396</v>
      </c>
      <c r="G85" s="28"/>
      <c r="H85" s="7">
        <v>0</v>
      </c>
      <c r="I85" s="39"/>
      <c r="J85" s="7">
        <v>14222222.039999999</v>
      </c>
      <c r="K85" s="7">
        <v>14222222.039999999</v>
      </c>
      <c r="L85" s="7">
        <v>0</v>
      </c>
      <c r="M85" s="7">
        <v>0</v>
      </c>
      <c r="N85" s="13"/>
      <c r="O85" s="7">
        <v>0</v>
      </c>
      <c r="P85" s="32"/>
      <c r="Q85" s="40">
        <v>0</v>
      </c>
    </row>
    <row r="86" spans="1:17" customFormat="1" ht="16.2" x14ac:dyDescent="0.3">
      <c r="A86" s="346">
        <v>63</v>
      </c>
      <c r="B86" s="350"/>
      <c r="C86" s="350"/>
      <c r="D86" s="358"/>
      <c r="E86" s="177"/>
      <c r="F86" s="3" t="s">
        <v>397</v>
      </c>
      <c r="G86" s="28"/>
      <c r="H86" s="7">
        <v>20340000</v>
      </c>
      <c r="I86" s="39"/>
      <c r="J86" s="7">
        <v>0</v>
      </c>
      <c r="K86" s="7">
        <v>0</v>
      </c>
      <c r="L86" s="7">
        <v>0</v>
      </c>
      <c r="M86" s="7">
        <v>0</v>
      </c>
      <c r="N86" s="13"/>
      <c r="O86" s="7">
        <v>0</v>
      </c>
      <c r="P86" s="32"/>
      <c r="Q86" s="40">
        <v>0</v>
      </c>
    </row>
    <row r="87" spans="1:17" customFormat="1" ht="16.2" x14ac:dyDescent="0.3">
      <c r="A87" s="346">
        <v>64</v>
      </c>
      <c r="B87" s="350"/>
      <c r="C87" s="350"/>
      <c r="D87" s="358"/>
      <c r="E87" s="177"/>
      <c r="F87" s="3" t="s">
        <v>274</v>
      </c>
      <c r="G87" s="28"/>
      <c r="H87" s="7">
        <v>5243240</v>
      </c>
      <c r="I87" s="39"/>
      <c r="J87" s="7">
        <v>6880839.96</v>
      </c>
      <c r="K87" s="7">
        <v>6880840</v>
      </c>
      <c r="L87" s="7">
        <v>6880840</v>
      </c>
      <c r="M87" s="7">
        <v>5440254.9900000002</v>
      </c>
      <c r="N87" s="13"/>
      <c r="O87" s="7">
        <v>5101005.0599999996</v>
      </c>
      <c r="P87" s="32"/>
      <c r="Q87" s="40">
        <v>0.93764080348741141</v>
      </c>
    </row>
    <row r="88" spans="1:17" customFormat="1" ht="16.2" x14ac:dyDescent="0.3">
      <c r="A88" s="346">
        <v>65</v>
      </c>
      <c r="B88" s="350"/>
      <c r="C88" s="350"/>
      <c r="D88" s="358"/>
      <c r="E88" s="177"/>
      <c r="F88" s="3" t="s">
        <v>96</v>
      </c>
      <c r="G88" s="28"/>
      <c r="H88" s="7">
        <v>-523054.8</v>
      </c>
      <c r="I88" s="39"/>
      <c r="J88" s="7">
        <v>1299999.96</v>
      </c>
      <c r="K88" s="7">
        <v>1300000</v>
      </c>
      <c r="L88" s="7">
        <v>1300000</v>
      </c>
      <c r="M88" s="7">
        <v>805000</v>
      </c>
      <c r="N88" s="13"/>
      <c r="O88" s="7">
        <v>498037.09</v>
      </c>
      <c r="P88" s="32"/>
      <c r="Q88" s="40">
        <v>0.61867961490683232</v>
      </c>
    </row>
    <row r="89" spans="1:17" customFormat="1" ht="16.2" x14ac:dyDescent="0.3">
      <c r="A89" s="346">
        <v>66</v>
      </c>
      <c r="B89" s="350"/>
      <c r="C89" s="350"/>
      <c r="D89" s="358"/>
      <c r="E89" s="177"/>
      <c r="F89" s="73" t="s">
        <v>97</v>
      </c>
      <c r="G89" s="74"/>
      <c r="H89" s="12">
        <v>1550499.99</v>
      </c>
      <c r="I89" s="39"/>
      <c r="J89" s="12">
        <v>1400000.04</v>
      </c>
      <c r="K89" s="12">
        <v>1401936.26</v>
      </c>
      <c r="L89" s="12">
        <v>1400000</v>
      </c>
      <c r="M89" s="12">
        <v>1877214.62</v>
      </c>
      <c r="N89" s="13"/>
      <c r="O89" s="12">
        <v>1571500.04</v>
      </c>
      <c r="P89" s="32"/>
      <c r="Q89" s="40">
        <v>0.83714457753370786</v>
      </c>
    </row>
    <row r="90" spans="1:17" customFormat="1" ht="16.2" x14ac:dyDescent="0.3">
      <c r="A90" s="346">
        <v>67</v>
      </c>
      <c r="B90" s="350"/>
      <c r="C90" s="350"/>
      <c r="D90" s="366"/>
      <c r="E90" s="177"/>
      <c r="F90" s="61" t="s">
        <v>66</v>
      </c>
      <c r="G90" s="62"/>
      <c r="H90" s="63">
        <v>89473465.450000003</v>
      </c>
      <c r="I90" s="39"/>
      <c r="J90" s="63">
        <v>81036578.999999985</v>
      </c>
      <c r="K90" s="63">
        <v>96339637.010000005</v>
      </c>
      <c r="L90" s="63">
        <v>66814357</v>
      </c>
      <c r="M90" s="63">
        <v>66786273.089999996</v>
      </c>
      <c r="N90" s="13"/>
      <c r="O90" s="63">
        <v>50777444.440000005</v>
      </c>
      <c r="P90" s="32"/>
      <c r="Q90" s="58">
        <v>0.76029761941609197</v>
      </c>
    </row>
    <row r="91" spans="1:17" customFormat="1" ht="16.2" x14ac:dyDescent="0.3">
      <c r="A91" s="346"/>
      <c r="B91" s="358"/>
      <c r="C91" s="358"/>
      <c r="D91" s="358"/>
      <c r="E91" s="177" t="s">
        <v>22</v>
      </c>
      <c r="F91" s="347"/>
      <c r="G91" s="4"/>
      <c r="H91" s="12"/>
      <c r="I91" s="39"/>
      <c r="J91" s="12"/>
      <c r="K91" s="12"/>
      <c r="L91" s="12"/>
      <c r="M91" s="12"/>
      <c r="N91" s="13"/>
      <c r="O91" s="12"/>
      <c r="P91" s="32"/>
      <c r="Q91" s="40"/>
    </row>
    <row r="92" spans="1:17" customFormat="1" ht="16.2" x14ac:dyDescent="0.3">
      <c r="A92" s="346">
        <v>68</v>
      </c>
      <c r="B92" s="358"/>
      <c r="C92" s="358"/>
      <c r="D92" s="358"/>
      <c r="E92" s="177"/>
      <c r="F92" s="3" t="s">
        <v>98</v>
      </c>
      <c r="G92" s="28"/>
      <c r="H92" s="12">
        <v>82293042.420000002</v>
      </c>
      <c r="I92" s="39"/>
      <c r="J92" s="12">
        <v>92013000.010000005</v>
      </c>
      <c r="K92" s="12">
        <v>92013000</v>
      </c>
      <c r="L92" s="12">
        <v>92013000</v>
      </c>
      <c r="M92" s="12">
        <v>76600000</v>
      </c>
      <c r="N92" s="13"/>
      <c r="O92" s="12">
        <v>57179281.630000003</v>
      </c>
      <c r="P92" s="32"/>
      <c r="Q92" s="40">
        <v>0.74646581762402098</v>
      </c>
    </row>
    <row r="93" spans="1:17" customFormat="1" ht="16.2" x14ac:dyDescent="0.3">
      <c r="A93" s="346">
        <v>69</v>
      </c>
      <c r="B93" s="358"/>
      <c r="C93" s="358"/>
      <c r="D93" s="358"/>
      <c r="E93" s="177"/>
      <c r="F93" s="3" t="s">
        <v>99</v>
      </c>
      <c r="G93" s="28"/>
      <c r="H93" s="12">
        <v>3327366.85</v>
      </c>
      <c r="I93" s="39"/>
      <c r="J93" s="12">
        <v>3299999.99</v>
      </c>
      <c r="K93" s="12">
        <v>3300000.02</v>
      </c>
      <c r="L93" s="12">
        <v>3300000.02</v>
      </c>
      <c r="M93" s="12">
        <v>3200000.01</v>
      </c>
      <c r="N93" s="13"/>
      <c r="O93" s="12">
        <v>2354039.54</v>
      </c>
      <c r="P93" s="32"/>
      <c r="Q93" s="40">
        <v>0.73563735395113328</v>
      </c>
    </row>
    <row r="94" spans="1:17" customFormat="1" ht="16.2" x14ac:dyDescent="0.3">
      <c r="A94" s="346">
        <v>70</v>
      </c>
      <c r="B94" s="358"/>
      <c r="C94" s="358"/>
      <c r="D94" s="358"/>
      <c r="E94" s="177"/>
      <c r="F94" s="3" t="s">
        <v>100</v>
      </c>
      <c r="G94" s="28"/>
      <c r="H94" s="12">
        <v>760851.58000000007</v>
      </c>
      <c r="I94" s="39"/>
      <c r="J94" s="12">
        <v>771580</v>
      </c>
      <c r="K94" s="12">
        <v>903971.27</v>
      </c>
      <c r="L94" s="12">
        <v>771580</v>
      </c>
      <c r="M94" s="12">
        <v>841179.67</v>
      </c>
      <c r="N94" s="13"/>
      <c r="O94" s="12">
        <v>566246.16</v>
      </c>
      <c r="P94" s="32"/>
      <c r="Q94" s="40">
        <v>0.67315721027827502</v>
      </c>
    </row>
    <row r="95" spans="1:17" customFormat="1" ht="15.75" customHeight="1" x14ac:dyDescent="0.3">
      <c r="A95" s="346">
        <v>71</v>
      </c>
      <c r="B95" s="364"/>
      <c r="C95" s="364"/>
      <c r="D95" s="358"/>
      <c r="E95" s="177"/>
      <c r="F95" s="3" t="s">
        <v>101</v>
      </c>
      <c r="G95" s="3"/>
      <c r="H95" s="7">
        <v>3037308.2</v>
      </c>
      <c r="I95" s="498"/>
      <c r="J95" s="7">
        <v>0</v>
      </c>
      <c r="K95" s="7">
        <v>0</v>
      </c>
      <c r="L95" s="7">
        <v>0</v>
      </c>
      <c r="M95" s="7">
        <v>0</v>
      </c>
      <c r="N95" s="8"/>
      <c r="O95" s="7">
        <v>0</v>
      </c>
      <c r="P95" s="59"/>
      <c r="Q95" s="40">
        <v>0</v>
      </c>
    </row>
    <row r="96" spans="1:17" customFormat="1" ht="15" customHeight="1" x14ac:dyDescent="0.3">
      <c r="A96" s="346">
        <v>72</v>
      </c>
      <c r="B96" s="358"/>
      <c r="C96" s="358"/>
      <c r="D96" s="358"/>
      <c r="E96" s="177"/>
      <c r="F96" s="3" t="s">
        <v>102</v>
      </c>
      <c r="G96" s="28"/>
      <c r="H96" s="12">
        <v>274280886.48000002</v>
      </c>
      <c r="I96" s="39"/>
      <c r="J96" s="12">
        <v>287050540</v>
      </c>
      <c r="K96" s="12">
        <v>287050539.99000001</v>
      </c>
      <c r="L96" s="12">
        <v>287050539.99000001</v>
      </c>
      <c r="M96" s="12">
        <v>287050540</v>
      </c>
      <c r="N96" s="13"/>
      <c r="O96" s="12">
        <v>219941003.37</v>
      </c>
      <c r="P96" s="32"/>
      <c r="Q96" s="40">
        <v>0.76621003175956404</v>
      </c>
    </row>
    <row r="97" spans="1:17" customFormat="1" ht="16.2" x14ac:dyDescent="0.3">
      <c r="A97" s="346">
        <v>73</v>
      </c>
      <c r="B97" s="364"/>
      <c r="C97" s="364"/>
      <c r="D97" s="358"/>
      <c r="E97" s="177"/>
      <c r="F97" s="61" t="s">
        <v>66</v>
      </c>
      <c r="G97" s="62"/>
      <c r="H97" s="75">
        <v>363699455.53000003</v>
      </c>
      <c r="I97" s="65"/>
      <c r="J97" s="75">
        <v>383135120</v>
      </c>
      <c r="K97" s="75">
        <v>383267511.27999997</v>
      </c>
      <c r="L97" s="75">
        <v>383135120.00999999</v>
      </c>
      <c r="M97" s="75">
        <v>367691719.68000001</v>
      </c>
      <c r="N97" s="8"/>
      <c r="O97" s="75">
        <v>280040570.69999999</v>
      </c>
      <c r="P97" s="59"/>
      <c r="Q97" s="58">
        <v>0.76161783285116591</v>
      </c>
    </row>
    <row r="98" spans="1:17" customFormat="1" ht="16.2" x14ac:dyDescent="0.3">
      <c r="A98" s="346"/>
      <c r="B98" s="364"/>
      <c r="C98" s="364"/>
      <c r="D98" s="358"/>
      <c r="E98" s="177" t="s">
        <v>50</v>
      </c>
      <c r="F98" s="5"/>
      <c r="G98" s="5"/>
      <c r="H98" s="7"/>
      <c r="I98" s="65"/>
      <c r="J98" s="7"/>
      <c r="K98" s="7"/>
      <c r="L98" s="7"/>
      <c r="M98" s="7"/>
      <c r="N98" s="8"/>
      <c r="O98" s="7"/>
      <c r="P98" s="59"/>
      <c r="Q98" s="60"/>
    </row>
    <row r="99" spans="1:17" customFormat="1" ht="15.6" x14ac:dyDescent="0.3">
      <c r="A99" s="346">
        <v>74</v>
      </c>
      <c r="B99" s="358"/>
      <c r="C99" s="358"/>
      <c r="D99" s="358"/>
      <c r="E99" s="5"/>
      <c r="F99" s="347" t="s">
        <v>103</v>
      </c>
      <c r="G99" s="4"/>
      <c r="H99" s="12">
        <v>0</v>
      </c>
      <c r="I99" s="39"/>
      <c r="J99" s="12">
        <v>7021206</v>
      </c>
      <c r="K99" s="12">
        <v>0</v>
      </c>
      <c r="L99" s="12">
        <v>7021206</v>
      </c>
      <c r="M99" s="12">
        <v>0</v>
      </c>
      <c r="N99" s="13"/>
      <c r="O99" s="12">
        <v>0</v>
      </c>
      <c r="P99" s="32"/>
      <c r="Q99" s="40">
        <v>0</v>
      </c>
    </row>
    <row r="100" spans="1:17" customFormat="1" ht="15.75" customHeight="1" x14ac:dyDescent="0.3">
      <c r="A100" s="346">
        <v>75</v>
      </c>
      <c r="B100" s="364"/>
      <c r="C100" s="364"/>
      <c r="D100" s="358"/>
      <c r="F100" s="3" t="s">
        <v>104</v>
      </c>
      <c r="G100" s="3"/>
      <c r="H100" s="7">
        <v>-102272655.01000001</v>
      </c>
      <c r="I100" s="498"/>
      <c r="J100" s="7">
        <v>0</v>
      </c>
      <c r="K100" s="7">
        <v>0</v>
      </c>
      <c r="L100" s="7">
        <v>0</v>
      </c>
      <c r="M100" s="7">
        <v>-45462857.93</v>
      </c>
      <c r="N100" s="8"/>
      <c r="O100" s="7">
        <v>-45462857.93</v>
      </c>
      <c r="P100" s="59"/>
      <c r="Q100" s="40">
        <v>1</v>
      </c>
    </row>
    <row r="101" spans="1:17" customFormat="1" ht="15" customHeight="1" x14ac:dyDescent="0.3">
      <c r="A101" s="346">
        <v>76</v>
      </c>
      <c r="B101" s="364"/>
      <c r="C101" s="364"/>
      <c r="D101" s="358"/>
      <c r="E101" s="366"/>
      <c r="F101" s="3" t="s">
        <v>105</v>
      </c>
      <c r="G101" s="5"/>
      <c r="H101" s="7">
        <v>0</v>
      </c>
      <c r="I101" s="65"/>
      <c r="J101" s="7">
        <v>0</v>
      </c>
      <c r="K101" s="7">
        <v>0</v>
      </c>
      <c r="L101" s="7">
        <v>0</v>
      </c>
      <c r="M101" s="7">
        <v>0</v>
      </c>
      <c r="N101" s="8"/>
      <c r="O101" s="7">
        <v>0</v>
      </c>
      <c r="P101" s="59"/>
      <c r="Q101" s="40">
        <v>0</v>
      </c>
    </row>
    <row r="102" spans="1:17" customFormat="1" ht="15.6" x14ac:dyDescent="0.3">
      <c r="A102" s="346">
        <v>77</v>
      </c>
      <c r="B102" s="358"/>
      <c r="C102" s="358"/>
      <c r="D102" s="358"/>
      <c r="F102" s="3" t="s">
        <v>106</v>
      </c>
      <c r="G102" s="28"/>
      <c r="H102" s="12">
        <v>20193996</v>
      </c>
      <c r="I102" s="39"/>
      <c r="J102" s="12">
        <v>23491999.960000001</v>
      </c>
      <c r="K102" s="12">
        <v>23492000</v>
      </c>
      <c r="L102" s="12">
        <v>23492000</v>
      </c>
      <c r="M102" s="12">
        <v>23492000</v>
      </c>
      <c r="N102" s="13"/>
      <c r="O102" s="12">
        <v>17618836</v>
      </c>
      <c r="P102" s="32"/>
      <c r="Q102" s="40">
        <v>0.7499930189000511</v>
      </c>
    </row>
    <row r="103" spans="1:17" customFormat="1" ht="15.6" x14ac:dyDescent="0.3">
      <c r="A103" s="346">
        <v>78</v>
      </c>
      <c r="B103" s="358"/>
      <c r="C103" s="358"/>
      <c r="D103" s="358"/>
      <c r="E103" s="5"/>
      <c r="F103" s="347" t="s">
        <v>107</v>
      </c>
      <c r="G103" s="4"/>
      <c r="H103" s="12">
        <v>288714</v>
      </c>
      <c r="I103" s="39"/>
      <c r="J103" s="12">
        <v>0</v>
      </c>
      <c r="K103" s="12">
        <v>0</v>
      </c>
      <c r="L103" s="12">
        <v>0</v>
      </c>
      <c r="M103" s="12">
        <v>0</v>
      </c>
      <c r="N103" s="13"/>
      <c r="O103" s="12">
        <v>0</v>
      </c>
      <c r="P103" s="32"/>
      <c r="Q103" s="40">
        <v>0</v>
      </c>
    </row>
    <row r="104" spans="1:17" customFormat="1" ht="15.6" x14ac:dyDescent="0.3">
      <c r="A104" s="346">
        <v>79</v>
      </c>
      <c r="B104" s="364"/>
      <c r="C104" s="364"/>
      <c r="D104" s="358"/>
      <c r="E104" s="76"/>
      <c r="F104" s="347" t="s">
        <v>108</v>
      </c>
      <c r="G104" s="347"/>
      <c r="H104" s="7">
        <v>669463450.20000005</v>
      </c>
      <c r="I104" s="65"/>
      <c r="J104" s="7">
        <v>104100913.98999999</v>
      </c>
      <c r="K104" s="7">
        <v>201017359.13999999</v>
      </c>
      <c r="L104" s="7">
        <v>104100914</v>
      </c>
      <c r="M104" s="7">
        <v>286773145.52999997</v>
      </c>
      <c r="N104" s="8"/>
      <c r="O104" s="7">
        <v>198179425.84</v>
      </c>
      <c r="P104" s="59"/>
      <c r="Q104" s="40">
        <v>0.69106689008043121</v>
      </c>
    </row>
    <row r="105" spans="1:17" customFormat="1" ht="15" customHeight="1" x14ac:dyDescent="0.3">
      <c r="A105" s="346">
        <v>80</v>
      </c>
      <c r="B105" s="364"/>
      <c r="C105" s="364"/>
      <c r="D105" s="358"/>
      <c r="E105" s="5"/>
      <c r="F105" s="3" t="s">
        <v>109</v>
      </c>
      <c r="G105" s="3"/>
      <c r="H105" s="7">
        <v>54275935.350000001</v>
      </c>
      <c r="I105" s="498"/>
      <c r="J105" s="7">
        <v>85956853</v>
      </c>
      <c r="K105" s="7">
        <v>66763474.590000004</v>
      </c>
      <c r="L105" s="7">
        <v>85956853</v>
      </c>
      <c r="M105" s="7">
        <v>85221412</v>
      </c>
      <c r="N105" s="8"/>
      <c r="O105" s="7">
        <v>73751558.769999996</v>
      </c>
      <c r="P105" s="59"/>
      <c r="Q105" s="40">
        <v>0.86541113364796152</v>
      </c>
    </row>
    <row r="106" spans="1:17" customFormat="1" ht="15.6" x14ac:dyDescent="0.3">
      <c r="A106" s="346">
        <v>81</v>
      </c>
      <c r="B106" s="364"/>
      <c r="C106" s="364"/>
      <c r="D106" s="358"/>
      <c r="F106" s="3" t="s">
        <v>110</v>
      </c>
      <c r="G106" s="77"/>
      <c r="H106" s="7">
        <v>0</v>
      </c>
      <c r="I106" s="498"/>
      <c r="J106" s="7">
        <v>319432294.00999999</v>
      </c>
      <c r="K106" s="7">
        <v>0</v>
      </c>
      <c r="L106" s="7">
        <v>319432293.95999998</v>
      </c>
      <c r="M106" s="7">
        <v>0</v>
      </c>
      <c r="N106" s="8"/>
      <c r="O106" s="7">
        <v>0</v>
      </c>
      <c r="P106" s="59"/>
      <c r="Q106" s="40">
        <v>0</v>
      </c>
    </row>
    <row r="107" spans="1:17" customFormat="1" ht="15.6" x14ac:dyDescent="0.3">
      <c r="A107" s="346">
        <v>82</v>
      </c>
      <c r="B107" s="364"/>
      <c r="C107" s="364"/>
      <c r="D107" s="358"/>
      <c r="F107" s="3" t="s">
        <v>280</v>
      </c>
      <c r="G107" s="77"/>
      <c r="H107" s="7">
        <v>13045781.42</v>
      </c>
      <c r="I107" s="498"/>
      <c r="J107" s="7">
        <v>0</v>
      </c>
      <c r="K107" s="7">
        <v>0</v>
      </c>
      <c r="L107" s="7">
        <v>0</v>
      </c>
      <c r="M107" s="7">
        <v>7771770.25</v>
      </c>
      <c r="N107" s="8"/>
      <c r="O107" s="7">
        <v>7706954.5</v>
      </c>
      <c r="P107" s="59"/>
      <c r="Q107" s="40">
        <v>0.99166010472324495</v>
      </c>
    </row>
    <row r="108" spans="1:17" customFormat="1" ht="15.6" x14ac:dyDescent="0.3">
      <c r="A108" s="346">
        <v>83</v>
      </c>
      <c r="B108" s="350"/>
      <c r="C108" s="350"/>
      <c r="D108" s="366"/>
      <c r="E108" s="366"/>
      <c r="F108" s="61" t="s">
        <v>66</v>
      </c>
      <c r="G108" s="62"/>
      <c r="H108" s="63">
        <v>654995221.96000004</v>
      </c>
      <c r="I108" s="78"/>
      <c r="J108" s="63">
        <v>540003266.96000004</v>
      </c>
      <c r="K108" s="63">
        <v>291272833.73000002</v>
      </c>
      <c r="L108" s="63">
        <v>540003266.96000004</v>
      </c>
      <c r="M108" s="63">
        <v>357795469.84999996</v>
      </c>
      <c r="N108" s="79"/>
      <c r="O108" s="63">
        <v>251793917.18000001</v>
      </c>
      <c r="P108" s="80"/>
      <c r="Q108" s="58">
        <v>0.70373701848589809</v>
      </c>
    </row>
    <row r="109" spans="1:17" customFormat="1" ht="6" customHeight="1" x14ac:dyDescent="0.3">
      <c r="A109" s="346"/>
      <c r="B109" s="364"/>
      <c r="C109" s="364"/>
      <c r="D109" s="358"/>
      <c r="E109" s="358"/>
      <c r="F109" s="3"/>
      <c r="G109" s="3"/>
      <c r="H109" s="356"/>
      <c r="I109" s="498"/>
      <c r="J109" s="356"/>
      <c r="K109" s="356"/>
      <c r="L109" s="356"/>
      <c r="M109" s="356"/>
      <c r="N109" s="357"/>
      <c r="O109" s="356"/>
      <c r="P109" s="495"/>
      <c r="Q109" s="496"/>
    </row>
    <row r="110" spans="1:17" s="494" customFormat="1" ht="17.399999999999999" x14ac:dyDescent="0.3">
      <c r="A110" s="490">
        <v>84</v>
      </c>
      <c r="B110" s="499"/>
      <c r="C110" s="408" t="s">
        <v>111</v>
      </c>
      <c r="D110" s="288"/>
      <c r="E110" s="288"/>
      <c r="F110" s="366"/>
      <c r="G110" s="210"/>
      <c r="H110" s="506">
        <v>-6026.95</v>
      </c>
      <c r="I110" s="67"/>
      <c r="J110" s="506">
        <v>0</v>
      </c>
      <c r="K110" s="506">
        <v>0</v>
      </c>
      <c r="L110" s="506">
        <v>0</v>
      </c>
      <c r="M110" s="506">
        <v>0</v>
      </c>
      <c r="N110" s="507"/>
      <c r="O110" s="506">
        <v>0</v>
      </c>
      <c r="P110" s="508"/>
      <c r="Q110" s="72">
        <v>0</v>
      </c>
    </row>
    <row r="111" spans="1:17" s="494" customFormat="1" ht="17.399999999999999" x14ac:dyDescent="0.3">
      <c r="A111" s="490"/>
      <c r="B111" s="499"/>
      <c r="C111" s="10" t="s">
        <v>420</v>
      </c>
      <c r="D111" s="288"/>
      <c r="E111" s="288"/>
      <c r="F111" s="366"/>
      <c r="G111" s="68"/>
      <c r="H111" s="69"/>
      <c r="I111" s="67"/>
      <c r="J111" s="69"/>
      <c r="K111" s="69"/>
      <c r="L111" s="69"/>
      <c r="M111" s="69"/>
      <c r="N111" s="507"/>
      <c r="O111" s="69"/>
      <c r="P111" s="508"/>
      <c r="Q111" s="72"/>
    </row>
    <row r="112" spans="1:17" s="494" customFormat="1" ht="17.399999999999999" x14ac:dyDescent="0.3">
      <c r="A112" s="346">
        <v>85</v>
      </c>
      <c r="B112" s="499"/>
      <c r="C112" s="10"/>
      <c r="D112" s="288"/>
      <c r="E112" s="249"/>
      <c r="F112" s="249" t="s">
        <v>421</v>
      </c>
      <c r="G112" s="81"/>
      <c r="H112" s="69">
        <v>0</v>
      </c>
      <c r="I112" s="67"/>
      <c r="J112" s="69">
        <v>0</v>
      </c>
      <c r="K112" s="69">
        <v>0</v>
      </c>
      <c r="L112" s="69">
        <v>14222222.039999999</v>
      </c>
      <c r="M112" s="69">
        <v>14222222</v>
      </c>
      <c r="N112" s="507"/>
      <c r="O112" s="69">
        <v>10562369.99</v>
      </c>
      <c r="P112" s="508"/>
      <c r="Q112" s="40">
        <v>0.7426666515260415</v>
      </c>
    </row>
    <row r="113" spans="1:17" s="494" customFormat="1" ht="17.399999999999999" x14ac:dyDescent="0.3">
      <c r="A113" s="346">
        <v>86</v>
      </c>
      <c r="B113" s="499"/>
      <c r="C113" s="10"/>
      <c r="D113" s="288"/>
      <c r="E113" s="249"/>
      <c r="F113" s="249" t="s">
        <v>422</v>
      </c>
      <c r="G113" s="81"/>
      <c r="H113" s="69">
        <v>-1363930.55</v>
      </c>
      <c r="I113" s="67"/>
      <c r="J113" s="69">
        <v>0</v>
      </c>
      <c r="K113" s="69">
        <v>0</v>
      </c>
      <c r="L113" s="69">
        <v>0</v>
      </c>
      <c r="M113" s="69">
        <v>0</v>
      </c>
      <c r="N113" s="507"/>
      <c r="O113" s="69">
        <v>137829.61999999918</v>
      </c>
      <c r="P113" s="508"/>
      <c r="Q113" s="40">
        <v>0</v>
      </c>
    </row>
    <row r="114" spans="1:17" s="494" customFormat="1" ht="15.6" x14ac:dyDescent="0.3">
      <c r="A114" s="346">
        <v>87</v>
      </c>
      <c r="B114" s="350"/>
      <c r="C114" s="350"/>
      <c r="D114" s="366"/>
      <c r="E114" s="366"/>
      <c r="F114" s="61" t="s">
        <v>423</v>
      </c>
      <c r="G114" s="62"/>
      <c r="H114" s="63">
        <v>-1363930.55</v>
      </c>
      <c r="I114" s="67"/>
      <c r="J114" s="63">
        <v>0</v>
      </c>
      <c r="K114" s="63">
        <v>0</v>
      </c>
      <c r="L114" s="63">
        <v>14222222.039999999</v>
      </c>
      <c r="M114" s="63">
        <v>14222222</v>
      </c>
      <c r="N114" s="70"/>
      <c r="O114" s="63">
        <v>10700199.609999999</v>
      </c>
      <c r="P114" s="71"/>
      <c r="Q114" s="58">
        <v>0.75235779683371551</v>
      </c>
    </row>
    <row r="115" spans="1:17" s="494" customFormat="1" ht="17.399999999999999" x14ac:dyDescent="0.3">
      <c r="A115" s="490">
        <v>88</v>
      </c>
      <c r="B115" s="499"/>
      <c r="C115" s="408" t="s">
        <v>112</v>
      </c>
      <c r="D115" s="288"/>
      <c r="E115" s="288"/>
      <c r="F115" s="5"/>
      <c r="G115" s="81"/>
      <c r="H115" s="69">
        <v>143574266.96000001</v>
      </c>
      <c r="I115" s="67"/>
      <c r="J115" s="69">
        <v>148558973.03999999</v>
      </c>
      <c r="K115" s="69">
        <v>148558973.03999999</v>
      </c>
      <c r="L115" s="69">
        <v>148558973.03999999</v>
      </c>
      <c r="M115" s="69">
        <v>145082736.97</v>
      </c>
      <c r="N115" s="70"/>
      <c r="O115" s="69">
        <v>108392611.27</v>
      </c>
      <c r="P115" s="71"/>
      <c r="Q115" s="72">
        <v>0.74710894992567767</v>
      </c>
    </row>
    <row r="116" spans="1:17" s="494" customFormat="1" ht="17.399999999999999" x14ac:dyDescent="0.3">
      <c r="A116" s="490">
        <v>89</v>
      </c>
      <c r="B116" s="499"/>
      <c r="C116" s="408" t="s">
        <v>113</v>
      </c>
      <c r="D116" s="288"/>
      <c r="E116" s="288"/>
      <c r="F116" s="5"/>
      <c r="G116" s="81"/>
      <c r="H116" s="69">
        <v>323523320.59000003</v>
      </c>
      <c r="I116" s="67"/>
      <c r="J116" s="69">
        <v>334392085.08000004</v>
      </c>
      <c r="K116" s="69">
        <v>334392085.07999998</v>
      </c>
      <c r="L116" s="69">
        <v>334392085.08000004</v>
      </c>
      <c r="M116" s="69">
        <v>322880880.99000001</v>
      </c>
      <c r="N116" s="70"/>
      <c r="O116" s="69">
        <v>243296300.62</v>
      </c>
      <c r="P116" s="71"/>
      <c r="Q116" s="72">
        <v>0.75351721004358618</v>
      </c>
    </row>
    <row r="117" spans="1:17" s="494" customFormat="1" ht="17.399999999999999" x14ac:dyDescent="0.3">
      <c r="A117" s="490">
        <v>90</v>
      </c>
      <c r="B117" s="499"/>
      <c r="C117" s="408" t="s">
        <v>114</v>
      </c>
      <c r="D117" s="288"/>
      <c r="E117" s="288"/>
      <c r="F117" s="5"/>
      <c r="G117" s="81"/>
      <c r="H117" s="69">
        <v>43161682.009999998</v>
      </c>
      <c r="I117" s="67"/>
      <c r="J117" s="69">
        <v>42606897</v>
      </c>
      <c r="K117" s="69">
        <v>42606897</v>
      </c>
      <c r="L117" s="69">
        <v>42606897</v>
      </c>
      <c r="M117" s="69">
        <v>45006238.979999997</v>
      </c>
      <c r="N117" s="70"/>
      <c r="O117" s="69">
        <v>33754679.549999997</v>
      </c>
      <c r="P117" s="71"/>
      <c r="Q117" s="72">
        <v>0.75000000699902958</v>
      </c>
    </row>
    <row r="118" spans="1:17" s="494" customFormat="1" ht="6" customHeight="1" x14ac:dyDescent="0.3">
      <c r="A118" s="490"/>
      <c r="B118" s="499"/>
      <c r="C118" s="408"/>
      <c r="D118" s="288"/>
      <c r="E118" s="288"/>
      <c r="F118" s="5"/>
      <c r="G118" s="5"/>
      <c r="H118" s="69"/>
      <c r="I118" s="67"/>
      <c r="J118" s="69"/>
      <c r="K118" s="69"/>
      <c r="L118" s="69"/>
      <c r="M118" s="69"/>
      <c r="N118" s="70"/>
      <c r="O118" s="69"/>
      <c r="P118" s="71"/>
      <c r="Q118" s="72"/>
    </row>
    <row r="119" spans="1:17" s="494" customFormat="1" ht="18" thickBot="1" x14ac:dyDescent="0.35">
      <c r="A119" s="490">
        <v>91</v>
      </c>
      <c r="C119" s="441" t="s">
        <v>115</v>
      </c>
      <c r="D119" s="360"/>
      <c r="E119" s="360"/>
      <c r="F119" s="360"/>
      <c r="G119" s="500"/>
      <c r="H119" s="509">
        <v>1617057455.0000002</v>
      </c>
      <c r="I119" s="502"/>
      <c r="J119" s="509">
        <v>1529732921.0799999</v>
      </c>
      <c r="K119" s="509">
        <v>1296437937.1400001</v>
      </c>
      <c r="L119" s="509">
        <v>1529732921.1300001</v>
      </c>
      <c r="M119" s="509">
        <v>1319465541.5599999</v>
      </c>
      <c r="N119" s="503"/>
      <c r="O119" s="509">
        <v>978755723.36999989</v>
      </c>
      <c r="P119" s="504"/>
      <c r="Q119" s="505">
        <v>0.74178195075319675</v>
      </c>
    </row>
    <row r="120" spans="1:17" s="494" customFormat="1" ht="6" customHeight="1" thickTop="1" x14ac:dyDescent="0.3">
      <c r="A120" s="490"/>
      <c r="B120" s="499"/>
      <c r="C120" s="408"/>
      <c r="D120" s="288"/>
      <c r="E120" s="288"/>
      <c r="F120" s="5"/>
      <c r="G120" s="5"/>
      <c r="H120" s="69"/>
      <c r="I120" s="67"/>
      <c r="J120" s="69"/>
      <c r="K120" s="69"/>
      <c r="L120" s="69"/>
      <c r="M120" s="69"/>
      <c r="N120" s="70"/>
      <c r="O120" s="69"/>
      <c r="P120" s="71"/>
      <c r="Q120" s="72"/>
    </row>
    <row r="121" spans="1:17" s="494" customFormat="1" ht="18" thickBot="1" x14ac:dyDescent="0.35">
      <c r="A121" s="490">
        <v>92</v>
      </c>
      <c r="B121" s="441" t="s">
        <v>116</v>
      </c>
      <c r="C121" s="441"/>
      <c r="D121" s="360"/>
      <c r="E121" s="360"/>
      <c r="F121" s="360"/>
      <c r="G121" s="500"/>
      <c r="H121" s="509">
        <v>3133803662.4200001</v>
      </c>
      <c r="I121" s="502"/>
      <c r="J121" s="509">
        <v>3112006840.9700003</v>
      </c>
      <c r="K121" s="509">
        <v>2878711855.0100002</v>
      </c>
      <c r="L121" s="509">
        <v>3112006840.960001</v>
      </c>
      <c r="M121" s="509">
        <v>2833089129.8899994</v>
      </c>
      <c r="N121" s="503"/>
      <c r="O121" s="509">
        <v>2047985249.71</v>
      </c>
      <c r="P121" s="504"/>
      <c r="Q121" s="505">
        <v>0.72288062811123677</v>
      </c>
    </row>
    <row r="122" spans="1:17" customFormat="1" ht="6" customHeight="1" thickTop="1" x14ac:dyDescent="0.3">
      <c r="A122" s="346"/>
      <c r="B122" s="358"/>
      <c r="C122" s="358"/>
      <c r="D122" s="366"/>
      <c r="E122" s="366"/>
      <c r="F122" s="5"/>
      <c r="G122" s="64"/>
      <c r="H122" s="12"/>
      <c r="I122" s="39"/>
      <c r="J122" s="12"/>
      <c r="K122" s="12"/>
      <c r="L122" s="12"/>
      <c r="M122" s="12"/>
      <c r="N122" s="13"/>
      <c r="O122" s="12"/>
      <c r="P122" s="32"/>
      <c r="Q122" s="40"/>
    </row>
    <row r="123" spans="1:17" s="494" customFormat="1" ht="18" thickBot="1" x14ac:dyDescent="0.35">
      <c r="A123" s="490">
        <v>93</v>
      </c>
      <c r="B123" s="362" t="s">
        <v>29</v>
      </c>
      <c r="C123" s="362"/>
      <c r="D123" s="362"/>
      <c r="E123" s="362"/>
      <c r="F123" s="362"/>
      <c r="G123" s="448"/>
      <c r="H123" s="510">
        <v>91535704.369999886</v>
      </c>
      <c r="I123" s="511"/>
      <c r="J123" s="510">
        <v>480623879.27999973</v>
      </c>
      <c r="K123" s="510">
        <v>330662642.30999947</v>
      </c>
      <c r="L123" s="510">
        <v>480623883.86999893</v>
      </c>
      <c r="M123" s="510">
        <v>542195264.03000069</v>
      </c>
      <c r="N123" s="512"/>
      <c r="O123" s="510">
        <v>478322850.35999966</v>
      </c>
      <c r="P123" s="513"/>
      <c r="Q123" s="514">
        <v>0.88219665882867826</v>
      </c>
    </row>
    <row r="124" spans="1:17" s="494" customFormat="1" ht="12.75" customHeight="1" thickTop="1" x14ac:dyDescent="0.3">
      <c r="A124" s="490"/>
      <c r="B124" s="338"/>
      <c r="C124" s="338"/>
      <c r="D124" s="338"/>
      <c r="E124" s="338"/>
      <c r="F124" s="338"/>
      <c r="G124" s="247"/>
      <c r="H124" s="515"/>
      <c r="I124" s="516"/>
      <c r="J124" s="515"/>
      <c r="K124" s="515"/>
      <c r="L124" s="515"/>
      <c r="M124" s="515"/>
      <c r="N124" s="517"/>
      <c r="O124" s="515"/>
      <c r="P124" s="518"/>
      <c r="Q124" s="519"/>
    </row>
    <row r="125" spans="1:17" customFormat="1" ht="17.399999999999999" x14ac:dyDescent="0.3">
      <c r="A125" s="346"/>
      <c r="B125" s="10" t="s">
        <v>30</v>
      </c>
      <c r="D125" s="365"/>
      <c r="E125" s="174"/>
      <c r="F125" s="350"/>
      <c r="G125" s="365"/>
      <c r="H125" s="450"/>
      <c r="I125" s="30"/>
      <c r="J125" s="450"/>
      <c r="K125" s="450"/>
      <c r="L125" s="450"/>
      <c r="M125" s="450"/>
      <c r="N125" s="357"/>
      <c r="O125" s="450"/>
      <c r="P125" s="495"/>
      <c r="Q125" s="520"/>
    </row>
    <row r="126" spans="1:17" customFormat="1" ht="15.6" x14ac:dyDescent="0.3">
      <c r="A126" s="346">
        <v>94</v>
      </c>
      <c r="B126" s="364"/>
      <c r="C126" s="5" t="s">
        <v>117</v>
      </c>
      <c r="D126" s="174"/>
      <c r="E126" s="366"/>
      <c r="G126" s="347"/>
      <c r="H126" s="521">
        <v>38701961.390000001</v>
      </c>
      <c r="I126" s="30"/>
      <c r="J126" s="521">
        <v>28017111</v>
      </c>
      <c r="K126" s="521">
        <v>28017111</v>
      </c>
      <c r="L126" s="521">
        <v>28017111</v>
      </c>
      <c r="M126" s="521">
        <v>38231592.729999997</v>
      </c>
      <c r="N126" s="357"/>
      <c r="O126" s="521">
        <v>28598442.870000001</v>
      </c>
      <c r="P126" s="495"/>
      <c r="Q126" s="40">
        <v>0.74803168866043745</v>
      </c>
    </row>
    <row r="127" spans="1:17" customFormat="1" ht="15.6" x14ac:dyDescent="0.3">
      <c r="A127" s="346">
        <v>95</v>
      </c>
      <c r="B127" s="364"/>
      <c r="C127" s="5" t="s">
        <v>118</v>
      </c>
      <c r="D127" s="174"/>
      <c r="E127" s="366"/>
      <c r="G127" s="347"/>
      <c r="H127" s="356">
        <v>-45936984</v>
      </c>
      <c r="I127" s="30"/>
      <c r="J127" s="356">
        <v>-45936999.960000001</v>
      </c>
      <c r="K127" s="356">
        <v>-45936999.960000001</v>
      </c>
      <c r="L127" s="356">
        <v>-45936999.960000001</v>
      </c>
      <c r="M127" s="356">
        <v>-45937000.030000001</v>
      </c>
      <c r="N127" s="357"/>
      <c r="O127" s="356">
        <v>-34452738</v>
      </c>
      <c r="P127" s="495"/>
      <c r="Q127" s="40">
        <v>0.74999973828286581</v>
      </c>
    </row>
    <row r="128" spans="1:17" customFormat="1" ht="15.6" x14ac:dyDescent="0.3">
      <c r="A128" s="346">
        <v>96</v>
      </c>
      <c r="B128" s="364"/>
      <c r="C128" s="5" t="s">
        <v>119</v>
      </c>
      <c r="D128" s="174"/>
      <c r="E128" s="366"/>
      <c r="G128" s="347"/>
      <c r="H128" s="356">
        <v>54745056.289999999</v>
      </c>
      <c r="I128" s="30"/>
      <c r="J128" s="356">
        <v>39368249.039999999</v>
      </c>
      <c r="K128" s="356">
        <v>39368249.039999999</v>
      </c>
      <c r="L128" s="356">
        <v>39368249.039999999</v>
      </c>
      <c r="M128" s="356">
        <v>56781050.259999998</v>
      </c>
      <c r="N128" s="357"/>
      <c r="O128" s="356">
        <v>40995960.369999997</v>
      </c>
      <c r="P128" s="495"/>
      <c r="Q128" s="40">
        <v>0.72200074113246948</v>
      </c>
    </row>
    <row r="129" spans="1:19" customFormat="1" ht="15.6" x14ac:dyDescent="0.3">
      <c r="A129" s="346">
        <v>97</v>
      </c>
      <c r="B129" s="364"/>
      <c r="C129" s="5" t="s">
        <v>120</v>
      </c>
      <c r="D129" s="174"/>
      <c r="E129" s="366"/>
      <c r="G129" s="347"/>
      <c r="H129" s="356">
        <v>4538673.75</v>
      </c>
      <c r="I129" s="30"/>
      <c r="J129" s="356">
        <v>3329456.04</v>
      </c>
      <c r="K129" s="356">
        <v>3329456.04</v>
      </c>
      <c r="L129" s="356">
        <v>3329456.04</v>
      </c>
      <c r="M129" s="356">
        <v>3329456.02</v>
      </c>
      <c r="N129" s="357"/>
      <c r="O129" s="356">
        <v>2613481.44</v>
      </c>
      <c r="P129" s="495"/>
      <c r="Q129" s="40">
        <v>0.78495748984243974</v>
      </c>
    </row>
    <row r="130" spans="1:19" customFormat="1" ht="15.6" x14ac:dyDescent="0.3">
      <c r="A130" s="346">
        <v>98</v>
      </c>
      <c r="B130" s="364"/>
      <c r="C130" s="5" t="s">
        <v>447</v>
      </c>
      <c r="D130" s="174"/>
      <c r="E130" s="366"/>
      <c r="G130" s="347"/>
      <c r="H130" s="356">
        <v>0</v>
      </c>
      <c r="I130" s="30"/>
      <c r="J130" s="356">
        <v>0</v>
      </c>
      <c r="K130" s="356">
        <v>0</v>
      </c>
      <c r="L130" s="356">
        <v>0</v>
      </c>
      <c r="M130" s="356">
        <v>63262.04</v>
      </c>
      <c r="N130" s="357"/>
      <c r="O130" s="356">
        <v>63262.060000000005</v>
      </c>
      <c r="P130" s="495"/>
      <c r="Q130" s="40">
        <v>1.0000003161453537</v>
      </c>
    </row>
    <row r="131" spans="1:19" customFormat="1" ht="15.6" x14ac:dyDescent="0.3">
      <c r="A131" s="346">
        <v>99</v>
      </c>
      <c r="B131" s="364"/>
      <c r="C131" s="366" t="s">
        <v>32</v>
      </c>
      <c r="D131" s="174"/>
      <c r="E131" s="174"/>
      <c r="F131" s="5"/>
      <c r="G131" s="77"/>
      <c r="H131" s="7">
        <v>-25529306.789999999</v>
      </c>
      <c r="I131" s="30"/>
      <c r="J131" s="7">
        <v>-20002446</v>
      </c>
      <c r="K131" s="7">
        <v>-20002446</v>
      </c>
      <c r="L131" s="7">
        <v>-20002446</v>
      </c>
      <c r="M131" s="7">
        <v>-27900000.02</v>
      </c>
      <c r="N131" s="8"/>
      <c r="O131" s="7">
        <v>-21369726.18</v>
      </c>
      <c r="P131" s="59"/>
      <c r="Q131" s="40">
        <v>0.76594000590255196</v>
      </c>
    </row>
    <row r="132" spans="1:19" customFormat="1" ht="15.6" x14ac:dyDescent="0.3">
      <c r="A132" s="346">
        <v>100</v>
      </c>
      <c r="B132" s="364"/>
      <c r="C132" s="366" t="s">
        <v>121</v>
      </c>
      <c r="D132" s="174"/>
      <c r="E132" s="174"/>
      <c r="F132" s="5"/>
      <c r="G132" s="77"/>
      <c r="H132" s="7">
        <v>200912426.31999999</v>
      </c>
      <c r="I132" s="30"/>
      <c r="J132" s="7">
        <v>210104908.08000001</v>
      </c>
      <c r="K132" s="7">
        <v>210104908.08000001</v>
      </c>
      <c r="L132" s="7">
        <v>210104908.08000001</v>
      </c>
      <c r="M132" s="7">
        <v>212858401.22999999</v>
      </c>
      <c r="N132" s="8"/>
      <c r="O132" s="7">
        <v>152886046.34999999</v>
      </c>
      <c r="P132" s="59"/>
      <c r="Q132" s="40">
        <v>0.71825234741287924</v>
      </c>
    </row>
    <row r="133" spans="1:19" customFormat="1" ht="15.6" x14ac:dyDescent="0.3">
      <c r="A133" s="346">
        <v>101</v>
      </c>
      <c r="B133" s="364"/>
      <c r="C133" s="366" t="s">
        <v>33</v>
      </c>
      <c r="D133" s="174"/>
      <c r="E133" s="174"/>
      <c r="F133" s="5"/>
      <c r="G133" s="77"/>
      <c r="H133" s="7">
        <v>-19602875.319999997</v>
      </c>
      <c r="I133" s="30"/>
      <c r="J133" s="7">
        <v>-26081245.079999998</v>
      </c>
      <c r="K133" s="7">
        <v>-26081245.079999998</v>
      </c>
      <c r="L133" s="7">
        <v>-26081245.079999998</v>
      </c>
      <c r="M133" s="7">
        <v>-20465696.280000001</v>
      </c>
      <c r="N133" s="8"/>
      <c r="O133" s="7">
        <v>-9686566.9600000009</v>
      </c>
      <c r="P133" s="59"/>
      <c r="Q133" s="40">
        <v>0.47330747155991704</v>
      </c>
    </row>
    <row r="134" spans="1:19" customFormat="1" ht="15.6" x14ac:dyDescent="0.3">
      <c r="A134" s="346">
        <v>102</v>
      </c>
      <c r="B134" s="364"/>
      <c r="C134" s="366" t="s">
        <v>395</v>
      </c>
      <c r="D134" s="174"/>
      <c r="E134" s="174"/>
      <c r="F134" s="5"/>
      <c r="G134" s="77"/>
      <c r="H134" s="7">
        <v>14441971.15</v>
      </c>
      <c r="I134" s="30"/>
      <c r="J134" s="7">
        <v>20661999.960000001</v>
      </c>
      <c r="K134" s="7">
        <v>20661999.960000001</v>
      </c>
      <c r="L134" s="7">
        <v>20662000</v>
      </c>
      <c r="M134" s="7">
        <v>20979747.640000001</v>
      </c>
      <c r="N134" s="8"/>
      <c r="O134" s="7">
        <v>16449742.92</v>
      </c>
      <c r="P134" s="59"/>
      <c r="Q134" s="40">
        <v>0.78407725403888606</v>
      </c>
    </row>
    <row r="135" spans="1:19" customFormat="1" ht="15.6" x14ac:dyDescent="0.3">
      <c r="A135" s="346">
        <v>103</v>
      </c>
      <c r="B135" s="364"/>
      <c r="C135" s="366" t="s">
        <v>283</v>
      </c>
      <c r="D135" s="174"/>
      <c r="E135" s="174"/>
      <c r="F135" s="5"/>
      <c r="G135" s="77"/>
      <c r="H135" s="7">
        <v>-189785154.66999999</v>
      </c>
      <c r="I135" s="30"/>
      <c r="J135" s="7">
        <v>-11336952.960000001</v>
      </c>
      <c r="K135" s="7">
        <v>-11336952.960000001</v>
      </c>
      <c r="L135" s="7">
        <v>-11336952.960000001</v>
      </c>
      <c r="M135" s="7">
        <v>-16025406.950000001</v>
      </c>
      <c r="N135" s="8"/>
      <c r="O135" s="7">
        <v>-21796183.039999999</v>
      </c>
      <c r="P135" s="59"/>
      <c r="Q135" s="40">
        <v>1.360101687776484</v>
      </c>
    </row>
    <row r="136" spans="1:19" s="494" customFormat="1" ht="18" thickBot="1" x14ac:dyDescent="0.35">
      <c r="A136" s="490">
        <v>104</v>
      </c>
      <c r="B136" s="522"/>
      <c r="C136" s="368" t="s">
        <v>34</v>
      </c>
      <c r="D136" s="368"/>
      <c r="E136" s="368"/>
      <c r="F136" s="523"/>
      <c r="G136" s="523"/>
      <c r="H136" s="524">
        <v>32485768.120000005</v>
      </c>
      <c r="I136" s="525"/>
      <c r="J136" s="524">
        <v>198124080.12</v>
      </c>
      <c r="K136" s="524">
        <v>198124080.12</v>
      </c>
      <c r="L136" s="524">
        <v>198124080.16</v>
      </c>
      <c r="M136" s="524">
        <v>221915406.63999999</v>
      </c>
      <c r="N136" s="8"/>
      <c r="O136" s="524">
        <v>154301721.82999998</v>
      </c>
      <c r="P136" s="59"/>
      <c r="Q136" s="526">
        <v>0.69531775268003082</v>
      </c>
    </row>
    <row r="137" spans="1:19" customFormat="1" ht="3.75" customHeight="1" thickTop="1" x14ac:dyDescent="0.3">
      <c r="A137" s="346"/>
      <c r="B137" s="364"/>
      <c r="C137" s="189"/>
      <c r="D137" s="189"/>
      <c r="E137" s="174"/>
      <c r="F137" s="189"/>
      <c r="G137" s="354"/>
      <c r="H137" s="356"/>
      <c r="I137" s="525"/>
      <c r="J137" s="356"/>
      <c r="K137" s="356"/>
      <c r="L137" s="356"/>
      <c r="M137" s="356"/>
      <c r="N137" s="357"/>
      <c r="O137" s="356"/>
      <c r="P137" s="495"/>
      <c r="Q137" s="496"/>
    </row>
    <row r="138" spans="1:19" s="494" customFormat="1" ht="18" thickBot="1" x14ac:dyDescent="0.35">
      <c r="A138" s="490">
        <v>105</v>
      </c>
      <c r="B138" s="199" t="s">
        <v>35</v>
      </c>
      <c r="C138" s="199"/>
      <c r="D138" s="199"/>
      <c r="E138" s="199"/>
      <c r="F138" s="234"/>
      <c r="G138" s="198"/>
      <c r="H138" s="527">
        <v>3166289430.54</v>
      </c>
      <c r="I138" s="511"/>
      <c r="J138" s="527">
        <v>3310130921.0900002</v>
      </c>
      <c r="K138" s="527">
        <v>3076835935.1300001</v>
      </c>
      <c r="L138" s="527">
        <v>3310130921.1200008</v>
      </c>
      <c r="M138" s="527">
        <v>3055004536.5299993</v>
      </c>
      <c r="N138" s="512"/>
      <c r="O138" s="527">
        <v>2202286971.54</v>
      </c>
      <c r="P138" s="513"/>
      <c r="Q138" s="760">
        <v>0.72087846194868466</v>
      </c>
    </row>
    <row r="139" spans="1:19" customFormat="1" ht="6" customHeight="1" thickTop="1" thickBot="1" x14ac:dyDescent="0.35">
      <c r="A139" s="346"/>
      <c r="B139" s="364"/>
      <c r="C139" s="174"/>
      <c r="D139" s="189"/>
      <c r="E139" s="174"/>
      <c r="F139" s="174"/>
      <c r="G139" s="528"/>
      <c r="H139" s="356"/>
      <c r="I139" s="529"/>
      <c r="J139" s="356"/>
      <c r="K139" s="356"/>
      <c r="L139" s="356"/>
      <c r="M139" s="356"/>
      <c r="N139" s="357"/>
      <c r="O139" s="356"/>
      <c r="P139" s="495"/>
      <c r="Q139" s="496"/>
    </row>
    <row r="140" spans="1:19" s="494" customFormat="1" ht="24.75" customHeight="1" thickTop="1" thickBot="1" x14ac:dyDescent="0.35">
      <c r="A140" s="490">
        <v>106</v>
      </c>
      <c r="B140" s="530" t="s">
        <v>36</v>
      </c>
      <c r="C140" s="458"/>
      <c r="D140" s="458"/>
      <c r="E140" s="458"/>
      <c r="F140" s="458"/>
      <c r="G140" s="458"/>
      <c r="H140" s="531">
        <v>59049936.25</v>
      </c>
      <c r="I140" s="460"/>
      <c r="J140" s="531">
        <v>282499799.15999985</v>
      </c>
      <c r="K140" s="531">
        <v>132538562.18999958</v>
      </c>
      <c r="L140" s="531">
        <v>282499803.70999908</v>
      </c>
      <c r="M140" s="531">
        <v>320279857.39000082</v>
      </c>
      <c r="N140" s="532"/>
      <c r="O140" s="531">
        <v>324021128.52999973</v>
      </c>
      <c r="P140" s="533"/>
      <c r="Q140" s="534">
        <v>1.011681256418955</v>
      </c>
    </row>
    <row r="141" spans="1:19" customFormat="1" ht="5.25" customHeight="1" thickTop="1" x14ac:dyDescent="0.3">
      <c r="A141" s="285"/>
      <c r="D141" s="384"/>
      <c r="E141" s="384"/>
      <c r="F141" s="535"/>
      <c r="G141" s="536"/>
      <c r="H141" s="537"/>
      <c r="I141" s="174"/>
      <c r="J141" s="538"/>
      <c r="K141" s="538"/>
      <c r="L141" s="538"/>
      <c r="M141" s="537"/>
      <c r="N141" s="174"/>
      <c r="O141" s="537"/>
      <c r="P141" s="249"/>
      <c r="Q141" s="539"/>
    </row>
    <row r="142" spans="1:19" customFormat="1" ht="5.25" customHeight="1" x14ac:dyDescent="0.3">
      <c r="A142" s="285"/>
      <c r="D142" s="174"/>
      <c r="E142" s="174"/>
      <c r="F142" s="247"/>
      <c r="G142" s="213"/>
      <c r="H142" s="289"/>
      <c r="I142" s="174"/>
      <c r="J142" s="487"/>
      <c r="K142" s="487"/>
      <c r="L142" s="487"/>
      <c r="M142" s="289"/>
      <c r="N142" s="174"/>
      <c r="O142" s="289"/>
      <c r="P142" s="249"/>
      <c r="Q142" s="250"/>
    </row>
    <row r="143" spans="1:19" s="358" customFormat="1" ht="32.1" customHeight="1" x14ac:dyDescent="0.3">
      <c r="A143" s="389" t="s">
        <v>37</v>
      </c>
      <c r="B143" s="766" t="s">
        <v>122</v>
      </c>
      <c r="C143" s="766"/>
      <c r="D143" s="766"/>
      <c r="E143" s="766"/>
      <c r="F143" s="766"/>
      <c r="G143" s="766"/>
      <c r="H143" s="766"/>
      <c r="I143" s="766"/>
      <c r="J143" s="766"/>
      <c r="K143" s="766"/>
      <c r="L143" s="766"/>
      <c r="M143" s="766"/>
      <c r="N143" s="766"/>
      <c r="O143" s="766"/>
      <c r="P143" s="766"/>
      <c r="Q143" s="766"/>
      <c r="S143"/>
    </row>
    <row r="144" spans="1:19" s="11" customFormat="1" ht="26.25" customHeight="1" x14ac:dyDescent="0.3">
      <c r="A144" s="624" t="s">
        <v>442</v>
      </c>
      <c r="B144" s="418"/>
      <c r="C144" s="418"/>
      <c r="D144" s="418"/>
      <c r="E144" s="418"/>
      <c r="F144" s="418"/>
      <c r="G144" s="418"/>
      <c r="H144" s="418"/>
      <c r="I144" s="418"/>
      <c r="J144" s="419"/>
      <c r="K144" s="420"/>
      <c r="L144" s="420"/>
      <c r="M144" s="419"/>
      <c r="N144" s="419"/>
      <c r="O144" s="421"/>
      <c r="P144" s="420"/>
      <c r="Q144" s="421"/>
      <c r="S144"/>
    </row>
    <row r="145" spans="1:19" s="422" customFormat="1" ht="15.6" x14ac:dyDescent="0.3">
      <c r="A145" s="621" t="s">
        <v>443</v>
      </c>
      <c r="B145" s="423"/>
      <c r="C145" s="423"/>
      <c r="D145" s="423"/>
      <c r="E145" s="423"/>
      <c r="F145" s="423"/>
      <c r="G145" s="423"/>
      <c r="H145" s="423"/>
      <c r="I145" s="423"/>
      <c r="J145" s="424"/>
      <c r="K145" s="425"/>
      <c r="L145" s="425"/>
      <c r="M145" s="424"/>
      <c r="N145" s="424"/>
      <c r="O145" s="426"/>
      <c r="P145" s="425"/>
      <c r="Q145" s="426"/>
      <c r="S145"/>
    </row>
  </sheetData>
  <mergeCells count="2">
    <mergeCell ref="B143:Q143"/>
    <mergeCell ref="J8:M8"/>
  </mergeCells>
  <conditionalFormatting sqref="H140">
    <cfRule type="expression" dxfId="2" priority="3">
      <formula>OR(-1&gt;H155,H155&gt;1)</formula>
    </cfRule>
  </conditionalFormatting>
  <conditionalFormatting sqref="J140:M140">
    <cfRule type="expression" dxfId="1" priority="2">
      <formula>OR(-1&gt;J155,J155&gt;1)</formula>
    </cfRule>
  </conditionalFormatting>
  <conditionalFormatting sqref="O140">
    <cfRule type="expression" dxfId="0" priority="1">
      <formula>OR(-1&gt;O155,O155&gt;1)</formula>
    </cfRule>
  </conditionalFormatting>
  <printOptions horizontalCentered="1"/>
  <pageMargins left="0.25" right="0.25" top="0.75" bottom="0.75" header="0.3" footer="0.3"/>
  <pageSetup scale="36" fitToWidth="0" fitToHeight="3" orientation="landscape" r:id="rId1"/>
  <headerFooter differentFirst="1">
    <oddFooter>&amp;C&amp;"-,Bold"June 2026 QUARTERLY FINANCIAL PACKAGE
&amp;"-,Italic"This BPA-approved financial information was made publicly available on August 10, 2026&amp;R&amp;P</oddFooter>
  </headerFooter>
  <rowBreaks count="1" manualBreakCount="1">
    <brk id="75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S55"/>
  <sheetViews>
    <sheetView showGridLines="0" zoomScale="70" zoomScaleNormal="70" zoomScaleSheetLayoutView="100" workbookViewId="0"/>
  </sheetViews>
  <sheetFormatPr defaultColWidth="9.109375" defaultRowHeight="13.2" x14ac:dyDescent="0.25"/>
  <cols>
    <col min="1" max="1" width="2.88671875" style="17" customWidth="1"/>
    <col min="2" max="2" width="5.88671875" style="18" customWidth="1"/>
    <col min="3" max="3" width="1.5546875" style="17" customWidth="1"/>
    <col min="4" max="4" width="1.44140625" style="17" customWidth="1"/>
    <col min="5" max="5" width="1.6640625" style="17" customWidth="1"/>
    <col min="6" max="6" width="2.44140625" style="17" customWidth="1"/>
    <col min="7" max="7" width="9.109375" style="17"/>
    <col min="8" max="8" width="34.33203125" style="17" customWidth="1"/>
    <col min="9" max="9" width="55.109375" style="17" customWidth="1"/>
    <col min="10" max="12" width="17.6640625" style="21" customWidth="1"/>
    <col min="13" max="13" width="1.33203125" style="17" customWidth="1"/>
    <col min="14" max="14" width="17.6640625" style="21" customWidth="1"/>
    <col min="15" max="15" width="1.33203125" style="17" customWidth="1"/>
    <col min="16" max="16" width="11.88671875" style="17" customWidth="1"/>
    <col min="17" max="16384" width="9.109375" style="17"/>
  </cols>
  <sheetData>
    <row r="1" spans="2:16" customFormat="1" ht="12" customHeight="1" thickBot="1" x14ac:dyDescent="0.35">
      <c r="B1" s="285"/>
      <c r="D1" s="174"/>
      <c r="F1" s="174"/>
      <c r="G1" s="286"/>
      <c r="H1" s="213"/>
      <c r="I1" s="213"/>
      <c r="J1" s="287"/>
      <c r="K1" s="287"/>
      <c r="L1" s="287"/>
      <c r="M1" s="288"/>
      <c r="N1" s="289"/>
      <c r="O1" s="249"/>
      <c r="P1" s="415"/>
    </row>
    <row r="2" spans="2:16" s="174" customFormat="1" ht="22.5" customHeight="1" x14ac:dyDescent="0.4">
      <c r="B2" s="285"/>
      <c r="C2" s="540" t="s">
        <v>424</v>
      </c>
      <c r="D2" s="541"/>
      <c r="E2" s="541"/>
      <c r="F2" s="542"/>
      <c r="G2" s="543"/>
      <c r="H2" s="544"/>
      <c r="I2" s="545"/>
      <c r="J2" s="545" t="s">
        <v>249</v>
      </c>
      <c r="K2" s="545"/>
      <c r="L2" s="545"/>
      <c r="M2" s="541"/>
      <c r="N2" s="546"/>
      <c r="O2" s="547"/>
      <c r="P2" s="548" t="s">
        <v>1</v>
      </c>
    </row>
    <row r="3" spans="2:16" s="174" customFormat="1" ht="17.25" customHeight="1" x14ac:dyDescent="0.3">
      <c r="B3" s="285"/>
      <c r="C3" s="549" t="s">
        <v>250</v>
      </c>
      <c r="D3" s="189"/>
      <c r="E3" s="189"/>
      <c r="F3" s="247"/>
      <c r="G3" s="189"/>
      <c r="H3" s="189"/>
      <c r="I3" s="475"/>
      <c r="J3" s="475" t="s">
        <v>439</v>
      </c>
      <c r="K3" s="475"/>
      <c r="L3" s="475"/>
      <c r="M3" s="307"/>
      <c r="N3" s="475"/>
      <c r="O3" s="476"/>
      <c r="P3" s="550" t="s">
        <v>448</v>
      </c>
    </row>
    <row r="4" spans="2:16" s="174" customFormat="1" ht="18" customHeight="1" thickBot="1" x14ac:dyDescent="0.35">
      <c r="B4" s="285"/>
      <c r="C4" s="551" t="s">
        <v>55</v>
      </c>
      <c r="D4" s="552"/>
      <c r="E4" s="552"/>
      <c r="F4" s="552"/>
      <c r="G4" s="552"/>
      <c r="H4" s="552"/>
      <c r="I4" s="553"/>
      <c r="J4" s="553" t="s">
        <v>273</v>
      </c>
      <c r="K4" s="553"/>
      <c r="L4" s="553"/>
      <c r="M4" s="554"/>
      <c r="N4" s="553"/>
      <c r="O4" s="555" t="s">
        <v>46</v>
      </c>
      <c r="P4" s="556">
        <v>0.74520547945205484</v>
      </c>
    </row>
    <row r="5" spans="2:16" customFormat="1" ht="21.75" customHeight="1" thickBot="1" x14ac:dyDescent="0.35">
      <c r="B5" s="285"/>
      <c r="C5" s="174"/>
      <c r="D5" s="174"/>
      <c r="E5" s="174"/>
      <c r="F5" s="174"/>
      <c r="G5" s="247"/>
      <c r="H5" s="213"/>
      <c r="I5" s="213"/>
      <c r="J5" s="487"/>
      <c r="K5" s="487"/>
      <c r="L5" s="487"/>
      <c r="M5" s="174"/>
      <c r="N5" s="388"/>
      <c r="P5" s="488"/>
    </row>
    <row r="6" spans="2:16" customFormat="1" ht="16.5" customHeight="1" thickBot="1" x14ac:dyDescent="0.35">
      <c r="B6" s="285"/>
      <c r="H6" s="213"/>
      <c r="I6" s="213"/>
      <c r="J6" s="329" t="s">
        <v>6</v>
      </c>
      <c r="K6" s="329" t="s">
        <v>7</v>
      </c>
      <c r="L6" s="329" t="s">
        <v>43</v>
      </c>
      <c r="M6" s="591"/>
      <c r="N6" s="329" t="s">
        <v>125</v>
      </c>
      <c r="O6" s="592"/>
      <c r="P6" s="593" t="s">
        <v>8</v>
      </c>
    </row>
    <row r="7" spans="2:16" customFormat="1" ht="16.5" customHeight="1" thickBot="1" x14ac:dyDescent="0.35">
      <c r="B7" s="285"/>
      <c r="H7" s="213"/>
      <c r="I7" s="213"/>
      <c r="J7" s="768" t="s">
        <v>416</v>
      </c>
      <c r="K7" s="769" t="s">
        <v>286</v>
      </c>
      <c r="L7" s="770" t="s">
        <v>286</v>
      </c>
      <c r="M7" s="591"/>
      <c r="N7" s="329" t="s">
        <v>416</v>
      </c>
      <c r="O7" s="592"/>
      <c r="P7" s="593" t="s">
        <v>416</v>
      </c>
    </row>
    <row r="8" spans="2:16" customFormat="1" ht="54.75" customHeight="1" thickBot="1" x14ac:dyDescent="0.35">
      <c r="B8" s="285"/>
      <c r="C8" s="288"/>
      <c r="D8" s="288"/>
      <c r="E8" s="288"/>
      <c r="F8" s="288"/>
      <c r="G8" s="247"/>
      <c r="H8" s="213"/>
      <c r="I8" s="213"/>
      <c r="J8" s="417" t="s">
        <v>10</v>
      </c>
      <c r="K8" s="417" t="s">
        <v>290</v>
      </c>
      <c r="L8" s="417" t="s">
        <v>287</v>
      </c>
      <c r="M8" s="597"/>
      <c r="N8" s="598" t="s">
        <v>9</v>
      </c>
      <c r="O8" s="599"/>
      <c r="P8" s="600" t="s">
        <v>251</v>
      </c>
    </row>
    <row r="9" spans="2:16" customFormat="1" ht="17.399999999999999" x14ac:dyDescent="0.3">
      <c r="B9" s="489"/>
      <c r="C9" s="338" t="s">
        <v>13</v>
      </c>
      <c r="D9" s="338"/>
      <c r="E9" s="174"/>
      <c r="F9" s="174"/>
      <c r="G9" s="354"/>
      <c r="H9" s="355"/>
      <c r="I9" s="355"/>
      <c r="J9" s="12"/>
      <c r="K9" s="12"/>
      <c r="L9" s="12"/>
      <c r="M9" s="13"/>
      <c r="N9" s="12"/>
      <c r="O9" s="32"/>
      <c r="P9" s="40"/>
    </row>
    <row r="10" spans="2:16" customFormat="1" ht="15.6" x14ac:dyDescent="0.3">
      <c r="B10" s="346"/>
      <c r="C10" s="174"/>
      <c r="D10" s="210" t="s">
        <v>14</v>
      </c>
      <c r="F10" s="174"/>
      <c r="G10" s="174"/>
      <c r="H10" s="348"/>
      <c r="I10" s="348"/>
      <c r="J10" s="41"/>
      <c r="K10" s="41"/>
      <c r="L10" s="41"/>
      <c r="M10" s="43"/>
      <c r="N10" s="41"/>
      <c r="O10" s="44"/>
      <c r="P10" s="40"/>
    </row>
    <row r="11" spans="2:16" customFormat="1" ht="15.6" x14ac:dyDescent="0.3">
      <c r="B11" s="346"/>
      <c r="C11" s="174"/>
      <c r="D11" s="174"/>
      <c r="E11" s="210" t="s">
        <v>252</v>
      </c>
      <c r="F11" s="174"/>
      <c r="G11" s="174"/>
      <c r="H11" s="348"/>
      <c r="I11" s="348"/>
      <c r="J11" s="12"/>
      <c r="K11" s="12"/>
      <c r="L11" s="12"/>
      <c r="M11" s="13"/>
      <c r="N11" s="12"/>
      <c r="O11" s="32"/>
      <c r="P11" s="40"/>
    </row>
    <row r="12" spans="2:16" customFormat="1" ht="15.6" x14ac:dyDescent="0.3">
      <c r="B12" s="346"/>
      <c r="C12" s="174"/>
      <c r="D12" s="174"/>
      <c r="E12" s="210"/>
      <c r="F12" s="288" t="s">
        <v>253</v>
      </c>
      <c r="G12" s="174"/>
      <c r="H12" s="348"/>
      <c r="I12" s="348"/>
      <c r="J12" s="12"/>
      <c r="K12" s="12"/>
      <c r="L12" s="12"/>
      <c r="M12" s="13"/>
      <c r="N12" s="12"/>
      <c r="O12" s="32"/>
      <c r="P12" s="40"/>
    </row>
    <row r="13" spans="2:16" customFormat="1" ht="15.6" x14ac:dyDescent="0.3">
      <c r="B13" s="346">
        <v>1</v>
      </c>
      <c r="C13" s="174"/>
      <c r="D13" s="174"/>
      <c r="E13" s="210"/>
      <c r="F13" s="174"/>
      <c r="G13" s="174" t="s">
        <v>254</v>
      </c>
      <c r="H13" s="348"/>
      <c r="I13" s="348"/>
      <c r="J13" s="41">
        <v>1713604756.8</v>
      </c>
      <c r="K13" s="41">
        <v>1707621291.5999999</v>
      </c>
      <c r="L13" s="41">
        <v>1713604757.4000001</v>
      </c>
      <c r="M13" s="13"/>
      <c r="N13" s="41">
        <v>1280269393.3699999</v>
      </c>
      <c r="O13" s="32"/>
      <c r="P13" s="40">
        <v>0.74712058792412894</v>
      </c>
    </row>
    <row r="14" spans="2:16" customFormat="1" ht="15.6" x14ac:dyDescent="0.3">
      <c r="B14" s="346">
        <v>2</v>
      </c>
      <c r="C14" s="174"/>
      <c r="D14" s="174"/>
      <c r="E14" s="210"/>
      <c r="F14" s="174"/>
      <c r="G14" s="174" t="s">
        <v>255</v>
      </c>
      <c r="H14" s="348"/>
      <c r="I14" s="348"/>
      <c r="J14" s="12">
        <v>-292970972.04000002</v>
      </c>
      <c r="K14" s="12">
        <v>-291947724</v>
      </c>
      <c r="L14" s="12">
        <v>-292970972.04000002</v>
      </c>
      <c r="M14" s="13"/>
      <c r="N14" s="12">
        <v>-218882300.53999999</v>
      </c>
      <c r="O14" s="32"/>
      <c r="P14" s="40">
        <v>0.74711258598724062</v>
      </c>
    </row>
    <row r="15" spans="2:16" customFormat="1" ht="15.6" x14ac:dyDescent="0.3">
      <c r="B15" s="346">
        <v>3</v>
      </c>
      <c r="C15" s="174"/>
      <c r="D15" s="174"/>
      <c r="E15" s="210"/>
      <c r="F15" s="174"/>
      <c r="G15" s="174" t="s">
        <v>256</v>
      </c>
      <c r="H15" s="348"/>
      <c r="I15" s="348"/>
      <c r="J15" s="12">
        <v>45209275.020000003</v>
      </c>
      <c r="K15" s="12">
        <v>45111299.020000003</v>
      </c>
      <c r="L15" s="12">
        <v>45209275.020000003</v>
      </c>
      <c r="M15" s="13"/>
      <c r="N15" s="12">
        <v>-49626751.200000003</v>
      </c>
      <c r="O15" s="32"/>
      <c r="P15" s="40">
        <v>-2.09771172349138</v>
      </c>
    </row>
    <row r="16" spans="2:16" customFormat="1" ht="15.6" x14ac:dyDescent="0.3">
      <c r="B16" s="346">
        <v>4</v>
      </c>
      <c r="C16" s="174"/>
      <c r="D16" s="174"/>
      <c r="E16" s="210"/>
      <c r="F16" s="174"/>
      <c r="G16" s="174" t="s">
        <v>257</v>
      </c>
      <c r="H16" s="348"/>
      <c r="I16" s="348"/>
      <c r="J16" s="12">
        <v>141637482.97</v>
      </c>
      <c r="K16" s="12">
        <v>141595002.38999999</v>
      </c>
      <c r="L16" s="12">
        <v>141637482.97</v>
      </c>
      <c r="M16" s="13"/>
      <c r="N16" s="12">
        <v>55291248.009999998</v>
      </c>
      <c r="O16" s="32"/>
      <c r="P16" s="40">
        <v>0.39037157997019156</v>
      </c>
    </row>
    <row r="17" spans="2:16" customFormat="1" ht="15.6" x14ac:dyDescent="0.3">
      <c r="B17" s="346">
        <v>5</v>
      </c>
      <c r="C17" s="174"/>
      <c r="D17" s="174"/>
      <c r="E17" s="210"/>
      <c r="F17" s="174"/>
      <c r="G17" s="174" t="s">
        <v>258</v>
      </c>
      <c r="H17" s="348"/>
      <c r="I17" s="348"/>
      <c r="J17" s="12">
        <v>-60284247</v>
      </c>
      <c r="K17" s="12">
        <v>-60284247</v>
      </c>
      <c r="L17" s="12">
        <v>-60284246.990000002</v>
      </c>
      <c r="M17" s="13"/>
      <c r="N17" s="12">
        <v>-33409659.559999999</v>
      </c>
      <c r="O17" s="32"/>
      <c r="P17" s="40">
        <v>0.55420215433726827</v>
      </c>
    </row>
    <row r="18" spans="2:16" customFormat="1" ht="15.6" x14ac:dyDescent="0.3">
      <c r="B18" s="346">
        <v>6</v>
      </c>
      <c r="C18" s="174"/>
      <c r="D18" s="174"/>
      <c r="E18" s="210"/>
      <c r="F18" s="174"/>
      <c r="G18" s="174" t="s">
        <v>259</v>
      </c>
      <c r="H18" s="348"/>
      <c r="I18" s="348"/>
      <c r="J18" s="12">
        <v>836000.04</v>
      </c>
      <c r="K18" s="12">
        <v>-1617672</v>
      </c>
      <c r="L18" s="12">
        <v>836000.04</v>
      </c>
      <c r="M18" s="13"/>
      <c r="N18" s="12">
        <v>-8462573</v>
      </c>
      <c r="O18" s="30"/>
      <c r="P18" s="40">
        <v>-11.122694491737104</v>
      </c>
    </row>
    <row r="19" spans="2:16" customFormat="1" ht="15.6" x14ac:dyDescent="0.3">
      <c r="B19" s="346">
        <v>7</v>
      </c>
      <c r="C19" s="174"/>
      <c r="D19" s="174"/>
      <c r="E19" s="210"/>
      <c r="F19" s="174"/>
      <c r="G19" s="174" t="s">
        <v>260</v>
      </c>
      <c r="H19" s="348"/>
      <c r="I19" s="348"/>
      <c r="J19" s="12">
        <v>0</v>
      </c>
      <c r="K19" s="12">
        <v>0</v>
      </c>
      <c r="L19" s="12">
        <v>0</v>
      </c>
      <c r="M19" s="13"/>
      <c r="N19" s="12">
        <v>0</v>
      </c>
      <c r="O19" s="30"/>
      <c r="P19" s="40">
        <v>0</v>
      </c>
    </row>
    <row r="20" spans="2:16" customFormat="1" ht="15.6" x14ac:dyDescent="0.3">
      <c r="B20" s="346">
        <v>8</v>
      </c>
      <c r="C20" s="174"/>
      <c r="D20" s="174"/>
      <c r="E20" s="210"/>
      <c r="F20" s="174"/>
      <c r="G20" s="557" t="s">
        <v>261</v>
      </c>
      <c r="H20" s="349"/>
      <c r="I20" s="349"/>
      <c r="J20" s="54">
        <v>0</v>
      </c>
      <c r="K20" s="54">
        <v>0</v>
      </c>
      <c r="L20" s="54">
        <v>0</v>
      </c>
      <c r="M20" s="13"/>
      <c r="N20" s="54">
        <v>-149765</v>
      </c>
      <c r="O20" s="30"/>
      <c r="P20" s="281">
        <v>0</v>
      </c>
    </row>
    <row r="21" spans="2:16" customFormat="1" ht="15.6" x14ac:dyDescent="0.3">
      <c r="B21" s="346">
        <v>9</v>
      </c>
      <c r="C21" s="174"/>
      <c r="D21" s="174"/>
      <c r="E21" s="210"/>
      <c r="F21" s="174"/>
      <c r="G21" s="288" t="s">
        <v>262</v>
      </c>
      <c r="H21" s="348"/>
      <c r="I21" s="348"/>
      <c r="J21" s="12">
        <v>1548032295.79</v>
      </c>
      <c r="K21" s="12">
        <v>1540477950.0099998</v>
      </c>
      <c r="L21" s="12">
        <v>1548032296.4000001</v>
      </c>
      <c r="M21" s="13"/>
      <c r="N21" s="12">
        <v>1025029592.0799999</v>
      </c>
      <c r="O21" s="30"/>
      <c r="P21" s="40">
        <v>0.66215000479489439</v>
      </c>
    </row>
    <row r="22" spans="2:16" customFormat="1" ht="15.6" x14ac:dyDescent="0.3">
      <c r="B22" s="346"/>
      <c r="C22" s="174"/>
      <c r="D22" s="174"/>
      <c r="E22" s="210"/>
      <c r="F22" s="288" t="s">
        <v>263</v>
      </c>
      <c r="G22" s="174"/>
      <c r="H22" s="348"/>
      <c r="I22" s="348"/>
      <c r="J22" s="12"/>
      <c r="K22" s="12"/>
      <c r="L22" s="12"/>
      <c r="M22" s="13"/>
      <c r="N22" s="12"/>
      <c r="O22" s="30"/>
      <c r="P22" s="40"/>
    </row>
    <row r="23" spans="2:16" customFormat="1" ht="15.6" x14ac:dyDescent="0.3">
      <c r="B23" s="346">
        <v>10</v>
      </c>
      <c r="C23" s="174"/>
      <c r="D23" s="174"/>
      <c r="E23" s="210"/>
      <c r="F23" s="174"/>
      <c r="G23" s="174" t="s">
        <v>254</v>
      </c>
      <c r="H23" s="348"/>
      <c r="I23" s="348"/>
      <c r="J23" s="12">
        <v>423058218.72000003</v>
      </c>
      <c r="K23" s="12">
        <v>416128415.51999998</v>
      </c>
      <c r="L23" s="12">
        <v>423058218.72000003</v>
      </c>
      <c r="M23" s="13"/>
      <c r="N23" s="12">
        <v>312096312.12</v>
      </c>
      <c r="O23" s="30"/>
      <c r="P23" s="40">
        <v>0.7377148068752214</v>
      </c>
    </row>
    <row r="24" spans="2:16" customFormat="1" ht="15.6" x14ac:dyDescent="0.3">
      <c r="B24" s="346">
        <v>11</v>
      </c>
      <c r="C24" s="174"/>
      <c r="D24" s="174"/>
      <c r="E24" s="210"/>
      <c r="F24" s="174"/>
      <c r="G24" s="174" t="s">
        <v>255</v>
      </c>
      <c r="H24" s="348"/>
      <c r="I24" s="348"/>
      <c r="J24" s="12">
        <v>-72329250.359999999</v>
      </c>
      <c r="K24" s="12">
        <v>-71144430.239999995</v>
      </c>
      <c r="L24" s="12">
        <v>-72329250.359999999</v>
      </c>
      <c r="M24" s="13"/>
      <c r="N24" s="12">
        <v>-53358310.280000001</v>
      </c>
      <c r="O24" s="30"/>
      <c r="P24" s="40">
        <v>0.73771413383137407</v>
      </c>
    </row>
    <row r="25" spans="2:16" customFormat="1" ht="15.6" x14ac:dyDescent="0.3">
      <c r="B25" s="346">
        <v>12</v>
      </c>
      <c r="C25" s="174"/>
      <c r="D25" s="174"/>
      <c r="E25" s="210"/>
      <c r="F25" s="174"/>
      <c r="G25" s="174" t="s">
        <v>256</v>
      </c>
      <c r="H25" s="348"/>
      <c r="I25" s="348"/>
      <c r="J25" s="12">
        <v>26883722.23</v>
      </c>
      <c r="K25" s="12">
        <v>25839502.649999999</v>
      </c>
      <c r="L25" s="12">
        <v>26883722.23</v>
      </c>
      <c r="M25" s="13"/>
      <c r="N25" s="12">
        <v>29831005.870000001</v>
      </c>
      <c r="O25" s="30"/>
      <c r="P25" s="40">
        <v>1.1096307875369682</v>
      </c>
    </row>
    <row r="26" spans="2:16" customFormat="1" ht="15.6" x14ac:dyDescent="0.3">
      <c r="B26" s="346">
        <v>13</v>
      </c>
      <c r="C26" s="174"/>
      <c r="D26" s="174"/>
      <c r="E26" s="210"/>
      <c r="F26" s="174"/>
      <c r="G26" s="174" t="s">
        <v>257</v>
      </c>
      <c r="H26" s="348"/>
      <c r="I26" s="348"/>
      <c r="J26" s="12">
        <v>0</v>
      </c>
      <c r="K26" s="12">
        <v>0</v>
      </c>
      <c r="L26" s="12">
        <v>0</v>
      </c>
      <c r="M26" s="13"/>
      <c r="N26" s="12">
        <v>0</v>
      </c>
      <c r="O26" s="30"/>
      <c r="P26" s="40">
        <v>0</v>
      </c>
    </row>
    <row r="27" spans="2:16" customFormat="1" ht="15.6" x14ac:dyDescent="0.3">
      <c r="B27" s="346">
        <v>14</v>
      </c>
      <c r="C27" s="174"/>
      <c r="D27" s="174"/>
      <c r="E27" s="210"/>
      <c r="F27" s="174"/>
      <c r="G27" s="174" t="s">
        <v>258</v>
      </c>
      <c r="H27" s="348"/>
      <c r="I27" s="348"/>
      <c r="J27" s="12">
        <v>-1754338.3</v>
      </c>
      <c r="K27" s="12">
        <v>-1754338.3</v>
      </c>
      <c r="L27" s="12">
        <v>-1754338.3</v>
      </c>
      <c r="M27" s="13"/>
      <c r="N27" s="12">
        <v>-1251425.8799999999</v>
      </c>
      <c r="O27" s="30"/>
      <c r="P27" s="40">
        <v>0.71333213212069746</v>
      </c>
    </row>
    <row r="28" spans="2:16" customFormat="1" ht="15.6" x14ac:dyDescent="0.3">
      <c r="B28" s="346">
        <v>15</v>
      </c>
      <c r="C28" s="174"/>
      <c r="D28" s="174"/>
      <c r="E28" s="210"/>
      <c r="F28" s="174"/>
      <c r="G28" s="174" t="s">
        <v>259</v>
      </c>
      <c r="H28" s="348"/>
      <c r="I28" s="348"/>
      <c r="J28" s="12">
        <v>0</v>
      </c>
      <c r="K28" s="12">
        <v>0</v>
      </c>
      <c r="L28" s="12">
        <v>0</v>
      </c>
      <c r="M28" s="13"/>
      <c r="N28" s="12">
        <v>0</v>
      </c>
      <c r="O28" s="30"/>
      <c r="P28" s="40">
        <v>0</v>
      </c>
    </row>
    <row r="29" spans="2:16" customFormat="1" ht="15.6" x14ac:dyDescent="0.3">
      <c r="B29" s="346">
        <v>16</v>
      </c>
      <c r="C29" s="174"/>
      <c r="D29" s="174"/>
      <c r="E29" s="210"/>
      <c r="F29" s="174"/>
      <c r="G29" s="174" t="s">
        <v>260</v>
      </c>
      <c r="H29" s="348"/>
      <c r="I29" s="348"/>
      <c r="J29" s="12">
        <v>0</v>
      </c>
      <c r="K29" s="12">
        <v>0</v>
      </c>
      <c r="L29" s="12">
        <v>0</v>
      </c>
      <c r="M29" s="13"/>
      <c r="N29" s="12">
        <v>0</v>
      </c>
      <c r="O29" s="30"/>
      <c r="P29" s="40">
        <v>0</v>
      </c>
    </row>
    <row r="30" spans="2:16" customFormat="1" ht="15.6" x14ac:dyDescent="0.3">
      <c r="B30" s="346">
        <v>17</v>
      </c>
      <c r="C30" s="174"/>
      <c r="D30" s="174"/>
      <c r="E30" s="210"/>
      <c r="F30" s="174"/>
      <c r="G30" s="557" t="s">
        <v>261</v>
      </c>
      <c r="H30" s="349"/>
      <c r="I30" s="349"/>
      <c r="J30" s="54">
        <v>0</v>
      </c>
      <c r="K30" s="54">
        <v>0</v>
      </c>
      <c r="L30" s="54">
        <v>0</v>
      </c>
      <c r="M30" s="57"/>
      <c r="N30" s="54">
        <v>2935560</v>
      </c>
      <c r="O30" s="30"/>
      <c r="P30" s="281">
        <v>0</v>
      </c>
    </row>
    <row r="31" spans="2:16" customFormat="1" ht="15.6" x14ac:dyDescent="0.3">
      <c r="B31" s="346">
        <v>18</v>
      </c>
      <c r="C31" s="174"/>
      <c r="D31" s="174"/>
      <c r="E31" s="210"/>
      <c r="F31" s="174"/>
      <c r="G31" s="288" t="s">
        <v>264</v>
      </c>
      <c r="H31" s="348"/>
      <c r="I31" s="348"/>
      <c r="J31" s="12">
        <v>375858352.29000002</v>
      </c>
      <c r="K31" s="12">
        <v>369069149.62999994</v>
      </c>
      <c r="L31" s="12">
        <v>375858352.29000002</v>
      </c>
      <c r="M31" s="13"/>
      <c r="N31" s="12">
        <v>290253141.82999998</v>
      </c>
      <c r="O31" s="30"/>
      <c r="P31" s="40">
        <v>0.77224076586716406</v>
      </c>
    </row>
    <row r="32" spans="2:16" customFormat="1" ht="15.6" x14ac:dyDescent="0.3">
      <c r="B32" s="346"/>
      <c r="C32" s="174"/>
      <c r="D32" s="174"/>
      <c r="E32" s="210"/>
      <c r="F32" s="288" t="s">
        <v>265</v>
      </c>
      <c r="G32" s="174"/>
      <c r="H32" s="348"/>
      <c r="I32" s="348"/>
      <c r="J32" s="12"/>
      <c r="K32" s="12"/>
      <c r="L32" s="12"/>
      <c r="M32" s="13"/>
      <c r="N32" s="12"/>
      <c r="O32" s="30"/>
      <c r="P32" s="40"/>
    </row>
    <row r="33" spans="2:16" customFormat="1" ht="15.6" x14ac:dyDescent="0.3">
      <c r="B33" s="346">
        <v>19</v>
      </c>
      <c r="C33" s="174"/>
      <c r="D33" s="174"/>
      <c r="E33" s="210"/>
      <c r="F33" s="174"/>
      <c r="G33" s="174" t="s">
        <v>254</v>
      </c>
      <c r="H33" s="348"/>
      <c r="I33" s="348"/>
      <c r="J33" s="12">
        <v>301795542.95999998</v>
      </c>
      <c r="K33" s="12">
        <v>301795542.95999998</v>
      </c>
      <c r="L33" s="12">
        <v>301795542.95999998</v>
      </c>
      <c r="M33" s="13"/>
      <c r="N33" s="12">
        <v>226346644.61000001</v>
      </c>
      <c r="O33" s="30"/>
      <c r="P33" s="40">
        <v>0.74999995821674548</v>
      </c>
    </row>
    <row r="34" spans="2:16" customFormat="1" ht="15.6" x14ac:dyDescent="0.3">
      <c r="B34" s="346">
        <v>20</v>
      </c>
      <c r="C34" s="174"/>
      <c r="D34" s="174"/>
      <c r="E34" s="210"/>
      <c r="F34" s="174"/>
      <c r="G34" s="174" t="s">
        <v>265</v>
      </c>
      <c r="H34" s="348"/>
      <c r="I34" s="348"/>
      <c r="J34" s="12">
        <v>0</v>
      </c>
      <c r="K34" s="12">
        <v>0</v>
      </c>
      <c r="L34" s="12">
        <v>0</v>
      </c>
      <c r="M34" s="13"/>
      <c r="N34" s="12">
        <v>0</v>
      </c>
      <c r="O34" s="30"/>
      <c r="P34" s="40">
        <v>0</v>
      </c>
    </row>
    <row r="35" spans="2:16" customFormat="1" ht="15.6" x14ac:dyDescent="0.3">
      <c r="B35" s="346">
        <v>21</v>
      </c>
      <c r="C35" s="174"/>
      <c r="D35" s="174"/>
      <c r="E35" s="210"/>
      <c r="F35" s="174"/>
      <c r="G35" s="174" t="s">
        <v>258</v>
      </c>
      <c r="H35" s="348"/>
      <c r="I35" s="348"/>
      <c r="J35" s="12">
        <v>-2150408.04</v>
      </c>
      <c r="K35" s="12">
        <v>-1800000</v>
      </c>
      <c r="L35" s="12">
        <v>-2150408.04</v>
      </c>
      <c r="M35" s="13"/>
      <c r="N35" s="12">
        <v>-1291814</v>
      </c>
      <c r="O35" s="30"/>
      <c r="P35" s="40">
        <v>0.60072971081339521</v>
      </c>
    </row>
    <row r="36" spans="2:16" customFormat="1" ht="15.6" x14ac:dyDescent="0.3">
      <c r="B36" s="346">
        <v>22</v>
      </c>
      <c r="C36" s="174"/>
      <c r="D36" s="174"/>
      <c r="E36" s="210"/>
      <c r="F36" s="174"/>
      <c r="G36" s="174" t="s">
        <v>260</v>
      </c>
      <c r="H36" s="348"/>
      <c r="I36" s="348"/>
      <c r="J36" s="12">
        <v>0</v>
      </c>
      <c r="K36" s="12">
        <v>0</v>
      </c>
      <c r="L36" s="12">
        <v>0</v>
      </c>
      <c r="M36" s="13"/>
      <c r="N36" s="12">
        <v>0</v>
      </c>
      <c r="O36" s="30"/>
      <c r="P36" s="40">
        <v>0</v>
      </c>
    </row>
    <row r="37" spans="2:16" customFormat="1" ht="15.6" x14ac:dyDescent="0.3">
      <c r="B37" s="346">
        <v>23</v>
      </c>
      <c r="C37" s="174"/>
      <c r="D37" s="174"/>
      <c r="E37" s="210"/>
      <c r="F37" s="174"/>
      <c r="G37" s="557" t="s">
        <v>261</v>
      </c>
      <c r="H37" s="349"/>
      <c r="I37" s="349"/>
      <c r="J37" s="54">
        <v>0</v>
      </c>
      <c r="K37" s="54">
        <v>0</v>
      </c>
      <c r="L37" s="54">
        <v>0</v>
      </c>
      <c r="M37" s="57"/>
      <c r="N37" s="54">
        <v>0</v>
      </c>
      <c r="O37" s="30"/>
      <c r="P37" s="281">
        <v>0</v>
      </c>
    </row>
    <row r="38" spans="2:16" customFormat="1" ht="15.6" x14ac:dyDescent="0.3">
      <c r="B38" s="346">
        <v>24</v>
      </c>
      <c r="C38" s="174"/>
      <c r="D38" s="174"/>
      <c r="E38" s="210"/>
      <c r="F38" s="174"/>
      <c r="G38" s="288" t="s">
        <v>266</v>
      </c>
      <c r="H38" s="348"/>
      <c r="I38" s="348"/>
      <c r="J38" s="12">
        <v>299645134.91999996</v>
      </c>
      <c r="K38" s="12">
        <v>299995542.95999998</v>
      </c>
      <c r="L38" s="12">
        <v>299645134.91999996</v>
      </c>
      <c r="M38" s="13"/>
      <c r="N38" s="12">
        <v>225054830.61000001</v>
      </c>
      <c r="O38" s="30"/>
      <c r="P38" s="40">
        <v>0.75107119850314186</v>
      </c>
    </row>
    <row r="39" spans="2:16" customFormat="1" ht="15.6" x14ac:dyDescent="0.3">
      <c r="B39" s="346">
        <v>25</v>
      </c>
      <c r="C39" s="174"/>
      <c r="D39" s="174"/>
      <c r="E39" s="288" t="s">
        <v>267</v>
      </c>
      <c r="F39" s="288"/>
      <c r="G39" s="174"/>
      <c r="H39" s="348"/>
      <c r="I39" s="348"/>
      <c r="J39" s="12">
        <v>328238389.06</v>
      </c>
      <c r="K39" s="12">
        <v>244354128.25999999</v>
      </c>
      <c r="L39" s="12">
        <v>328238389.06</v>
      </c>
      <c r="M39" s="13"/>
      <c r="N39" s="12">
        <v>181802315.58000001</v>
      </c>
      <c r="O39" s="30"/>
      <c r="P39" s="40">
        <v>0.55387279988986193</v>
      </c>
    </row>
    <row r="40" spans="2:16" customFormat="1" ht="15.6" x14ac:dyDescent="0.3">
      <c r="B40" s="346">
        <v>26</v>
      </c>
      <c r="C40" s="174"/>
      <c r="D40" s="174"/>
      <c r="E40" s="288" t="s">
        <v>268</v>
      </c>
      <c r="F40" s="288"/>
      <c r="G40" s="174"/>
      <c r="H40" s="348"/>
      <c r="I40" s="348"/>
      <c r="J40" s="12">
        <v>10208182.360000001</v>
      </c>
      <c r="K40" s="12">
        <v>10208182.360000001</v>
      </c>
      <c r="L40" s="12">
        <v>10208182.360000001</v>
      </c>
      <c r="M40" s="13"/>
      <c r="N40" s="12">
        <v>3141170.2699999996</v>
      </c>
      <c r="O40" s="30"/>
      <c r="P40" s="40">
        <v>0.30771102623601632</v>
      </c>
    </row>
    <row r="41" spans="2:16" customFormat="1" ht="15.6" x14ac:dyDescent="0.3">
      <c r="B41" s="346">
        <v>27</v>
      </c>
      <c r="C41" s="174"/>
      <c r="D41" s="174"/>
      <c r="E41" s="288" t="s">
        <v>269</v>
      </c>
      <c r="F41" s="288"/>
      <c r="G41" s="174"/>
      <c r="H41" s="348"/>
      <c r="I41" s="348"/>
      <c r="J41" s="12">
        <v>4393565.0199999996</v>
      </c>
      <c r="K41" s="12">
        <v>4393565.0199999996</v>
      </c>
      <c r="L41" s="12">
        <v>4393565.0199999996</v>
      </c>
      <c r="M41" s="13"/>
      <c r="N41" s="12">
        <v>3586694.44</v>
      </c>
      <c r="O41" s="30"/>
      <c r="P41" s="40">
        <v>0.81635173797883165</v>
      </c>
    </row>
    <row r="42" spans="2:16" customFormat="1" ht="15.6" x14ac:dyDescent="0.3">
      <c r="B42" s="346">
        <v>28</v>
      </c>
      <c r="C42" s="174"/>
      <c r="D42" s="174"/>
      <c r="E42" s="288" t="s">
        <v>270</v>
      </c>
      <c r="F42" s="288"/>
      <c r="G42" s="174"/>
      <c r="H42" s="348"/>
      <c r="I42" s="348"/>
      <c r="J42" s="12">
        <v>756698789.12</v>
      </c>
      <c r="K42" s="12">
        <v>434594049.72000003</v>
      </c>
      <c r="L42" s="12">
        <v>756698789.13</v>
      </c>
      <c r="M42" s="13"/>
      <c r="N42" s="12">
        <v>621437682.79999995</v>
      </c>
      <c r="O42" s="30"/>
      <c r="P42" s="40">
        <v>0.82124841711812246</v>
      </c>
    </row>
    <row r="43" spans="2:16" customFormat="1" ht="15.6" x14ac:dyDescent="0.3">
      <c r="B43" s="346">
        <v>29</v>
      </c>
      <c r="C43" s="174"/>
      <c r="D43" s="174"/>
      <c r="E43" s="288" t="s">
        <v>16</v>
      </c>
      <c r="F43" s="288"/>
      <c r="G43" s="174"/>
      <c r="H43" s="348"/>
      <c r="I43" s="348"/>
      <c r="J43" s="12">
        <v>0</v>
      </c>
      <c r="K43" s="12">
        <v>10969484.93</v>
      </c>
      <c r="L43" s="12">
        <v>0</v>
      </c>
      <c r="M43" s="13"/>
      <c r="N43" s="12">
        <v>27744969.68</v>
      </c>
      <c r="O43" s="30"/>
      <c r="P43" s="281">
        <v>0</v>
      </c>
    </row>
    <row r="44" spans="2:16" customFormat="1" ht="15.6" x14ac:dyDescent="0.3">
      <c r="B44" s="346">
        <v>30</v>
      </c>
      <c r="C44" s="174"/>
      <c r="D44" s="558" t="s">
        <v>14</v>
      </c>
      <c r="E44" s="558"/>
      <c r="F44" s="559"/>
      <c r="G44" s="559"/>
      <c r="H44" s="560"/>
      <c r="I44" s="560"/>
      <c r="J44" s="282">
        <v>3323074708.5599999</v>
      </c>
      <c r="K44" s="282">
        <v>2914062052.8899999</v>
      </c>
      <c r="L44" s="282">
        <v>3323074709.1800003</v>
      </c>
      <c r="M44" s="13"/>
      <c r="N44" s="282">
        <v>2378050397.2899995</v>
      </c>
      <c r="O44" s="30"/>
      <c r="P44" s="40">
        <v>0.71561749459448321</v>
      </c>
    </row>
    <row r="45" spans="2:16" customFormat="1" ht="15.6" x14ac:dyDescent="0.3">
      <c r="B45" s="346">
        <v>31</v>
      </c>
      <c r="C45" s="174"/>
      <c r="D45" s="210" t="s">
        <v>47</v>
      </c>
      <c r="E45" s="210"/>
      <c r="F45" s="174"/>
      <c r="G45" s="174"/>
      <c r="H45" s="348"/>
      <c r="I45" s="348"/>
      <c r="J45" s="12">
        <v>0</v>
      </c>
      <c r="K45" s="12">
        <v>0</v>
      </c>
      <c r="L45" s="12">
        <v>0</v>
      </c>
      <c r="M45" s="13"/>
      <c r="N45" s="12">
        <v>-45462857.93</v>
      </c>
      <c r="O45" s="30"/>
      <c r="P45" s="40">
        <v>0</v>
      </c>
    </row>
    <row r="46" spans="2:16" customFormat="1" ht="15.6" x14ac:dyDescent="0.3">
      <c r="B46" s="346">
        <v>32</v>
      </c>
      <c r="C46" s="174"/>
      <c r="D46" s="210" t="s">
        <v>16</v>
      </c>
      <c r="E46" s="210"/>
      <c r="F46" s="174"/>
      <c r="G46" s="174"/>
      <c r="H46" s="348"/>
      <c r="I46" s="348"/>
      <c r="J46" s="12">
        <v>24777706.600000001</v>
      </c>
      <c r="K46" s="12">
        <v>24777706.600000001</v>
      </c>
      <c r="L46" s="12">
        <v>24777706.600000001</v>
      </c>
      <c r="M46" s="13"/>
      <c r="N46" s="12">
        <v>32247005.489999998</v>
      </c>
      <c r="O46" s="30"/>
      <c r="P46" s="40">
        <v>1.301452390674446</v>
      </c>
    </row>
    <row r="47" spans="2:16" customFormat="1" ht="15.6" x14ac:dyDescent="0.3">
      <c r="B47" s="346">
        <v>33</v>
      </c>
      <c r="C47" s="174"/>
      <c r="D47" s="210" t="s">
        <v>48</v>
      </c>
      <c r="E47" s="210"/>
      <c r="F47" s="174"/>
      <c r="G47" s="174"/>
      <c r="H47" s="348"/>
      <c r="I47" s="348"/>
      <c r="J47" s="12">
        <v>115267420.29000001</v>
      </c>
      <c r="K47" s="12">
        <v>115557179.02</v>
      </c>
      <c r="L47" s="12">
        <v>115267420.29000001</v>
      </c>
      <c r="M47" s="13"/>
      <c r="N47" s="12">
        <v>84711789.230000004</v>
      </c>
      <c r="O47" s="30"/>
      <c r="P47" s="40">
        <v>0.7349152867035158</v>
      </c>
    </row>
    <row r="48" spans="2:16" customFormat="1" ht="15.6" x14ac:dyDescent="0.3">
      <c r="B48" s="346">
        <v>34</v>
      </c>
      <c r="C48" s="174"/>
      <c r="D48" s="210" t="s">
        <v>17</v>
      </c>
      <c r="E48" s="210"/>
      <c r="F48" s="174"/>
      <c r="G48" s="174"/>
      <c r="H48" s="349"/>
      <c r="I48" s="349"/>
      <c r="J48" s="12">
        <v>129510884.8</v>
      </c>
      <c r="K48" s="12">
        <v>154977558.81</v>
      </c>
      <c r="L48" s="12">
        <v>129510888.76000001</v>
      </c>
      <c r="M48" s="13"/>
      <c r="N48" s="12">
        <v>76761765.989999995</v>
      </c>
      <c r="O48" s="30"/>
      <c r="P48" s="40">
        <v>0.5927051313759536</v>
      </c>
    </row>
    <row r="49" spans="1:19" s="494" customFormat="1" ht="18" thickBot="1" x14ac:dyDescent="0.35">
      <c r="B49" s="490">
        <v>35</v>
      </c>
      <c r="C49" s="492" t="s">
        <v>18</v>
      </c>
      <c r="D49" s="492"/>
      <c r="E49" s="492"/>
      <c r="F49" s="492"/>
      <c r="G49" s="45"/>
      <c r="H49" s="46"/>
      <c r="I49" s="46"/>
      <c r="J49" s="47">
        <v>3592630720.25</v>
      </c>
      <c r="K49" s="47">
        <v>3209374497.3199997</v>
      </c>
      <c r="L49" s="47">
        <v>3592630724.8299999</v>
      </c>
      <c r="M49" s="49"/>
      <c r="N49" s="47">
        <v>2526308100.0699997</v>
      </c>
      <c r="O49" s="50"/>
      <c r="P49" s="51">
        <v>0.70319169900495693</v>
      </c>
    </row>
    <row r="50" spans="1:19" customFormat="1" ht="12.6" customHeight="1" x14ac:dyDescent="0.3">
      <c r="A50" s="174"/>
      <c r="B50" s="285"/>
      <c r="D50" s="174"/>
      <c r="F50" s="174"/>
      <c r="G50" s="286"/>
      <c r="H50" s="213"/>
      <c r="I50" s="213"/>
      <c r="J50" s="287"/>
      <c r="K50" s="287"/>
      <c r="L50" s="287"/>
      <c r="M50" s="288"/>
      <c r="N50" s="289"/>
      <c r="O50" s="249"/>
      <c r="P50" s="415"/>
    </row>
    <row r="51" spans="1:19" s="11" customFormat="1" ht="15.6" x14ac:dyDescent="0.3">
      <c r="A51" s="624" t="s">
        <v>442</v>
      </c>
      <c r="B51" s="418"/>
      <c r="C51" s="418"/>
      <c r="D51" s="418"/>
      <c r="E51" s="418"/>
      <c r="F51" s="418"/>
      <c r="G51" s="418"/>
      <c r="H51" s="418"/>
      <c r="I51" s="418"/>
      <c r="J51" s="419"/>
      <c r="K51" s="419"/>
      <c r="L51" s="419"/>
      <c r="M51" s="420"/>
      <c r="N51" s="419"/>
      <c r="O51" s="419"/>
      <c r="P51" s="421"/>
      <c r="Q51" s="583"/>
      <c r="R51" s="584"/>
    </row>
    <row r="52" spans="1:19" s="422" customFormat="1" ht="15" x14ac:dyDescent="0.25">
      <c r="A52" s="621" t="s">
        <v>443</v>
      </c>
      <c r="B52" s="423"/>
      <c r="C52" s="423"/>
      <c r="D52" s="423"/>
      <c r="E52" s="423"/>
      <c r="F52" s="423"/>
      <c r="G52" s="423"/>
      <c r="H52" s="423"/>
      <c r="I52" s="423"/>
      <c r="J52" s="424"/>
      <c r="K52" s="424"/>
      <c r="L52" s="424"/>
      <c r="M52" s="425"/>
      <c r="N52" s="424"/>
      <c r="O52" s="424"/>
      <c r="P52" s="426"/>
      <c r="Q52" s="585"/>
      <c r="R52" s="586"/>
    </row>
    <row r="53" spans="1:19" ht="17.25" customHeight="1" x14ac:dyDescent="0.3">
      <c r="B53" s="767"/>
      <c r="C53" s="767"/>
      <c r="D53" s="767"/>
      <c r="E53" s="767"/>
      <c r="F53" s="767"/>
      <c r="G53" s="767"/>
      <c r="H53" s="767"/>
      <c r="I53" s="767"/>
      <c r="J53" s="767"/>
      <c r="K53" s="767"/>
      <c r="L53" s="767"/>
      <c r="M53" s="767"/>
      <c r="N53" s="767"/>
      <c r="O53" s="767"/>
      <c r="P53" s="767"/>
      <c r="Q53" s="284"/>
      <c r="R53" s="284"/>
      <c r="S53" s="284"/>
    </row>
    <row r="54" spans="1:19" ht="18" customHeight="1" x14ac:dyDescent="0.25"/>
    <row r="55" spans="1:19" ht="21.75" customHeight="1" x14ac:dyDescent="0.25"/>
  </sheetData>
  <mergeCells count="2">
    <mergeCell ref="B53:P53"/>
    <mergeCell ref="J7:L7"/>
  </mergeCells>
  <printOptions horizontalCentered="1"/>
  <pageMargins left="0.25" right="0.25" top="0.75" bottom="0.75" header="0.3" footer="0.3"/>
  <pageSetup scale="57" fitToWidth="0" fitToHeight="0" orientation="landscape" r:id="rId1"/>
  <headerFooter differentFirst="1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Q52"/>
  <sheetViews>
    <sheetView showGridLines="0" zoomScale="85" zoomScaleNormal="85" zoomScaleSheetLayoutView="100" workbookViewId="0"/>
  </sheetViews>
  <sheetFormatPr defaultColWidth="9.109375" defaultRowHeight="15.75" customHeight="1" x14ac:dyDescent="0.3"/>
  <cols>
    <col min="1" max="1" width="5.109375" style="82" customWidth="1"/>
    <col min="2" max="2" width="2.88671875" style="90" customWidth="1"/>
    <col min="3" max="3" width="2.6640625" style="83" customWidth="1"/>
    <col min="4" max="5" width="2.6640625" style="84" customWidth="1"/>
    <col min="6" max="6" width="7.6640625" style="87" customWidth="1"/>
    <col min="7" max="7" width="60.6640625" style="85" customWidth="1"/>
    <col min="8" max="8" width="14.6640625" style="84" customWidth="1"/>
    <col min="9" max="9" width="18.6640625" style="88" customWidth="1"/>
    <col min="10" max="10" width="1.6640625" style="86" customWidth="1"/>
    <col min="11" max="14" width="18.6640625" style="88" customWidth="1"/>
    <col min="15" max="15" width="1.6640625" style="86" customWidth="1"/>
    <col min="16" max="16" width="18.6640625" style="88" customWidth="1"/>
    <col min="17" max="17" width="1.6640625" style="86" customWidth="1"/>
    <col min="18" max="16384" width="9.109375" style="84"/>
  </cols>
  <sheetData>
    <row r="1" spans="1:16" s="174" customFormat="1" ht="21.75" customHeight="1" thickBot="1" x14ac:dyDescent="0.35">
      <c r="A1" s="325"/>
      <c r="B1" s="561"/>
      <c r="C1"/>
      <c r="F1" s="286"/>
      <c r="G1" s="213"/>
      <c r="I1" s="630"/>
      <c r="J1" s="249"/>
      <c r="K1" s="287"/>
      <c r="L1" s="287"/>
      <c r="M1" s="287"/>
      <c r="N1" s="287"/>
      <c r="O1" s="249"/>
      <c r="P1" s="630"/>
    </row>
    <row r="2" spans="1:16" s="174" customFormat="1" ht="25.5" customHeight="1" thickTop="1" x14ac:dyDescent="0.4">
      <c r="A2" s="325"/>
      <c r="B2" s="291" t="s">
        <v>425</v>
      </c>
      <c r="C2" s="562"/>
      <c r="D2" s="292"/>
      <c r="E2" s="292"/>
      <c r="F2" s="293"/>
      <c r="G2" s="294"/>
      <c r="H2" s="294"/>
      <c r="I2" s="428" t="s">
        <v>123</v>
      </c>
      <c r="J2" s="563"/>
      <c r="K2" s="564"/>
      <c r="L2" s="564"/>
      <c r="M2" s="564"/>
      <c r="N2" s="299"/>
      <c r="O2" s="295"/>
      <c r="P2" s="300" t="s">
        <v>1</v>
      </c>
    </row>
    <row r="3" spans="1:16" s="174" customFormat="1" ht="20.25" customHeight="1" x14ac:dyDescent="0.4">
      <c r="A3" s="325"/>
      <c r="B3" s="311" t="s">
        <v>124</v>
      </c>
      <c r="C3" s="565"/>
      <c r="D3" s="302"/>
      <c r="E3" s="302"/>
      <c r="F3" s="303"/>
      <c r="G3" s="304"/>
      <c r="H3" s="304"/>
      <c r="I3" s="429" t="s">
        <v>3</v>
      </c>
      <c r="J3" s="249"/>
      <c r="K3" s="313"/>
      <c r="L3" s="313"/>
      <c r="M3" s="313"/>
      <c r="N3" s="309"/>
      <c r="O3" s="305"/>
      <c r="P3" s="566" t="s">
        <v>449</v>
      </c>
    </row>
    <row r="4" spans="1:16" s="174" customFormat="1" ht="15.75" customHeight="1" x14ac:dyDescent="0.3">
      <c r="A4" s="325"/>
      <c r="B4" s="311" t="s">
        <v>55</v>
      </c>
      <c r="C4" s="303"/>
      <c r="D4" s="372"/>
      <c r="E4" s="372"/>
      <c r="F4" s="303"/>
      <c r="G4" s="372"/>
      <c r="H4" s="372"/>
      <c r="I4" s="313" t="s">
        <v>439</v>
      </c>
      <c r="J4" s="249"/>
      <c r="K4" s="308"/>
      <c r="L4" s="308"/>
      <c r="M4" s="308"/>
      <c r="N4" s="314"/>
      <c r="O4" s="315" t="s">
        <v>46</v>
      </c>
      <c r="P4" s="316">
        <v>0.74520547945205484</v>
      </c>
    </row>
    <row r="5" spans="1:16" s="174" customFormat="1" ht="15.75" customHeight="1" thickBot="1" x14ac:dyDescent="0.35">
      <c r="A5" s="325"/>
      <c r="B5" s="433"/>
      <c r="C5" s="567"/>
      <c r="D5" s="567"/>
      <c r="E5" s="567"/>
      <c r="F5" s="568"/>
      <c r="G5" s="567"/>
      <c r="H5" s="567"/>
      <c r="I5" s="321" t="s">
        <v>273</v>
      </c>
      <c r="J5" s="322"/>
      <c r="K5" s="321"/>
      <c r="L5" s="321"/>
      <c r="M5" s="321"/>
      <c r="N5" s="569"/>
      <c r="O5" s="322"/>
      <c r="P5" s="570"/>
    </row>
    <row r="6" spans="1:16" s="174" customFormat="1" ht="10.5" customHeight="1" thickTop="1" thickBot="1" x14ac:dyDescent="0.35">
      <c r="A6" s="325"/>
      <c r="B6" s="561"/>
      <c r="F6" s="247"/>
      <c r="G6" s="213"/>
      <c r="I6" s="289"/>
      <c r="J6" s="249"/>
      <c r="K6" s="486"/>
      <c r="L6" s="486"/>
      <c r="M6" s="486"/>
      <c r="N6" s="486"/>
      <c r="O6" s="249"/>
      <c r="P6" s="289"/>
    </row>
    <row r="7" spans="1:16" s="174" customFormat="1" ht="17.100000000000001" customHeight="1" thickBot="1" x14ac:dyDescent="0.35">
      <c r="A7" s="325"/>
      <c r="B7" s="561"/>
      <c r="F7" s="247"/>
      <c r="G7" s="213"/>
      <c r="I7" s="329" t="s">
        <v>6</v>
      </c>
      <c r="J7" s="336"/>
      <c r="K7" s="329" t="s">
        <v>7</v>
      </c>
      <c r="L7" s="619" t="s">
        <v>43</v>
      </c>
      <c r="M7" s="619" t="s">
        <v>125</v>
      </c>
      <c r="N7" s="604" t="s">
        <v>291</v>
      </c>
      <c r="O7" s="393"/>
      <c r="P7" s="329" t="s">
        <v>56</v>
      </c>
    </row>
    <row r="8" spans="1:16" s="174" customFormat="1" ht="17.100000000000001" customHeight="1" thickBot="1" x14ac:dyDescent="0.35">
      <c r="A8" s="325"/>
      <c r="B8" s="561"/>
      <c r="F8" s="247"/>
      <c r="G8" s="213"/>
      <c r="I8" s="582" t="s">
        <v>399</v>
      </c>
      <c r="J8" s="336"/>
      <c r="K8" s="771" t="s">
        <v>416</v>
      </c>
      <c r="L8" s="772"/>
      <c r="M8" s="772"/>
      <c r="N8" s="773"/>
      <c r="O8" s="393"/>
      <c r="P8" s="329" t="s">
        <v>416</v>
      </c>
    </row>
    <row r="9" spans="1:16" s="288" customFormat="1" ht="65.099999999999994" customHeight="1" thickBot="1" x14ac:dyDescent="0.35">
      <c r="A9" s="325"/>
      <c r="B9" s="571"/>
      <c r="F9" s="247"/>
      <c r="G9" s="213"/>
      <c r="I9" s="596" t="s">
        <v>9</v>
      </c>
      <c r="J9" s="605"/>
      <c r="K9" s="339" t="s">
        <v>10</v>
      </c>
      <c r="L9" s="339" t="s">
        <v>11</v>
      </c>
      <c r="M9" s="339" t="s">
        <v>287</v>
      </c>
      <c r="N9" s="339" t="s">
        <v>441</v>
      </c>
      <c r="O9" s="599"/>
      <c r="P9" s="598" t="s">
        <v>12</v>
      </c>
    </row>
    <row r="10" spans="1:16" s="174" customFormat="1" ht="15.75" customHeight="1" x14ac:dyDescent="0.3">
      <c r="A10" s="394"/>
      <c r="C10" s="572" t="s">
        <v>13</v>
      </c>
      <c r="F10" s="354"/>
      <c r="G10" s="355"/>
      <c r="I10" s="135"/>
      <c r="J10" s="138"/>
      <c r="K10" s="137"/>
      <c r="L10" s="137"/>
      <c r="M10" s="137"/>
      <c r="N10" s="135"/>
      <c r="O10" s="395"/>
      <c r="P10" s="135"/>
    </row>
    <row r="11" spans="1:16" s="174" customFormat="1" ht="17.399999999999999" x14ac:dyDescent="0.3">
      <c r="A11" s="394">
        <v>1</v>
      </c>
      <c r="B11" s="561"/>
      <c r="E11" s="573" t="s">
        <v>126</v>
      </c>
      <c r="G11" s="348"/>
      <c r="I11" s="142">
        <v>1193736437.1199999</v>
      </c>
      <c r="J11" s="138"/>
      <c r="K11" s="143">
        <v>1471679538.8800001</v>
      </c>
      <c r="L11" s="143">
        <v>1438687102.4200001</v>
      </c>
      <c r="M11" s="143">
        <v>1471679538.8800001</v>
      </c>
      <c r="N11" s="142">
        <v>1409047806.4000001</v>
      </c>
      <c r="O11" s="395"/>
      <c r="P11" s="142">
        <v>1043275384.16</v>
      </c>
    </row>
    <row r="12" spans="1:16" s="174" customFormat="1" ht="17.399999999999999" x14ac:dyDescent="0.3">
      <c r="A12" s="394">
        <v>2</v>
      </c>
      <c r="B12" s="561"/>
      <c r="E12" s="573" t="s">
        <v>16</v>
      </c>
      <c r="G12" s="348"/>
      <c r="I12" s="144">
        <v>62544748.770000003</v>
      </c>
      <c r="J12" s="138"/>
      <c r="K12" s="145">
        <v>48951155.609999999</v>
      </c>
      <c r="L12" s="145">
        <v>48951155.130000003</v>
      </c>
      <c r="M12" s="145">
        <v>48951155.609999999</v>
      </c>
      <c r="N12" s="144">
        <v>60211980.189999998</v>
      </c>
      <c r="O12" s="395"/>
      <c r="P12" s="144">
        <v>48137961.810000002</v>
      </c>
    </row>
    <row r="13" spans="1:16" s="174" customFormat="1" ht="17.399999999999999" x14ac:dyDescent="0.3">
      <c r="A13" s="394">
        <v>3</v>
      </c>
      <c r="B13" s="561"/>
      <c r="E13" s="573" t="s">
        <v>127</v>
      </c>
      <c r="G13" s="348"/>
      <c r="I13" s="144">
        <v>87869077.269999996</v>
      </c>
      <c r="J13" s="138"/>
      <c r="K13" s="145">
        <v>110063949.95</v>
      </c>
      <c r="L13" s="145">
        <v>110037214.40000001</v>
      </c>
      <c r="M13" s="145">
        <v>110063949.95</v>
      </c>
      <c r="N13" s="144">
        <v>114239926.70999999</v>
      </c>
      <c r="O13" s="395"/>
      <c r="P13" s="144">
        <v>99448287.450000003</v>
      </c>
    </row>
    <row r="14" spans="1:16" s="491" customFormat="1" ht="18" thickBot="1" x14ac:dyDescent="0.35">
      <c r="A14" s="394">
        <v>4</v>
      </c>
      <c r="B14" s="574"/>
      <c r="D14" s="575" t="s">
        <v>18</v>
      </c>
      <c r="E14" s="351"/>
      <c r="F14" s="89"/>
      <c r="G14" s="2"/>
      <c r="H14" s="2"/>
      <c r="I14" s="396">
        <v>1344150263.1599998</v>
      </c>
      <c r="J14" s="157"/>
      <c r="K14" s="396">
        <v>1630694644.4400001</v>
      </c>
      <c r="L14" s="396">
        <v>1597675471.9500003</v>
      </c>
      <c r="M14" s="396">
        <v>1630694644.4400001</v>
      </c>
      <c r="N14" s="396">
        <v>1583499713.3000002</v>
      </c>
      <c r="O14" s="397"/>
      <c r="P14" s="396">
        <v>1190861633.4200001</v>
      </c>
    </row>
    <row r="15" spans="1:16" s="174" customFormat="1" ht="10.5" customHeight="1" thickTop="1" x14ac:dyDescent="0.3">
      <c r="A15" s="394"/>
      <c r="B15" s="561"/>
      <c r="D15" s="353"/>
      <c r="F15" s="354"/>
      <c r="G15" s="355"/>
      <c r="H15" s="355"/>
      <c r="I15" s="453"/>
      <c r="J15" s="455"/>
      <c r="K15" s="454"/>
      <c r="L15" s="454"/>
      <c r="M15" s="454"/>
      <c r="N15" s="453"/>
      <c r="O15" s="456"/>
      <c r="P15" s="453"/>
    </row>
    <row r="16" spans="1:16" s="358" customFormat="1" ht="15.75" customHeight="1" x14ac:dyDescent="0.3">
      <c r="A16" s="394"/>
      <c r="C16" s="211" t="s">
        <v>51</v>
      </c>
      <c r="F16" s="173"/>
      <c r="I16" s="398"/>
      <c r="J16" s="138"/>
      <c r="K16" s="399"/>
      <c r="L16" s="399"/>
      <c r="M16" s="399"/>
      <c r="N16" s="398"/>
      <c r="O16" s="395"/>
      <c r="P16" s="398"/>
    </row>
    <row r="17" spans="1:16" s="358" customFormat="1" ht="15.75" customHeight="1" x14ac:dyDescent="0.3">
      <c r="A17" s="394"/>
      <c r="C17" s="211"/>
      <c r="D17" s="437" t="s">
        <v>20</v>
      </c>
      <c r="F17" s="173"/>
      <c r="I17" s="398"/>
      <c r="J17" s="138"/>
      <c r="K17" s="399"/>
      <c r="L17" s="399"/>
      <c r="M17" s="399"/>
      <c r="N17" s="398"/>
      <c r="O17" s="395"/>
      <c r="P17" s="398"/>
    </row>
    <row r="18" spans="1:16" s="174" customFormat="1" ht="17.399999999999999" x14ac:dyDescent="0.3">
      <c r="A18" s="394">
        <v>5</v>
      </c>
      <c r="B18" s="364"/>
      <c r="C18" s="364"/>
      <c r="E18" s="407" t="s">
        <v>21</v>
      </c>
      <c r="F18" s="3"/>
      <c r="G18" s="3"/>
      <c r="H18" s="3"/>
      <c r="I18" s="398">
        <v>373804542.03999889</v>
      </c>
      <c r="J18" s="138"/>
      <c r="K18" s="399">
        <v>380844298.91999996</v>
      </c>
      <c r="L18" s="399">
        <v>375559713.16000003</v>
      </c>
      <c r="M18" s="399">
        <v>387978170.22000009</v>
      </c>
      <c r="N18" s="398">
        <v>390533651.89000005</v>
      </c>
      <c r="O18" s="395"/>
      <c r="P18" s="398">
        <v>302285901.91999859</v>
      </c>
    </row>
    <row r="19" spans="1:16" s="174" customFormat="1" ht="15.75" customHeight="1" x14ac:dyDescent="0.3">
      <c r="A19" s="394">
        <v>6</v>
      </c>
      <c r="B19" s="364"/>
      <c r="E19" s="407" t="s">
        <v>22</v>
      </c>
      <c r="F19" s="358"/>
      <c r="G19" s="180"/>
      <c r="H19" s="180"/>
      <c r="I19" s="398">
        <v>81202998.610000029</v>
      </c>
      <c r="J19" s="138"/>
      <c r="K19" s="399">
        <v>81251874.020000011</v>
      </c>
      <c r="L19" s="399">
        <v>73611202.969999999</v>
      </c>
      <c r="M19" s="399">
        <v>80559127.069999993</v>
      </c>
      <c r="N19" s="398">
        <v>81928541.040000007</v>
      </c>
      <c r="O19" s="395"/>
      <c r="P19" s="398">
        <v>58631201.529999994</v>
      </c>
    </row>
    <row r="20" spans="1:16" s="174" customFormat="1" ht="15.75" customHeight="1" x14ac:dyDescent="0.3">
      <c r="A20" s="394">
        <v>7</v>
      </c>
      <c r="B20" s="364"/>
      <c r="C20" s="364"/>
      <c r="E20" s="407" t="s">
        <v>50</v>
      </c>
      <c r="F20" s="3"/>
      <c r="G20" s="3"/>
      <c r="H20" s="3"/>
      <c r="I20" s="398">
        <v>51819363.270000003</v>
      </c>
      <c r="J20" s="138"/>
      <c r="K20" s="399">
        <v>59375855.74000001</v>
      </c>
      <c r="L20" s="399">
        <v>50120531.910000004</v>
      </c>
      <c r="M20" s="399">
        <v>56666426.770000011</v>
      </c>
      <c r="N20" s="398">
        <v>51235515.779999994</v>
      </c>
      <c r="O20" s="395"/>
      <c r="P20" s="398">
        <v>29711620.840000004</v>
      </c>
    </row>
    <row r="21" spans="1:16" s="174" customFormat="1" ht="15.75" customHeight="1" x14ac:dyDescent="0.3">
      <c r="A21" s="394">
        <v>8</v>
      </c>
      <c r="B21" s="364"/>
      <c r="C21" s="364"/>
      <c r="E21" s="407" t="s">
        <v>282</v>
      </c>
      <c r="F21" s="366"/>
      <c r="G21" s="5"/>
      <c r="H21" s="5"/>
      <c r="I21" s="398">
        <v>150989917.41</v>
      </c>
      <c r="J21" s="138"/>
      <c r="K21" s="399">
        <v>202978687.83000001</v>
      </c>
      <c r="L21" s="399">
        <v>177165906.84999999</v>
      </c>
      <c r="M21" s="399">
        <v>156397086.90000001</v>
      </c>
      <c r="N21" s="398">
        <v>156454499.81999999</v>
      </c>
      <c r="O21" s="395"/>
      <c r="P21" s="398">
        <v>103147177.98999999</v>
      </c>
    </row>
    <row r="22" spans="1:16" customFormat="1" ht="15.75" customHeight="1" x14ac:dyDescent="0.3">
      <c r="A22" s="394">
        <v>9</v>
      </c>
      <c r="B22" s="364"/>
      <c r="D22" s="174"/>
      <c r="E22" s="407" t="s">
        <v>400</v>
      </c>
      <c r="F22" s="358"/>
      <c r="G22" s="173"/>
      <c r="H22" s="173"/>
      <c r="I22" s="398">
        <v>21390292.920000002</v>
      </c>
      <c r="J22" s="138"/>
      <c r="K22" s="399">
        <v>0</v>
      </c>
      <c r="L22" s="399">
        <v>0</v>
      </c>
      <c r="M22" s="399">
        <v>0</v>
      </c>
      <c r="N22" s="398">
        <v>12604866.98</v>
      </c>
      <c r="O22" s="395"/>
      <c r="P22" s="398">
        <v>12604867.32</v>
      </c>
    </row>
    <row r="23" spans="1:16" s="439" customFormat="1" ht="18" thickBot="1" x14ac:dyDescent="0.35">
      <c r="A23" s="394">
        <v>10</v>
      </c>
      <c r="B23" s="438"/>
      <c r="D23" s="572"/>
      <c r="E23" s="440" t="s">
        <v>91</v>
      </c>
      <c r="F23" s="441"/>
      <c r="G23" s="442"/>
      <c r="H23" s="442"/>
      <c r="I23" s="443">
        <v>679207114.24999881</v>
      </c>
      <c r="J23" s="444"/>
      <c r="K23" s="443">
        <v>724450716.50999999</v>
      </c>
      <c r="L23" s="443">
        <v>676457354.88999999</v>
      </c>
      <c r="M23" s="443">
        <v>681600810.96000004</v>
      </c>
      <c r="N23" s="443">
        <v>692757075.50999999</v>
      </c>
      <c r="O23" s="445"/>
      <c r="P23" s="443">
        <v>506380769.59999853</v>
      </c>
    </row>
    <row r="24" spans="1:16" customFormat="1" ht="10.5" customHeight="1" thickTop="1" x14ac:dyDescent="0.3">
      <c r="A24" s="394"/>
      <c r="B24" s="175"/>
      <c r="C24" s="175"/>
      <c r="D24" s="175"/>
      <c r="E24" s="175"/>
      <c r="F24" s="5"/>
      <c r="G24" s="3"/>
      <c r="H24" s="3"/>
      <c r="I24" s="400"/>
      <c r="J24" s="138"/>
      <c r="K24" s="401"/>
      <c r="L24" s="401"/>
      <c r="M24" s="401"/>
      <c r="N24" s="400"/>
      <c r="O24" s="395"/>
      <c r="P24" s="400"/>
    </row>
    <row r="25" spans="1:16" s="358" customFormat="1" ht="15.75" customHeight="1" x14ac:dyDescent="0.3">
      <c r="A25" s="394"/>
      <c r="C25" s="211" t="s">
        <v>51</v>
      </c>
      <c r="F25" s="173"/>
      <c r="I25" s="398"/>
      <c r="J25" s="138"/>
      <c r="K25" s="399"/>
      <c r="L25" s="399"/>
      <c r="M25" s="399"/>
      <c r="N25" s="398"/>
      <c r="O25" s="395"/>
      <c r="P25" s="398"/>
    </row>
    <row r="26" spans="1:16" s="358" customFormat="1" ht="15.75" customHeight="1" x14ac:dyDescent="0.3">
      <c r="A26" s="394"/>
      <c r="D26" s="437" t="s">
        <v>25</v>
      </c>
      <c r="F26" s="173"/>
      <c r="I26" s="398"/>
      <c r="J26" s="138"/>
      <c r="K26" s="399"/>
      <c r="L26" s="399"/>
      <c r="M26" s="399"/>
      <c r="N26" s="398"/>
      <c r="O26" s="395"/>
      <c r="P26" s="398"/>
    </row>
    <row r="27" spans="1:16" s="174" customFormat="1" ht="15.75" customHeight="1" x14ac:dyDescent="0.3">
      <c r="A27" s="394">
        <v>11</v>
      </c>
      <c r="B27" s="364"/>
      <c r="C27" s="364"/>
      <c r="E27" s="407" t="s">
        <v>50</v>
      </c>
      <c r="F27" s="3"/>
      <c r="G27" s="5"/>
      <c r="H27" s="5"/>
      <c r="I27" s="398">
        <v>170361212.81000012</v>
      </c>
      <c r="J27" s="138"/>
      <c r="K27" s="399">
        <v>133422525.69</v>
      </c>
      <c r="L27" s="399">
        <v>129867719.06999999</v>
      </c>
      <c r="M27" s="399">
        <v>133422524.25999999</v>
      </c>
      <c r="N27" s="398">
        <v>143506257.84</v>
      </c>
      <c r="O27" s="395"/>
      <c r="P27" s="398">
        <v>113811737.45</v>
      </c>
    </row>
    <row r="28" spans="1:16" s="174" customFormat="1" ht="15.75" customHeight="1" x14ac:dyDescent="0.3">
      <c r="A28" s="394">
        <v>12</v>
      </c>
      <c r="B28" s="364"/>
      <c r="C28"/>
      <c r="E28" s="407" t="s">
        <v>401</v>
      </c>
      <c r="F28" s="358"/>
      <c r="G28" s="5"/>
      <c r="H28" s="5"/>
      <c r="I28" s="398">
        <v>145437.00000000003</v>
      </c>
      <c r="J28" s="138"/>
      <c r="K28" s="399">
        <v>-48005000.039999999</v>
      </c>
      <c r="L28" s="399">
        <v>0</v>
      </c>
      <c r="M28" s="399">
        <v>-5155420.68</v>
      </c>
      <c r="N28" s="398">
        <v>7.0000000000000007E-2</v>
      </c>
      <c r="O28" s="395"/>
      <c r="P28" s="398">
        <v>899180.09000000008</v>
      </c>
    </row>
    <row r="29" spans="1:16" customFormat="1" ht="15.75" customHeight="1" x14ac:dyDescent="0.3">
      <c r="A29" s="394">
        <v>13</v>
      </c>
      <c r="B29" s="364"/>
      <c r="D29" s="174"/>
      <c r="E29" s="407" t="s">
        <v>128</v>
      </c>
      <c r="F29" s="366"/>
      <c r="G29" s="347"/>
      <c r="H29" s="347"/>
      <c r="I29" s="144">
        <v>397877253.80000001</v>
      </c>
      <c r="J29" s="138"/>
      <c r="K29" s="144">
        <v>430275138</v>
      </c>
      <c r="L29" s="144">
        <v>430275138</v>
      </c>
      <c r="M29" s="144">
        <v>430275138</v>
      </c>
      <c r="N29" s="144">
        <v>435448374.08999997</v>
      </c>
      <c r="O29" s="395"/>
      <c r="P29" s="144">
        <v>327889395.69</v>
      </c>
    </row>
    <row r="30" spans="1:16" s="439" customFormat="1" ht="18" thickBot="1" x14ac:dyDescent="0.35">
      <c r="A30" s="394">
        <v>14</v>
      </c>
      <c r="B30" s="438"/>
      <c r="D30" s="572"/>
      <c r="E30" s="440" t="s">
        <v>115</v>
      </c>
      <c r="F30" s="441"/>
      <c r="G30" s="442"/>
      <c r="H30" s="442"/>
      <c r="I30" s="443">
        <v>568383903.61000013</v>
      </c>
      <c r="J30" s="444"/>
      <c r="K30" s="443">
        <v>515692663.64999998</v>
      </c>
      <c r="L30" s="443">
        <v>560142857.06999993</v>
      </c>
      <c r="M30" s="443">
        <v>558542241.57999992</v>
      </c>
      <c r="N30" s="443">
        <v>578954632</v>
      </c>
      <c r="O30" s="445"/>
      <c r="P30" s="443">
        <v>442600313.23000002</v>
      </c>
    </row>
    <row r="31" spans="1:16" customFormat="1" ht="10.5" customHeight="1" thickTop="1" x14ac:dyDescent="0.3">
      <c r="A31" s="394"/>
      <c r="B31" s="175"/>
      <c r="C31" s="175"/>
      <c r="D31" s="175"/>
      <c r="E31" s="175"/>
      <c r="F31" s="5"/>
      <c r="G31" s="3"/>
      <c r="H31" s="3"/>
      <c r="I31" s="402"/>
      <c r="J31" s="138"/>
      <c r="K31" s="403"/>
      <c r="L31" s="403"/>
      <c r="M31" s="403"/>
      <c r="N31" s="402"/>
      <c r="O31" s="395"/>
      <c r="P31" s="402"/>
    </row>
    <row r="32" spans="1:16" s="439" customFormat="1" ht="18" thickBot="1" x14ac:dyDescent="0.35">
      <c r="A32" s="394">
        <v>15</v>
      </c>
      <c r="B32" s="438"/>
      <c r="D32" s="440" t="s">
        <v>28</v>
      </c>
      <c r="E32" s="441"/>
      <c r="F32" s="441"/>
      <c r="G32" s="442"/>
      <c r="H32" s="442"/>
      <c r="I32" s="443">
        <v>1247591017.8599989</v>
      </c>
      <c r="J32" s="444"/>
      <c r="K32" s="443">
        <v>1240143380.1599998</v>
      </c>
      <c r="L32" s="443">
        <v>1236600211.96</v>
      </c>
      <c r="M32" s="443">
        <v>1240143052.54</v>
      </c>
      <c r="N32" s="443">
        <v>1271711707.51</v>
      </c>
      <c r="O32" s="445"/>
      <c r="P32" s="443">
        <v>948981082.82999849</v>
      </c>
    </row>
    <row r="33" spans="1:16" customFormat="1" ht="10.5" customHeight="1" thickTop="1" x14ac:dyDescent="0.3">
      <c r="A33" s="394"/>
      <c r="B33" s="175"/>
      <c r="C33" s="175"/>
      <c r="D33" s="175"/>
      <c r="E33" s="175"/>
      <c r="F33" s="5"/>
      <c r="G33" s="3"/>
      <c r="H33" s="3"/>
      <c r="I33" s="402"/>
      <c r="J33" s="138"/>
      <c r="K33" s="403"/>
      <c r="L33" s="403"/>
      <c r="M33" s="403"/>
      <c r="N33" s="402"/>
      <c r="O33" s="395"/>
      <c r="P33" s="402"/>
    </row>
    <row r="34" spans="1:16" s="439" customFormat="1" ht="18" thickBot="1" x14ac:dyDescent="0.35">
      <c r="A34" s="394">
        <v>16</v>
      </c>
      <c r="B34" s="438"/>
      <c r="C34" s="447" t="s">
        <v>29</v>
      </c>
      <c r="D34" s="362"/>
      <c r="E34" s="362"/>
      <c r="F34" s="362"/>
      <c r="G34" s="448"/>
      <c r="H34" s="448"/>
      <c r="I34" s="449">
        <v>96559245.300000906</v>
      </c>
      <c r="J34" s="444"/>
      <c r="K34" s="449">
        <v>390551264.28000021</v>
      </c>
      <c r="L34" s="449">
        <v>361075259.99000025</v>
      </c>
      <c r="M34" s="449">
        <v>390551591.9000001</v>
      </c>
      <c r="N34" s="449">
        <v>311788005.7900002</v>
      </c>
      <c r="O34" s="445"/>
      <c r="P34" s="449">
        <v>241880550.59000158</v>
      </c>
    </row>
    <row r="35" spans="1:16" customFormat="1" ht="10.5" customHeight="1" thickTop="1" x14ac:dyDescent="0.3">
      <c r="A35" s="346"/>
      <c r="B35" s="364"/>
      <c r="C35" s="364"/>
      <c r="D35" s="350"/>
      <c r="E35" s="358"/>
      <c r="F35" s="358"/>
      <c r="G35" s="3"/>
      <c r="H35" s="3"/>
      <c r="I35" s="398"/>
      <c r="J35" s="138"/>
      <c r="K35" s="399"/>
      <c r="L35" s="399"/>
      <c r="M35" s="399"/>
      <c r="N35" s="398"/>
      <c r="O35" s="395"/>
      <c r="P35" s="398"/>
    </row>
    <row r="36" spans="1:16" customFormat="1" ht="17.399999999999999" x14ac:dyDescent="0.3">
      <c r="A36" s="394"/>
      <c r="B36" s="404"/>
      <c r="C36" s="10" t="s">
        <v>30</v>
      </c>
      <c r="D36" s="576"/>
      <c r="E36" s="353"/>
      <c r="F36" s="350"/>
      <c r="G36" s="365"/>
      <c r="H36" s="365"/>
      <c r="I36" s="398"/>
      <c r="J36" s="138"/>
      <c r="K36" s="399"/>
      <c r="L36" s="399"/>
      <c r="M36" s="399"/>
      <c r="N36" s="398"/>
      <c r="O36" s="395"/>
      <c r="P36" s="398"/>
    </row>
    <row r="37" spans="1:16" customFormat="1" ht="18" x14ac:dyDescent="0.35">
      <c r="A37" s="394">
        <v>17</v>
      </c>
      <c r="B37" s="404"/>
      <c r="C37" s="577"/>
      <c r="D37" s="91"/>
      <c r="E37" s="91" t="s">
        <v>31</v>
      </c>
      <c r="F37" s="366"/>
      <c r="G37" s="347"/>
      <c r="H37" s="347"/>
      <c r="I37" s="398">
        <v>214654600.87</v>
      </c>
      <c r="J37" s="138"/>
      <c r="K37" s="399">
        <v>228792380.28000003</v>
      </c>
      <c r="L37" s="399">
        <v>228792380.28000003</v>
      </c>
      <c r="M37" s="399">
        <v>228792380.28000003</v>
      </c>
      <c r="N37" s="398">
        <v>234835037.13999999</v>
      </c>
      <c r="O37" s="395"/>
      <c r="P37" s="398">
        <v>168601359.05000001</v>
      </c>
    </row>
    <row r="38" spans="1:16" customFormat="1" ht="18" x14ac:dyDescent="0.35">
      <c r="A38" s="394">
        <v>18</v>
      </c>
      <c r="B38" s="404"/>
      <c r="C38" s="577"/>
      <c r="D38" s="407"/>
      <c r="E38" s="407" t="s">
        <v>32</v>
      </c>
      <c r="F38" s="5"/>
      <c r="G38" s="3"/>
      <c r="H38" s="3"/>
      <c r="I38" s="398">
        <v>-45961056.270000003</v>
      </c>
      <c r="J38" s="138"/>
      <c r="K38" s="399">
        <v>-46650327.960000001</v>
      </c>
      <c r="L38" s="399">
        <v>-46650000</v>
      </c>
      <c r="M38" s="399">
        <v>-46650000</v>
      </c>
      <c r="N38" s="398">
        <v>-51823000.050000004</v>
      </c>
      <c r="O38" s="395"/>
      <c r="P38" s="398">
        <v>-39574645.960000001</v>
      </c>
    </row>
    <row r="39" spans="1:16" customFormat="1" ht="21" customHeight="1" x14ac:dyDescent="0.35">
      <c r="A39" s="394">
        <v>19</v>
      </c>
      <c r="B39" s="404"/>
      <c r="C39" s="577"/>
      <c r="D39" s="407"/>
      <c r="E39" s="407" t="s">
        <v>33</v>
      </c>
      <c r="F39" s="5"/>
      <c r="G39" s="3"/>
      <c r="H39" s="3"/>
      <c r="I39" s="398">
        <v>-14680444.959999999</v>
      </c>
      <c r="J39" s="138"/>
      <c r="K39" s="399">
        <v>-25805687.039999999</v>
      </c>
      <c r="L39" s="399">
        <v>-25805687.039999999</v>
      </c>
      <c r="M39" s="399">
        <v>-25805687.039999999</v>
      </c>
      <c r="N39" s="398">
        <v>-8737800</v>
      </c>
      <c r="O39" s="395"/>
      <c r="P39" s="398">
        <v>-4831748.95</v>
      </c>
    </row>
    <row r="40" spans="1:16" customFormat="1" ht="21" customHeight="1" x14ac:dyDescent="0.35">
      <c r="A40" s="394">
        <v>20</v>
      </c>
      <c r="B40" s="404"/>
      <c r="C40" s="577"/>
      <c r="D40" s="407"/>
      <c r="E40" s="407" t="s">
        <v>283</v>
      </c>
      <c r="F40" s="5"/>
      <c r="G40" s="3"/>
      <c r="H40" s="3"/>
      <c r="I40" s="398">
        <v>-72461028.49000001</v>
      </c>
      <c r="J40" s="138"/>
      <c r="K40" s="399">
        <v>7875000</v>
      </c>
      <c r="L40" s="399">
        <v>7875000</v>
      </c>
      <c r="M40" s="399">
        <v>7875000</v>
      </c>
      <c r="N40" s="398">
        <v>1158073</v>
      </c>
      <c r="O40" s="395"/>
      <c r="P40" s="398">
        <v>1158073.42</v>
      </c>
    </row>
    <row r="41" spans="1:16" s="439" customFormat="1" ht="18" thickBot="1" x14ac:dyDescent="0.35">
      <c r="A41" s="394">
        <v>21</v>
      </c>
      <c r="B41" s="438"/>
      <c r="C41" s="451"/>
      <c r="D41" s="408"/>
      <c r="E41" s="368" t="s">
        <v>34</v>
      </c>
      <c r="F41" s="369"/>
      <c r="G41" s="369"/>
      <c r="H41" s="369"/>
      <c r="I41" s="452">
        <v>81552071.149999976</v>
      </c>
      <c r="J41" s="444"/>
      <c r="K41" s="452">
        <v>164211365.28000003</v>
      </c>
      <c r="L41" s="452">
        <v>164211693.24000004</v>
      </c>
      <c r="M41" s="452">
        <v>164211693.24000004</v>
      </c>
      <c r="N41" s="452">
        <v>175432310.08999997</v>
      </c>
      <c r="O41" s="445"/>
      <c r="P41" s="452">
        <v>125353037.56</v>
      </c>
    </row>
    <row r="42" spans="1:16" customFormat="1" ht="10.5" customHeight="1" thickTop="1" x14ac:dyDescent="0.3">
      <c r="A42" s="346"/>
      <c r="B42" s="364"/>
      <c r="C42" s="174"/>
      <c r="D42" s="189"/>
      <c r="E42" s="174"/>
      <c r="F42" s="371"/>
      <c r="G42" s="373"/>
      <c r="H42" s="373"/>
      <c r="I42" s="453"/>
      <c r="J42" s="455"/>
      <c r="K42" s="454"/>
      <c r="L42" s="454"/>
      <c r="M42" s="454"/>
      <c r="N42" s="453"/>
      <c r="O42" s="456"/>
      <c r="P42" s="453"/>
    </row>
    <row r="43" spans="1:16" s="439" customFormat="1" ht="18" thickBot="1" x14ac:dyDescent="0.35">
      <c r="A43" s="394">
        <v>22</v>
      </c>
      <c r="B43" s="438"/>
      <c r="D43" s="440" t="s">
        <v>35</v>
      </c>
      <c r="E43" s="441"/>
      <c r="F43" s="441"/>
      <c r="G43" s="442"/>
      <c r="H43" s="442"/>
      <c r="I43" s="443">
        <v>1329143089.0099988</v>
      </c>
      <c r="J43" s="444"/>
      <c r="K43" s="443">
        <v>1404354745.4399998</v>
      </c>
      <c r="L43" s="443">
        <v>1400811905.2</v>
      </c>
      <c r="M43" s="443">
        <v>1404354745.78</v>
      </c>
      <c r="N43" s="443">
        <v>1447144017.5999999</v>
      </c>
      <c r="O43" s="445"/>
      <c r="P43" s="443">
        <v>1074334120.3899984</v>
      </c>
    </row>
    <row r="44" spans="1:16" customFormat="1" ht="10.5" customHeight="1" thickTop="1" thickBot="1" x14ac:dyDescent="0.35">
      <c r="A44" s="394"/>
      <c r="B44" s="175"/>
      <c r="C44" s="175"/>
      <c r="D44" s="175"/>
      <c r="E44" s="175"/>
      <c r="F44" s="5"/>
      <c r="G44" s="3"/>
      <c r="H44" s="3"/>
      <c r="I44" s="400"/>
      <c r="J44" s="138"/>
      <c r="K44" s="401"/>
      <c r="L44" s="401"/>
      <c r="M44" s="401"/>
      <c r="N44" s="400"/>
      <c r="O44" s="395"/>
      <c r="P44" s="400"/>
    </row>
    <row r="45" spans="1:16" s="439" customFormat="1" ht="26.25" customHeight="1" thickTop="1" thickBot="1" x14ac:dyDescent="0.3">
      <c r="A45" s="394">
        <v>23</v>
      </c>
      <c r="C45" s="457" t="s">
        <v>36</v>
      </c>
      <c r="D45" s="458"/>
      <c r="E45" s="458"/>
      <c r="F45" s="458"/>
      <c r="G45" s="458"/>
      <c r="H45" s="458"/>
      <c r="I45" s="459">
        <v>15007174.150001049</v>
      </c>
      <c r="J45" s="460"/>
      <c r="K45" s="459">
        <v>226339899.00000024</v>
      </c>
      <c r="L45" s="459">
        <v>196863566.75000024</v>
      </c>
      <c r="M45" s="459">
        <v>226339898.66000009</v>
      </c>
      <c r="N45" s="459">
        <v>136355695.70000029</v>
      </c>
      <c r="O45" s="461"/>
      <c r="P45" s="459">
        <v>116527513.03000164</v>
      </c>
    </row>
    <row r="46" spans="1:16" s="174" customFormat="1" ht="6.75" customHeight="1" thickTop="1" x14ac:dyDescent="0.3">
      <c r="A46" s="325"/>
      <c r="B46" s="404"/>
      <c r="C46" s="381"/>
      <c r="D46" s="384"/>
      <c r="E46" s="384"/>
      <c r="F46" s="535"/>
      <c r="G46" s="536"/>
      <c r="H46" s="536"/>
      <c r="I46" s="537"/>
      <c r="J46" s="249"/>
      <c r="K46" s="537"/>
      <c r="L46" s="537"/>
      <c r="M46" s="537"/>
      <c r="N46" s="537"/>
      <c r="O46" s="249"/>
      <c r="P46" s="537"/>
    </row>
    <row r="47" spans="1:16" s="174" customFormat="1" ht="15.75" customHeight="1" x14ac:dyDescent="0.3">
      <c r="A47" s="325"/>
      <c r="B47" s="404"/>
      <c r="C47"/>
      <c r="F47" s="247"/>
      <c r="G47" s="213"/>
      <c r="I47" s="289"/>
      <c r="J47" s="249"/>
      <c r="K47" s="289"/>
      <c r="L47" s="289"/>
      <c r="M47" s="289"/>
      <c r="N47" s="289"/>
      <c r="O47" s="249"/>
      <c r="P47" s="289"/>
    </row>
    <row r="48" spans="1:16" s="174" customFormat="1" ht="15" x14ac:dyDescent="0.25">
      <c r="A48" s="578" t="s">
        <v>37</v>
      </c>
      <c r="B48" s="189" t="s">
        <v>129</v>
      </c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7" s="174" customFormat="1" ht="15" x14ac:dyDescent="0.25">
      <c r="A49" s="578"/>
      <c r="B49" s="189" t="s">
        <v>130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</row>
    <row r="50" spans="1:17" s="11" customFormat="1" ht="26.25" customHeight="1" x14ac:dyDescent="0.3">
      <c r="A50" s="416"/>
      <c r="B50" s="624" t="s">
        <v>442</v>
      </c>
      <c r="C50" s="418"/>
      <c r="D50" s="418"/>
      <c r="E50" s="418"/>
      <c r="F50" s="418"/>
      <c r="G50" s="418"/>
      <c r="H50" s="418"/>
      <c r="I50" s="418"/>
      <c r="J50" s="419"/>
      <c r="K50" s="420"/>
      <c r="L50" s="420"/>
      <c r="M50" s="419"/>
      <c r="N50" s="419"/>
      <c r="O50" s="421"/>
      <c r="P50" s="420"/>
      <c r="Q50" s="421"/>
    </row>
    <row r="51" spans="1:17" s="422" customFormat="1" ht="15.6" x14ac:dyDescent="0.3">
      <c r="A51" s="427"/>
      <c r="B51" s="621" t="s">
        <v>443</v>
      </c>
      <c r="C51" s="423"/>
      <c r="D51" s="423"/>
      <c r="E51" s="423"/>
      <c r="F51" s="423"/>
      <c r="G51" s="423"/>
      <c r="H51" s="423"/>
      <c r="I51" s="423"/>
      <c r="J51" s="424"/>
      <c r="K51" s="425"/>
      <c r="L51" s="425"/>
      <c r="M51" s="424"/>
      <c r="N51" s="424"/>
      <c r="O51" s="426"/>
      <c r="P51" s="425"/>
      <c r="Q51" s="426"/>
    </row>
    <row r="52" spans="1:17" ht="15.75" customHeight="1" x14ac:dyDescent="0.3">
      <c r="A52" s="284"/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</row>
  </sheetData>
  <mergeCells count="1">
    <mergeCell ref="K8:N8"/>
  </mergeCells>
  <printOptions horizontalCentered="1"/>
  <pageMargins left="0.25" right="0.25" top="0.75" bottom="0.75" header="0.3" footer="0.3"/>
  <pageSetup scale="56" fitToWidth="0" fitToHeight="0" orientation="landscape" r:id="rId1"/>
  <headerFooter differentFirst="1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U135"/>
  <sheetViews>
    <sheetView showGridLines="0" zoomScale="70" zoomScaleNormal="70" zoomScaleSheetLayoutView="85" workbookViewId="0"/>
  </sheetViews>
  <sheetFormatPr defaultColWidth="9.109375" defaultRowHeight="15.6" x14ac:dyDescent="0.3"/>
  <cols>
    <col min="1" max="1" width="4.33203125" style="98" customWidth="1"/>
    <col min="2" max="2" width="4.6640625" style="96" customWidth="1"/>
    <col min="3" max="3" width="1.88671875" style="253" customWidth="1"/>
    <col min="4" max="4" width="1.88671875" style="95" customWidth="1"/>
    <col min="5" max="5" width="2" style="96" customWidth="1"/>
    <col min="6" max="6" width="2.6640625" style="96" customWidth="1"/>
    <col min="7" max="7" width="2" style="110" customWidth="1"/>
    <col min="8" max="8" width="47.109375" style="98" customWidth="1"/>
    <col min="9" max="9" width="25.6640625" style="98" customWidth="1"/>
    <col min="10" max="10" width="20.33203125" style="98" customWidth="1"/>
    <col min="11" max="11" width="16.5546875" style="98" customWidth="1"/>
    <col min="12" max="12" width="1.6640625" style="98" customWidth="1"/>
    <col min="13" max="14" width="16.5546875" style="98" customWidth="1"/>
    <col min="15" max="15" width="15.88671875" style="98" customWidth="1"/>
    <col min="16" max="16" width="15.88671875" style="99" customWidth="1"/>
    <col min="17" max="17" width="1.33203125" style="98" customWidth="1"/>
    <col min="18" max="18" width="16.109375" style="99" customWidth="1"/>
    <col min="19" max="19" width="1.44140625" style="99" customWidth="1"/>
    <col min="20" max="20" width="15.109375" style="100" customWidth="1"/>
    <col min="21" max="21" width="1.5546875" style="95" customWidth="1"/>
    <col min="22" max="16384" width="9.109375" style="96"/>
  </cols>
  <sheetData>
    <row r="1" spans="1:20" customFormat="1" ht="9.9" customHeight="1" thickBot="1" x14ac:dyDescent="0.35">
      <c r="A1" s="92"/>
      <c r="B1" s="93"/>
      <c r="C1" s="94"/>
      <c r="D1" s="95"/>
      <c r="E1" s="96"/>
      <c r="F1" s="96"/>
      <c r="G1" s="97"/>
      <c r="H1" s="98"/>
      <c r="I1" s="98"/>
      <c r="J1" s="98"/>
      <c r="K1" s="92"/>
      <c r="L1" s="92"/>
      <c r="M1" s="92"/>
      <c r="N1" s="92"/>
      <c r="O1" s="92"/>
      <c r="P1" s="92"/>
      <c r="Q1" s="92"/>
      <c r="R1" s="99"/>
      <c r="S1" s="99"/>
      <c r="T1" s="100"/>
    </row>
    <row r="2" spans="1:20" customFormat="1" ht="23.4" thickTop="1" x14ac:dyDescent="0.4">
      <c r="A2" s="587"/>
      <c r="B2" s="101" t="s">
        <v>426</v>
      </c>
      <c r="C2" s="102"/>
      <c r="D2" s="102"/>
      <c r="E2" s="103"/>
      <c r="F2" s="103"/>
      <c r="G2" s="104"/>
      <c r="H2" s="105"/>
      <c r="I2" s="105"/>
      <c r="J2" s="106" t="s">
        <v>131</v>
      </c>
      <c r="K2" s="106"/>
      <c r="L2" s="107"/>
      <c r="M2" s="107"/>
      <c r="N2" s="107"/>
      <c r="O2" s="107"/>
      <c r="P2" s="103"/>
      <c r="Q2" s="107"/>
      <c r="R2" s="103"/>
      <c r="S2" s="103"/>
      <c r="T2" s="108" t="s">
        <v>1</v>
      </c>
    </row>
    <row r="3" spans="1:20" customFormat="1" ht="24" customHeight="1" x14ac:dyDescent="0.4">
      <c r="A3" s="587"/>
      <c r="B3" s="109" t="s">
        <v>124</v>
      </c>
      <c r="C3" s="638"/>
      <c r="D3" s="638"/>
      <c r="E3" s="639"/>
      <c r="F3" s="639"/>
      <c r="G3" s="110"/>
      <c r="H3" s="640"/>
      <c r="I3" s="640"/>
      <c r="J3" s="641" t="s">
        <v>3</v>
      </c>
      <c r="K3" s="642"/>
      <c r="L3" s="111"/>
      <c r="M3" s="111"/>
      <c r="N3" s="111"/>
      <c r="O3" s="111"/>
      <c r="P3" s="639"/>
      <c r="Q3" s="111"/>
      <c r="R3" s="639"/>
      <c r="S3" s="639"/>
      <c r="T3" s="112" t="s">
        <v>450</v>
      </c>
    </row>
    <row r="4" spans="1:20" customFormat="1" ht="16.5" customHeight="1" x14ac:dyDescent="0.3">
      <c r="A4" s="588"/>
      <c r="B4" s="113" t="s">
        <v>55</v>
      </c>
      <c r="C4" s="110"/>
      <c r="D4" s="110"/>
      <c r="E4" s="114"/>
      <c r="F4" s="114"/>
      <c r="G4" s="110"/>
      <c r="H4" s="114"/>
      <c r="I4" s="114"/>
      <c r="J4" s="111" t="s">
        <v>439</v>
      </c>
      <c r="K4" s="111"/>
      <c r="L4" s="111"/>
      <c r="M4" s="111"/>
      <c r="N4" s="111"/>
      <c r="O4" s="111"/>
      <c r="P4" s="639"/>
      <c r="Q4" s="111"/>
      <c r="R4" s="639"/>
      <c r="S4" s="639"/>
      <c r="T4" s="115"/>
    </row>
    <row r="5" spans="1:20" customFormat="1" ht="16.5" customHeight="1" thickBot="1" x14ac:dyDescent="0.35">
      <c r="A5" s="588"/>
      <c r="B5" s="116"/>
      <c r="C5" s="117"/>
      <c r="D5" s="117"/>
      <c r="E5" s="117"/>
      <c r="F5" s="117"/>
      <c r="G5" s="117"/>
      <c r="H5" s="117"/>
      <c r="I5" s="117"/>
      <c r="J5" s="118" t="s">
        <v>273</v>
      </c>
      <c r="K5" s="118"/>
      <c r="L5" s="118"/>
      <c r="M5" s="118"/>
      <c r="N5" s="118"/>
      <c r="O5" s="118"/>
      <c r="P5" s="119"/>
      <c r="Q5" s="118"/>
      <c r="R5" s="119"/>
      <c r="S5" s="119" t="s">
        <v>46</v>
      </c>
      <c r="T5" s="120">
        <v>0.74520547945205484</v>
      </c>
    </row>
    <row r="6" spans="1:20" customFormat="1" ht="12.75" customHeight="1" thickTop="1" thickBot="1" x14ac:dyDescent="0.35">
      <c r="A6" s="111"/>
      <c r="B6" s="121"/>
      <c r="C6" s="94"/>
      <c r="D6" s="96"/>
      <c r="E6" s="96"/>
      <c r="F6" s="96"/>
      <c r="G6" s="110"/>
      <c r="H6" s="98"/>
      <c r="I6" s="98"/>
      <c r="J6" s="98"/>
      <c r="K6" s="98"/>
      <c r="L6" s="98"/>
      <c r="M6" s="98"/>
      <c r="N6" s="98"/>
      <c r="O6" s="98"/>
      <c r="P6" s="98"/>
      <c r="Q6" s="98"/>
      <c r="R6" s="114"/>
      <c r="S6" s="114"/>
      <c r="T6" s="122"/>
    </row>
    <row r="7" spans="1:20" customFormat="1" ht="18" customHeight="1" thickBot="1" x14ac:dyDescent="0.45">
      <c r="A7" s="111"/>
      <c r="B7" s="121"/>
      <c r="C7" s="123"/>
      <c r="D7" s="95"/>
      <c r="E7" s="95"/>
      <c r="F7" s="95"/>
      <c r="G7" s="95"/>
      <c r="H7" s="95"/>
      <c r="I7" s="95"/>
      <c r="J7" s="95"/>
      <c r="K7" s="124" t="s">
        <v>6</v>
      </c>
      <c r="L7" s="111"/>
      <c r="M7" s="124" t="s">
        <v>7</v>
      </c>
      <c r="N7" s="124" t="s">
        <v>43</v>
      </c>
      <c r="O7" s="124" t="s">
        <v>125</v>
      </c>
      <c r="P7" s="606" t="s">
        <v>391</v>
      </c>
      <c r="Q7" s="111"/>
      <c r="R7" s="611" t="s">
        <v>56</v>
      </c>
      <c r="S7" s="125"/>
      <c r="T7" s="124" t="s">
        <v>289</v>
      </c>
    </row>
    <row r="8" spans="1:20" customFormat="1" ht="18" customHeight="1" thickBot="1" x14ac:dyDescent="0.45">
      <c r="A8" s="111"/>
      <c r="B8" s="121"/>
      <c r="C8" s="123"/>
      <c r="D8" s="95"/>
      <c r="E8" s="95"/>
      <c r="F8" s="95"/>
      <c r="G8" s="95"/>
      <c r="H8" s="95"/>
      <c r="I8" s="95"/>
      <c r="J8" s="95"/>
      <c r="K8" s="607" t="s">
        <v>399</v>
      </c>
      <c r="L8" s="125"/>
      <c r="M8" s="775" t="s">
        <v>416</v>
      </c>
      <c r="N8" s="776"/>
      <c r="O8" s="776"/>
      <c r="P8" s="777"/>
      <c r="Q8" s="125"/>
      <c r="R8" s="620" t="s">
        <v>416</v>
      </c>
      <c r="S8" s="125"/>
      <c r="T8" s="124" t="s">
        <v>416</v>
      </c>
    </row>
    <row r="9" spans="1:20" customFormat="1" ht="45.75" customHeight="1" thickBot="1" x14ac:dyDescent="0.35">
      <c r="A9" s="126"/>
      <c r="B9" s="121"/>
      <c r="C9" s="127"/>
      <c r="D9" s="92"/>
      <c r="E9" s="92"/>
      <c r="F9" s="92"/>
      <c r="G9" s="110"/>
      <c r="H9" s="98"/>
      <c r="I9" s="98"/>
      <c r="J9" s="128"/>
      <c r="K9" s="129" t="s">
        <v>9</v>
      </c>
      <c r="L9" s="126"/>
      <c r="M9" s="129" t="s">
        <v>10</v>
      </c>
      <c r="N9" s="129" t="s">
        <v>11</v>
      </c>
      <c r="O9" s="129" t="s">
        <v>287</v>
      </c>
      <c r="P9" s="129" t="s">
        <v>441</v>
      </c>
      <c r="Q9" s="130"/>
      <c r="R9" s="608" t="s">
        <v>12</v>
      </c>
      <c r="S9" s="609"/>
      <c r="T9" s="613" t="s">
        <v>132</v>
      </c>
    </row>
    <row r="10" spans="1:20" customFormat="1" ht="17.399999999999999" x14ac:dyDescent="0.3">
      <c r="A10" s="589"/>
      <c r="B10" s="131"/>
      <c r="C10" s="132"/>
      <c r="D10" s="96"/>
      <c r="E10" s="133" t="s">
        <v>13</v>
      </c>
      <c r="F10" s="96"/>
      <c r="G10" s="96"/>
      <c r="H10" s="134"/>
      <c r="I10" s="134"/>
      <c r="J10" s="128"/>
      <c r="K10" s="135"/>
      <c r="L10" s="136"/>
      <c r="M10" s="137"/>
      <c r="N10" s="135"/>
      <c r="O10" s="135"/>
      <c r="P10" s="135"/>
      <c r="Q10" s="136"/>
      <c r="R10" s="137"/>
      <c r="S10" s="138"/>
      <c r="T10" s="625"/>
    </row>
    <row r="11" spans="1:20" customFormat="1" x14ac:dyDescent="0.3">
      <c r="A11" s="139"/>
      <c r="B11" s="131">
        <v>1</v>
      </c>
      <c r="C11" s="132"/>
      <c r="D11" s="94"/>
      <c r="E11" s="96"/>
      <c r="F11" s="140" t="s">
        <v>126</v>
      </c>
      <c r="G11" s="96"/>
      <c r="H11" s="96"/>
      <c r="I11" s="96"/>
      <c r="J11" s="141"/>
      <c r="K11" s="142">
        <v>1193736437.1199999</v>
      </c>
      <c r="L11" s="139"/>
      <c r="M11" s="143">
        <v>1471679538.8800001</v>
      </c>
      <c r="N11" s="142">
        <v>1438687102.4200001</v>
      </c>
      <c r="O11" s="142">
        <v>1471679538.8800001</v>
      </c>
      <c r="P11" s="142">
        <v>1409047806.4000001</v>
      </c>
      <c r="Q11" s="139"/>
      <c r="R11" s="143">
        <v>1043275384.16</v>
      </c>
      <c r="S11" s="579"/>
      <c r="T11" s="631">
        <v>0.74041163076324701</v>
      </c>
    </row>
    <row r="12" spans="1:20" customFormat="1" x14ac:dyDescent="0.3">
      <c r="A12" s="136"/>
      <c r="B12" s="131">
        <v>2</v>
      </c>
      <c r="C12" s="132"/>
      <c r="D12" s="94"/>
      <c r="E12" s="96"/>
      <c r="F12" s="140" t="s">
        <v>16</v>
      </c>
      <c r="G12" s="96"/>
      <c r="H12" s="96"/>
      <c r="I12" s="96"/>
      <c r="J12" s="141"/>
      <c r="K12" s="144">
        <v>62544748.770000003</v>
      </c>
      <c r="L12" s="136"/>
      <c r="M12" s="144">
        <v>48951155.609999999</v>
      </c>
      <c r="N12" s="144">
        <v>48951155.130000003</v>
      </c>
      <c r="O12" s="144">
        <v>48951155.609999999</v>
      </c>
      <c r="P12" s="144">
        <v>60211980.189999998</v>
      </c>
      <c r="Q12" s="136"/>
      <c r="R12" s="145">
        <v>48137961.810000002</v>
      </c>
      <c r="S12" s="138"/>
      <c r="T12" s="631">
        <v>0.79947481644184082</v>
      </c>
    </row>
    <row r="13" spans="1:20" customFormat="1" x14ac:dyDescent="0.3">
      <c r="A13" s="589"/>
      <c r="B13" s="131">
        <v>3</v>
      </c>
      <c r="C13" s="132"/>
      <c r="D13" s="94"/>
      <c r="E13" s="96"/>
      <c r="F13" s="140" t="s">
        <v>127</v>
      </c>
      <c r="G13" s="96"/>
      <c r="H13" s="96"/>
      <c r="I13" s="96"/>
      <c r="J13" s="141"/>
      <c r="K13" s="146">
        <v>87869077.269999996</v>
      </c>
      <c r="L13" s="136"/>
      <c r="M13" s="146">
        <v>110063949.95</v>
      </c>
      <c r="N13" s="146">
        <v>110037214.40000001</v>
      </c>
      <c r="O13" s="146">
        <v>110063949.95</v>
      </c>
      <c r="P13" s="146">
        <v>114239926.70999999</v>
      </c>
      <c r="Q13" s="136"/>
      <c r="R13" s="147">
        <v>99448287.450000003</v>
      </c>
      <c r="S13" s="138"/>
      <c r="T13" s="643">
        <v>0.87052128195469858</v>
      </c>
    </row>
    <row r="14" spans="1:20" customFormat="1" ht="18" thickBot="1" x14ac:dyDescent="0.35">
      <c r="A14" s="580"/>
      <c r="B14" s="149">
        <v>4</v>
      </c>
      <c r="C14" s="150"/>
      <c r="D14" s="151"/>
      <c r="E14" s="152"/>
      <c r="F14" s="153" t="s">
        <v>18</v>
      </c>
      <c r="G14" s="154"/>
      <c r="H14" s="45"/>
      <c r="I14" s="45"/>
      <c r="J14" s="46"/>
      <c r="K14" s="155">
        <v>1344150263.1599998</v>
      </c>
      <c r="L14" s="136"/>
      <c r="M14" s="155">
        <v>1630694644.4400001</v>
      </c>
      <c r="N14" s="155">
        <v>1597675471.9500003</v>
      </c>
      <c r="O14" s="155">
        <v>1630694644.4400001</v>
      </c>
      <c r="P14" s="155">
        <v>1583499713.3000002</v>
      </c>
      <c r="Q14" s="136"/>
      <c r="R14" s="156">
        <v>1190861633.4200001</v>
      </c>
      <c r="S14" s="157"/>
      <c r="T14" s="626">
        <v>0.75204411053428888</v>
      </c>
    </row>
    <row r="15" spans="1:20" customFormat="1" ht="9.75" customHeight="1" x14ac:dyDescent="0.3">
      <c r="A15" s="158"/>
      <c r="B15" s="131"/>
      <c r="C15" s="132"/>
      <c r="D15" s="94"/>
      <c r="E15" s="96"/>
      <c r="F15" s="159"/>
      <c r="G15" s="96"/>
      <c r="H15" s="134"/>
      <c r="I15" s="134"/>
      <c r="J15" s="128"/>
      <c r="K15" s="160"/>
      <c r="L15" s="158"/>
      <c r="M15" s="160"/>
      <c r="N15" s="160"/>
      <c r="O15" s="160"/>
      <c r="P15" s="160"/>
      <c r="Q15" s="136"/>
      <c r="R15" s="161"/>
      <c r="S15" s="138"/>
      <c r="T15" s="632"/>
    </row>
    <row r="16" spans="1:20" customFormat="1" ht="19.5" customHeight="1" x14ac:dyDescent="0.3">
      <c r="A16" s="162"/>
      <c r="B16" s="163"/>
      <c r="C16" s="164"/>
      <c r="D16" s="165"/>
      <c r="E16" s="166" t="s">
        <v>19</v>
      </c>
      <c r="F16" s="165"/>
      <c r="G16" s="165"/>
      <c r="H16" s="167"/>
      <c r="I16" s="167"/>
      <c r="J16" s="165"/>
      <c r="K16" s="168"/>
      <c r="L16" s="168"/>
      <c r="M16" s="162"/>
      <c r="N16" s="168"/>
      <c r="O16" s="168"/>
      <c r="P16" s="169"/>
      <c r="Q16" s="165"/>
      <c r="R16" s="170"/>
      <c r="S16" s="171"/>
      <c r="T16" s="171"/>
    </row>
    <row r="17" spans="1:20" customFormat="1" ht="17.399999999999999" x14ac:dyDescent="0.3">
      <c r="A17" s="162"/>
      <c r="B17" s="163"/>
      <c r="C17" s="164"/>
      <c r="D17" s="164"/>
      <c r="E17" s="164"/>
      <c r="F17" s="172" t="s">
        <v>20</v>
      </c>
      <c r="G17" s="165"/>
      <c r="H17" s="173"/>
      <c r="I17" s="173"/>
      <c r="J17" s="173"/>
      <c r="K17" s="168"/>
      <c r="L17" s="168"/>
      <c r="M17" s="162"/>
      <c r="N17" s="168"/>
      <c r="O17" s="168"/>
      <c r="P17" s="169"/>
      <c r="Q17" s="174"/>
      <c r="R17" s="170"/>
      <c r="S17" s="171"/>
      <c r="T17" s="171"/>
    </row>
    <row r="18" spans="1:20" customFormat="1" ht="18" customHeight="1" x14ac:dyDescent="0.3">
      <c r="A18" s="162"/>
      <c r="B18" s="163"/>
      <c r="C18" s="175"/>
      <c r="D18" s="175"/>
      <c r="E18" s="175"/>
      <c r="F18" s="176"/>
      <c r="G18" s="177" t="s">
        <v>21</v>
      </c>
      <c r="H18" s="165"/>
      <c r="I18" s="165"/>
      <c r="J18" s="165"/>
      <c r="K18" s="168"/>
      <c r="L18" s="168"/>
      <c r="M18" s="162"/>
      <c r="N18" s="168"/>
      <c r="O18" s="168"/>
      <c r="P18" s="169"/>
      <c r="Q18" s="174"/>
      <c r="R18" s="170"/>
      <c r="S18" s="171"/>
      <c r="T18" s="181"/>
    </row>
    <row r="19" spans="1:20" customFormat="1" ht="15.75" customHeight="1" x14ac:dyDescent="0.3">
      <c r="A19" s="162"/>
      <c r="B19" s="163">
        <v>5</v>
      </c>
      <c r="C19" s="164"/>
      <c r="D19" s="164"/>
      <c r="E19" s="164"/>
      <c r="F19" s="176"/>
      <c r="G19" s="178"/>
      <c r="H19" s="173" t="s">
        <v>59</v>
      </c>
      <c r="I19" s="173"/>
      <c r="J19" s="173"/>
      <c r="K19" s="168">
        <v>2055018.3499999999</v>
      </c>
      <c r="L19" s="162"/>
      <c r="M19" s="168">
        <v>2802272.39</v>
      </c>
      <c r="N19" s="168">
        <v>3661865.91</v>
      </c>
      <c r="O19" s="168">
        <v>2274854.5699999998</v>
      </c>
      <c r="P19" s="168">
        <v>977628.53</v>
      </c>
      <c r="Q19" s="162"/>
      <c r="R19" s="170">
        <v>1286268.7900000003</v>
      </c>
      <c r="S19" s="171"/>
      <c r="T19" s="148">
        <v>1.315703000197836</v>
      </c>
    </row>
    <row r="20" spans="1:20" customFormat="1" ht="15.75" customHeight="1" x14ac:dyDescent="0.3">
      <c r="A20" s="162"/>
      <c r="B20" s="163">
        <v>6</v>
      </c>
      <c r="C20" s="164"/>
      <c r="D20" s="164"/>
      <c r="E20" s="164"/>
      <c r="F20" s="165"/>
      <c r="G20" s="179"/>
      <c r="H20" s="180" t="s">
        <v>133</v>
      </c>
      <c r="I20" s="180"/>
      <c r="J20" s="180"/>
      <c r="K20" s="168">
        <v>1182508.8599999999</v>
      </c>
      <c r="L20" s="162"/>
      <c r="M20" s="168">
        <v>748494.72</v>
      </c>
      <c r="N20" s="168">
        <v>3797444.88</v>
      </c>
      <c r="O20" s="168">
        <v>1256884.8799999999</v>
      </c>
      <c r="P20" s="168">
        <v>485546.65</v>
      </c>
      <c r="Q20" s="162"/>
      <c r="R20" s="170">
        <v>707350.63000000012</v>
      </c>
      <c r="S20" s="171"/>
      <c r="T20" s="181">
        <v>1.4568129138569901</v>
      </c>
    </row>
    <row r="21" spans="1:20" customFormat="1" ht="15.75" customHeight="1" x14ac:dyDescent="0.3">
      <c r="A21" s="162"/>
      <c r="B21" s="163">
        <v>7</v>
      </c>
      <c r="C21" s="175"/>
      <c r="D21" s="164"/>
      <c r="E21" s="164"/>
      <c r="F21" s="176"/>
      <c r="G21" s="178"/>
      <c r="H21" s="173" t="s">
        <v>134</v>
      </c>
      <c r="I21" s="173"/>
      <c r="J21" s="173"/>
      <c r="K21" s="168">
        <v>19366337.839999996</v>
      </c>
      <c r="L21" s="162"/>
      <c r="M21" s="168">
        <v>22651489.239999998</v>
      </c>
      <c r="N21" s="168">
        <v>20292653.510000002</v>
      </c>
      <c r="O21" s="168">
        <v>18597822.329999998</v>
      </c>
      <c r="P21" s="168">
        <v>17963342.48</v>
      </c>
      <c r="Q21" s="162"/>
      <c r="R21" s="170">
        <v>13970310.459999999</v>
      </c>
      <c r="S21" s="171"/>
      <c r="T21" s="181">
        <v>0.77771219223561772</v>
      </c>
    </row>
    <row r="22" spans="1:20" customFormat="1" ht="15.75" customHeight="1" x14ac:dyDescent="0.3">
      <c r="A22" s="162"/>
      <c r="B22" s="163">
        <v>8</v>
      </c>
      <c r="C22" s="175"/>
      <c r="D22" s="164"/>
      <c r="E22" s="164"/>
      <c r="F22" s="165"/>
      <c r="G22" s="178"/>
      <c r="H22" s="173" t="s">
        <v>135</v>
      </c>
      <c r="I22" s="173"/>
      <c r="J22" s="173"/>
      <c r="K22" s="168">
        <v>11827247.959999999</v>
      </c>
      <c r="L22" s="162"/>
      <c r="M22" s="168">
        <v>5298661.32</v>
      </c>
      <c r="N22" s="168">
        <v>877462.52</v>
      </c>
      <c r="O22" s="168">
        <v>3072022.68</v>
      </c>
      <c r="P22" s="168">
        <v>4808415.66</v>
      </c>
      <c r="Q22" s="162"/>
      <c r="R22" s="170">
        <v>8055593.5800000001</v>
      </c>
      <c r="S22" s="171"/>
      <c r="T22" s="181">
        <v>1.6753114018433257</v>
      </c>
    </row>
    <row r="23" spans="1:20" customFormat="1" ht="15.75" customHeight="1" x14ac:dyDescent="0.3">
      <c r="A23" s="162"/>
      <c r="B23" s="163">
        <v>9</v>
      </c>
      <c r="C23" s="164"/>
      <c r="D23" s="175"/>
      <c r="E23" s="175"/>
      <c r="F23" s="176"/>
      <c r="G23" s="178"/>
      <c r="H23" s="173" t="s">
        <v>136</v>
      </c>
      <c r="I23" s="173"/>
      <c r="J23" s="173"/>
      <c r="K23" s="168">
        <v>46128377.310000002</v>
      </c>
      <c r="L23" s="162"/>
      <c r="M23" s="168">
        <v>39327774.030000001</v>
      </c>
      <c r="N23" s="168">
        <v>55635675.990000002</v>
      </c>
      <c r="O23" s="168">
        <v>63325273.369999997</v>
      </c>
      <c r="P23" s="168">
        <v>54815366.950000003</v>
      </c>
      <c r="Q23" s="162"/>
      <c r="R23" s="170">
        <v>39900384.81000001</v>
      </c>
      <c r="S23" s="171"/>
      <c r="T23" s="181">
        <v>0.72790509359164302</v>
      </c>
    </row>
    <row r="24" spans="1:20" customFormat="1" ht="15.75" customHeight="1" x14ac:dyDescent="0.3">
      <c r="A24" s="162"/>
      <c r="B24" s="163">
        <v>10</v>
      </c>
      <c r="C24" s="164"/>
      <c r="D24" s="164"/>
      <c r="E24" s="164"/>
      <c r="F24" s="176"/>
      <c r="G24" s="178"/>
      <c r="H24" s="173" t="s">
        <v>137</v>
      </c>
      <c r="I24" s="173"/>
      <c r="J24" s="173"/>
      <c r="K24" s="168">
        <v>4381791.93</v>
      </c>
      <c r="L24" s="162"/>
      <c r="M24" s="168">
        <v>3444271.09</v>
      </c>
      <c r="N24" s="168">
        <v>3047032.91</v>
      </c>
      <c r="O24" s="168">
        <v>3366825.84</v>
      </c>
      <c r="P24" s="168">
        <v>3909869.68</v>
      </c>
      <c r="Q24" s="162"/>
      <c r="R24" s="170">
        <v>2725176</v>
      </c>
      <c r="S24" s="171"/>
      <c r="T24" s="181">
        <v>0.69699919000880861</v>
      </c>
    </row>
    <row r="25" spans="1:20" customFormat="1" ht="15.75" customHeight="1" x14ac:dyDescent="0.3">
      <c r="A25" s="162"/>
      <c r="B25" s="163">
        <v>11</v>
      </c>
      <c r="C25" s="164"/>
      <c r="D25" s="164"/>
      <c r="E25" s="164"/>
      <c r="F25" s="176"/>
      <c r="G25" s="178"/>
      <c r="H25" s="173" t="s">
        <v>402</v>
      </c>
      <c r="I25" s="173"/>
      <c r="J25" s="173"/>
      <c r="K25" s="168">
        <v>3901474.4400000004</v>
      </c>
      <c r="L25" s="162"/>
      <c r="M25" s="168">
        <v>4404418.5</v>
      </c>
      <c r="N25" s="168">
        <v>3189026.45</v>
      </c>
      <c r="O25" s="168">
        <v>3800766.8</v>
      </c>
      <c r="P25" s="168">
        <v>3928389.0700000003</v>
      </c>
      <c r="Q25" s="162"/>
      <c r="R25" s="170">
        <v>2961279.24</v>
      </c>
      <c r="S25" s="171"/>
      <c r="T25" s="181">
        <v>0.75381516118514202</v>
      </c>
    </row>
    <row r="26" spans="1:20" customFormat="1" ht="15.75" customHeight="1" x14ac:dyDescent="0.3">
      <c r="A26" s="162"/>
      <c r="B26" s="163">
        <v>12</v>
      </c>
      <c r="C26" s="175"/>
      <c r="D26" s="164"/>
      <c r="E26" s="164"/>
      <c r="F26" s="165"/>
      <c r="G26" s="178"/>
      <c r="H26" s="173" t="s">
        <v>138</v>
      </c>
      <c r="I26" s="173"/>
      <c r="J26" s="173"/>
      <c r="K26" s="168">
        <v>-8.5734086496813688E-9</v>
      </c>
      <c r="L26" s="162"/>
      <c r="M26" s="168">
        <v>-0.13</v>
      </c>
      <c r="N26" s="168">
        <v>-0.62</v>
      </c>
      <c r="O26" s="168">
        <v>-0.96</v>
      </c>
      <c r="P26" s="168">
        <v>-0.08</v>
      </c>
      <c r="Q26" s="162"/>
      <c r="R26" s="170">
        <v>-768961.34000000975</v>
      </c>
      <c r="S26" s="171"/>
      <c r="T26" s="181">
        <v>0</v>
      </c>
    </row>
    <row r="27" spans="1:20" customFormat="1" ht="15.75" customHeight="1" x14ac:dyDescent="0.3">
      <c r="A27" s="162"/>
      <c r="B27" s="163">
        <v>13</v>
      </c>
      <c r="C27" s="164"/>
      <c r="D27" s="164"/>
      <c r="E27" s="164"/>
      <c r="F27" s="165"/>
      <c r="G27" s="179"/>
      <c r="H27" s="180" t="s">
        <v>63</v>
      </c>
      <c r="I27" s="173"/>
      <c r="J27" s="173"/>
      <c r="K27" s="168">
        <v>7011003.1899999995</v>
      </c>
      <c r="L27" s="162"/>
      <c r="M27" s="168">
        <v>10276975.960000001</v>
      </c>
      <c r="N27" s="168">
        <v>5867768.7000000002</v>
      </c>
      <c r="O27" s="168">
        <v>6537536.4699999997</v>
      </c>
      <c r="P27" s="168">
        <v>6727450.0700000003</v>
      </c>
      <c r="Q27" s="162"/>
      <c r="R27" s="170">
        <v>5449524.1600000011</v>
      </c>
      <c r="S27" s="171"/>
      <c r="T27" s="181">
        <v>0.81004304800436833</v>
      </c>
    </row>
    <row r="28" spans="1:20" customFormat="1" ht="15.75" customHeight="1" x14ac:dyDescent="0.3">
      <c r="A28" s="162"/>
      <c r="B28" s="163">
        <v>14</v>
      </c>
      <c r="C28" s="175"/>
      <c r="D28" s="164"/>
      <c r="E28" s="164"/>
      <c r="F28" s="165"/>
      <c r="G28" s="178"/>
      <c r="H28" s="173" t="s">
        <v>139</v>
      </c>
      <c r="I28" s="173"/>
      <c r="J28" s="173"/>
      <c r="K28" s="168">
        <v>347247.40000000008</v>
      </c>
      <c r="L28" s="162"/>
      <c r="M28" s="168">
        <v>113598.12</v>
      </c>
      <c r="N28" s="168">
        <v>251700.79</v>
      </c>
      <c r="O28" s="168">
        <v>305722.31</v>
      </c>
      <c r="P28" s="168">
        <v>285473.7</v>
      </c>
      <c r="Q28" s="162"/>
      <c r="R28" s="170">
        <v>225685.87999999995</v>
      </c>
      <c r="S28" s="171"/>
      <c r="T28" s="181">
        <v>0.79056627633298593</v>
      </c>
    </row>
    <row r="29" spans="1:20" customFormat="1" ht="15.75" customHeight="1" x14ac:dyDescent="0.3">
      <c r="A29" s="162"/>
      <c r="B29" s="163">
        <v>15</v>
      </c>
      <c r="C29" s="164"/>
      <c r="D29" s="175"/>
      <c r="E29" s="175"/>
      <c r="F29" s="165"/>
      <c r="G29" s="179"/>
      <c r="H29" s="173" t="s">
        <v>140</v>
      </c>
      <c r="I29" s="173"/>
      <c r="J29" s="173"/>
      <c r="K29" s="168">
        <v>41962.68</v>
      </c>
      <c r="L29" s="162"/>
      <c r="M29" s="168">
        <v>113445.96</v>
      </c>
      <c r="N29" s="168">
        <v>34565.54</v>
      </c>
      <c r="O29" s="168">
        <v>45130.85</v>
      </c>
      <c r="P29" s="168">
        <v>49364.36</v>
      </c>
      <c r="Q29" s="162"/>
      <c r="R29" s="170">
        <v>38429.520000000004</v>
      </c>
      <c r="S29" s="171"/>
      <c r="T29" s="181">
        <v>0.77848715145906888</v>
      </c>
    </row>
    <row r="30" spans="1:20" customFormat="1" ht="15.75" customHeight="1" x14ac:dyDescent="0.3">
      <c r="A30" s="162"/>
      <c r="B30" s="163">
        <v>16</v>
      </c>
      <c r="C30" s="164"/>
      <c r="D30" s="175"/>
      <c r="E30" s="175"/>
      <c r="F30" s="165"/>
      <c r="G30" s="179"/>
      <c r="H30" s="180" t="s">
        <v>141</v>
      </c>
      <c r="I30" s="173"/>
      <c r="J30" s="173"/>
      <c r="K30" s="168">
        <v>4777862.2300000004</v>
      </c>
      <c r="L30" s="162"/>
      <c r="M30" s="168">
        <v>2353056.71</v>
      </c>
      <c r="N30" s="168">
        <v>9448364.4100000001</v>
      </c>
      <c r="O30" s="168">
        <v>10581493.189999999</v>
      </c>
      <c r="P30" s="168">
        <v>8224149.9800000004</v>
      </c>
      <c r="Q30" s="162"/>
      <c r="R30" s="170">
        <v>8046608.5700000022</v>
      </c>
      <c r="S30" s="171"/>
      <c r="T30" s="181">
        <v>0.97841218722521417</v>
      </c>
    </row>
    <row r="31" spans="1:20" customFormat="1" ht="15.75" customHeight="1" x14ac:dyDescent="0.3">
      <c r="A31" s="162"/>
      <c r="B31" s="163">
        <v>17</v>
      </c>
      <c r="C31" s="164"/>
      <c r="D31" s="164"/>
      <c r="E31" s="164"/>
      <c r="F31" s="165"/>
      <c r="G31" s="179"/>
      <c r="H31" s="173" t="s">
        <v>142</v>
      </c>
      <c r="I31" s="173"/>
      <c r="J31" s="173"/>
      <c r="K31" s="168">
        <v>13898348.02</v>
      </c>
      <c r="L31" s="162"/>
      <c r="M31" s="168">
        <v>12221255.74</v>
      </c>
      <c r="N31" s="168">
        <v>7658729.79</v>
      </c>
      <c r="O31" s="168">
        <v>8532969.4700000007</v>
      </c>
      <c r="P31" s="168">
        <v>10045797.380000001</v>
      </c>
      <c r="Q31" s="162"/>
      <c r="R31" s="170">
        <v>8414574.540000001</v>
      </c>
      <c r="S31" s="171"/>
      <c r="T31" s="181">
        <v>0.83762136759322137</v>
      </c>
    </row>
    <row r="32" spans="1:20" customFormat="1" ht="15.75" customHeight="1" x14ac:dyDescent="0.3">
      <c r="A32" s="162"/>
      <c r="B32" s="163">
        <v>18</v>
      </c>
      <c r="C32" s="164"/>
      <c r="D32" s="164"/>
      <c r="E32" s="164"/>
      <c r="F32" s="176"/>
      <c r="G32" s="178"/>
      <c r="H32" s="173" t="s">
        <v>143</v>
      </c>
      <c r="I32" s="173"/>
      <c r="J32" s="173"/>
      <c r="K32" s="168">
        <v>42178701.780000038</v>
      </c>
      <c r="L32" s="162"/>
      <c r="M32" s="168">
        <v>27607232.23</v>
      </c>
      <c r="N32" s="168">
        <v>34448778.969999999</v>
      </c>
      <c r="O32" s="168">
        <v>35868807.740000002</v>
      </c>
      <c r="P32" s="168">
        <v>48698712.810000002</v>
      </c>
      <c r="Q32" s="162"/>
      <c r="R32" s="170">
        <v>37920958.199999996</v>
      </c>
      <c r="S32" s="171"/>
      <c r="T32" s="181">
        <v>0.77868502085363422</v>
      </c>
    </row>
    <row r="33" spans="1:20" customFormat="1" ht="15.75" customHeight="1" x14ac:dyDescent="0.3">
      <c r="A33" s="162"/>
      <c r="B33" s="163">
        <v>19</v>
      </c>
      <c r="C33" s="164"/>
      <c r="D33" s="175"/>
      <c r="E33" s="175"/>
      <c r="F33" s="165"/>
      <c r="G33" s="178"/>
      <c r="H33" s="173" t="s">
        <v>144</v>
      </c>
      <c r="I33" s="173"/>
      <c r="J33" s="173"/>
      <c r="K33" s="168">
        <v>4982284.5299999984</v>
      </c>
      <c r="L33" s="162"/>
      <c r="M33" s="168">
        <v>5454554.1100000003</v>
      </c>
      <c r="N33" s="168">
        <v>3796163.69</v>
      </c>
      <c r="O33" s="168">
        <v>4371215.09</v>
      </c>
      <c r="P33" s="168">
        <v>4636359.7</v>
      </c>
      <c r="Q33" s="162"/>
      <c r="R33" s="170">
        <v>3550654.52</v>
      </c>
      <c r="S33" s="171"/>
      <c r="T33" s="181">
        <v>0.76582809569326549</v>
      </c>
    </row>
    <row r="34" spans="1:20" customFormat="1" ht="15.75" customHeight="1" x14ac:dyDescent="0.3">
      <c r="A34" s="162"/>
      <c r="B34" s="163">
        <v>20</v>
      </c>
      <c r="C34" s="164"/>
      <c r="D34" s="175"/>
      <c r="E34" s="175"/>
      <c r="F34" s="165"/>
      <c r="G34" s="178"/>
      <c r="H34" s="173" t="s">
        <v>145</v>
      </c>
      <c r="I34" s="173"/>
      <c r="J34" s="173"/>
      <c r="K34" s="168">
        <v>26173311.359999686</v>
      </c>
      <c r="L34" s="162"/>
      <c r="M34" s="168">
        <v>24054579.579999998</v>
      </c>
      <c r="N34" s="168">
        <v>22084375.120000001</v>
      </c>
      <c r="O34" s="168">
        <v>24703268.66</v>
      </c>
      <c r="P34" s="168">
        <v>24981030.699999999</v>
      </c>
      <c r="Q34" s="162"/>
      <c r="R34" s="170">
        <v>21352520.030000035</v>
      </c>
      <c r="S34" s="171"/>
      <c r="T34" s="181">
        <v>0.85474936108220845</v>
      </c>
    </row>
    <row r="35" spans="1:20" customFormat="1" ht="15.75" customHeight="1" x14ac:dyDescent="0.3">
      <c r="A35" s="162"/>
      <c r="B35" s="163">
        <v>21</v>
      </c>
      <c r="C35" s="175"/>
      <c r="D35" s="175"/>
      <c r="E35" s="175"/>
      <c r="F35" s="165"/>
      <c r="G35" s="178"/>
      <c r="H35" s="173" t="s">
        <v>146</v>
      </c>
      <c r="I35" s="173"/>
      <c r="J35" s="173"/>
      <c r="K35" s="168">
        <v>1827369.3800000004</v>
      </c>
      <c r="L35" s="162"/>
      <c r="M35" s="168">
        <v>2341090.79</v>
      </c>
      <c r="N35" s="168">
        <v>2107052.4300000002</v>
      </c>
      <c r="O35" s="168">
        <v>2182105.89</v>
      </c>
      <c r="P35" s="168">
        <v>4009275.17</v>
      </c>
      <c r="Q35" s="162"/>
      <c r="R35" s="170">
        <v>1088333.7200000002</v>
      </c>
      <c r="S35" s="171"/>
      <c r="T35" s="181">
        <v>0.27145398453656155</v>
      </c>
    </row>
    <row r="36" spans="1:20" customFormat="1" ht="15.75" customHeight="1" x14ac:dyDescent="0.3">
      <c r="A36" s="162"/>
      <c r="B36" s="163">
        <v>22</v>
      </c>
      <c r="C36" s="175"/>
      <c r="D36" s="164"/>
      <c r="E36" s="164"/>
      <c r="F36" s="182"/>
      <c r="G36" s="179"/>
      <c r="H36" s="173" t="s">
        <v>147</v>
      </c>
      <c r="I36" s="173"/>
      <c r="J36" s="173"/>
      <c r="K36" s="168">
        <v>7975407.4900000002</v>
      </c>
      <c r="L36" s="162"/>
      <c r="M36" s="168">
        <v>9637834.1899999995</v>
      </c>
      <c r="N36" s="168">
        <v>6553188.8600000003</v>
      </c>
      <c r="O36" s="168">
        <v>7498032.1799999997</v>
      </c>
      <c r="P36" s="168">
        <v>6944926.5199999996</v>
      </c>
      <c r="Q36" s="162"/>
      <c r="R36" s="170">
        <v>4947664.5699999994</v>
      </c>
      <c r="S36" s="171"/>
      <c r="T36" s="181">
        <v>0.7124142430811492</v>
      </c>
    </row>
    <row r="37" spans="1:20" customFormat="1" ht="15.75" customHeight="1" x14ac:dyDescent="0.3">
      <c r="A37" s="162"/>
      <c r="B37" s="163">
        <v>23</v>
      </c>
      <c r="C37" s="175"/>
      <c r="D37" s="175"/>
      <c r="E37" s="175"/>
      <c r="F37" s="165"/>
      <c r="G37" s="178"/>
      <c r="H37" s="180" t="s">
        <v>148</v>
      </c>
      <c r="I37" s="173"/>
      <c r="J37" s="173"/>
      <c r="K37" s="168">
        <v>1453147.33</v>
      </c>
      <c r="L37" s="162"/>
      <c r="M37" s="168">
        <v>1667959.54</v>
      </c>
      <c r="N37" s="168">
        <v>886341.87</v>
      </c>
      <c r="O37" s="168">
        <v>891174.52</v>
      </c>
      <c r="P37" s="168">
        <v>1352218.18</v>
      </c>
      <c r="Q37" s="162"/>
      <c r="R37" s="170">
        <v>567707.94999999995</v>
      </c>
      <c r="S37" s="171"/>
      <c r="T37" s="181">
        <v>0.4198345787659799</v>
      </c>
    </row>
    <row r="38" spans="1:20" customFormat="1" ht="15.75" customHeight="1" x14ac:dyDescent="0.3">
      <c r="A38" s="162"/>
      <c r="B38" s="163">
        <v>24</v>
      </c>
      <c r="C38" s="164"/>
      <c r="D38" s="164"/>
      <c r="E38" s="164"/>
      <c r="F38" s="165"/>
      <c r="G38" s="179"/>
      <c r="H38" s="173" t="s">
        <v>297</v>
      </c>
      <c r="I38" s="173"/>
      <c r="J38" s="173"/>
      <c r="K38" s="168">
        <v>0</v>
      </c>
      <c r="L38" s="162"/>
      <c r="M38" s="168">
        <v>2418714.48</v>
      </c>
      <c r="N38" s="168">
        <v>0</v>
      </c>
      <c r="O38" s="168">
        <v>0</v>
      </c>
      <c r="P38" s="168">
        <v>0</v>
      </c>
      <c r="Q38" s="162"/>
      <c r="R38" s="170">
        <v>0</v>
      </c>
      <c r="S38" s="171"/>
      <c r="T38" s="181">
        <v>0</v>
      </c>
    </row>
    <row r="39" spans="1:20" customFormat="1" ht="15.75" customHeight="1" x14ac:dyDescent="0.3">
      <c r="A39" s="162"/>
      <c r="B39" s="163">
        <v>25</v>
      </c>
      <c r="C39" s="164"/>
      <c r="D39" s="164"/>
      <c r="E39" s="164"/>
      <c r="F39" s="165"/>
      <c r="G39" s="179"/>
      <c r="H39" s="173" t="s">
        <v>149</v>
      </c>
      <c r="I39" s="173"/>
      <c r="J39" s="173"/>
      <c r="K39" s="168">
        <v>49370473.149999999</v>
      </c>
      <c r="L39" s="162"/>
      <c r="M39" s="168">
        <v>44353254.210000001</v>
      </c>
      <c r="N39" s="168">
        <v>44755726.119999997</v>
      </c>
      <c r="O39" s="168">
        <v>44758897.420000002</v>
      </c>
      <c r="P39" s="168">
        <v>41444079.32</v>
      </c>
      <c r="Q39" s="162"/>
      <c r="R39" s="170">
        <v>31298170.199999958</v>
      </c>
      <c r="S39" s="171"/>
      <c r="T39" s="181">
        <v>0.75519038457433296</v>
      </c>
    </row>
    <row r="40" spans="1:20" customFormat="1" ht="15.75" customHeight="1" x14ac:dyDescent="0.3">
      <c r="A40" s="162"/>
      <c r="B40" s="163">
        <v>26</v>
      </c>
      <c r="C40" s="164"/>
      <c r="D40" s="175"/>
      <c r="E40" s="175"/>
      <c r="F40" s="165"/>
      <c r="G40" s="178"/>
      <c r="H40" s="173" t="s">
        <v>150</v>
      </c>
      <c r="I40" s="173"/>
      <c r="J40" s="173"/>
      <c r="K40" s="168">
        <v>4505500.3500000024</v>
      </c>
      <c r="L40" s="162"/>
      <c r="M40" s="168">
        <v>17277761.210000001</v>
      </c>
      <c r="N40" s="168">
        <v>11104334.1</v>
      </c>
      <c r="O40" s="168">
        <v>8287412.9699999997</v>
      </c>
      <c r="P40" s="168">
        <v>8072121.2199999997</v>
      </c>
      <c r="Q40" s="162"/>
      <c r="R40" s="170">
        <v>7156238.3100000005</v>
      </c>
      <c r="S40" s="171"/>
      <c r="T40" s="181">
        <v>0.88653751782979306</v>
      </c>
    </row>
    <row r="41" spans="1:20" customFormat="1" ht="15.75" customHeight="1" x14ac:dyDescent="0.3">
      <c r="A41" s="162"/>
      <c r="B41" s="163">
        <v>27</v>
      </c>
      <c r="C41" s="164"/>
      <c r="D41" s="175"/>
      <c r="E41" s="175"/>
      <c r="F41" s="165"/>
      <c r="G41" s="178"/>
      <c r="H41" s="173" t="s">
        <v>151</v>
      </c>
      <c r="I41" s="173"/>
      <c r="J41" s="173"/>
      <c r="K41" s="168">
        <v>21571537.379999969</v>
      </c>
      <c r="L41" s="162"/>
      <c r="M41" s="168">
        <v>22961629.82</v>
      </c>
      <c r="N41" s="168">
        <v>23262031.59</v>
      </c>
      <c r="O41" s="168">
        <v>22595376.030000001</v>
      </c>
      <c r="P41" s="168">
        <v>20290235.77</v>
      </c>
      <c r="Q41" s="162"/>
      <c r="R41" s="170">
        <v>15053529.629999937</v>
      </c>
      <c r="S41" s="171"/>
      <c r="T41" s="181">
        <v>0.74191003991472781</v>
      </c>
    </row>
    <row r="42" spans="1:20" customFormat="1" ht="15.75" customHeight="1" x14ac:dyDescent="0.3">
      <c r="A42" s="162"/>
      <c r="B42" s="163">
        <v>28</v>
      </c>
      <c r="C42" s="164"/>
      <c r="D42" s="175"/>
      <c r="E42" s="175"/>
      <c r="F42" s="165"/>
      <c r="G42" s="178"/>
      <c r="H42" s="173" t="s">
        <v>152</v>
      </c>
      <c r="I42" s="173"/>
      <c r="J42" s="173"/>
      <c r="K42" s="168">
        <v>4437617.3699999992</v>
      </c>
      <c r="L42" s="162"/>
      <c r="M42" s="168">
        <v>3193499.36</v>
      </c>
      <c r="N42" s="168">
        <v>4018380.37</v>
      </c>
      <c r="O42" s="168">
        <v>4471805.25</v>
      </c>
      <c r="P42" s="168">
        <v>4751116.25</v>
      </c>
      <c r="Q42" s="162"/>
      <c r="R42" s="170">
        <v>4280138.6100000003</v>
      </c>
      <c r="S42" s="171"/>
      <c r="T42" s="181">
        <v>0.90087010815616231</v>
      </c>
    </row>
    <row r="43" spans="1:20" customFormat="1" ht="15.75" customHeight="1" x14ac:dyDescent="0.3">
      <c r="A43" s="162"/>
      <c r="B43" s="163">
        <v>29</v>
      </c>
      <c r="C43" s="175"/>
      <c r="D43" s="164"/>
      <c r="E43" s="164"/>
      <c r="F43" s="182"/>
      <c r="G43" s="179"/>
      <c r="H43" s="173" t="s">
        <v>153</v>
      </c>
      <c r="I43" s="173"/>
      <c r="J43" s="173"/>
      <c r="K43" s="168">
        <v>37175608.209999993</v>
      </c>
      <c r="L43" s="162"/>
      <c r="M43" s="168">
        <v>36449346.5</v>
      </c>
      <c r="N43" s="168">
        <v>49012533.909999996</v>
      </c>
      <c r="O43" s="168">
        <v>47064052.909999996</v>
      </c>
      <c r="P43" s="168">
        <v>45617607.240000002</v>
      </c>
      <c r="Q43" s="162"/>
      <c r="R43" s="170">
        <v>33800036.330000006</v>
      </c>
      <c r="S43" s="171"/>
      <c r="T43" s="181">
        <v>0.74094277133330866</v>
      </c>
    </row>
    <row r="44" spans="1:20" customFormat="1" ht="15.75" customHeight="1" x14ac:dyDescent="0.3">
      <c r="A44" s="162"/>
      <c r="B44" s="163">
        <v>30</v>
      </c>
      <c r="C44" s="175"/>
      <c r="D44" s="164"/>
      <c r="E44" s="164"/>
      <c r="F44" s="182"/>
      <c r="G44" s="179"/>
      <c r="H44" s="173" t="s">
        <v>154</v>
      </c>
      <c r="I44" s="173"/>
      <c r="J44" s="173"/>
      <c r="K44" s="168">
        <v>34955067.989999972</v>
      </c>
      <c r="L44" s="162"/>
      <c r="M44" s="168">
        <v>46107212.759999998</v>
      </c>
      <c r="N44" s="168">
        <v>32471375.66</v>
      </c>
      <c r="O44" s="168">
        <v>35771269.789999999</v>
      </c>
      <c r="P44" s="168">
        <v>38095140.759999998</v>
      </c>
      <c r="Q44" s="162"/>
      <c r="R44" s="170">
        <v>29509888.36999999</v>
      </c>
      <c r="S44" s="171"/>
      <c r="T44" s="181">
        <v>0.77463654894761413</v>
      </c>
    </row>
    <row r="45" spans="1:20" customFormat="1" ht="15.75" customHeight="1" x14ac:dyDescent="0.3">
      <c r="A45" s="162"/>
      <c r="B45" s="163">
        <v>31</v>
      </c>
      <c r="C45" s="175"/>
      <c r="D45" s="164"/>
      <c r="E45" s="164"/>
      <c r="F45" s="182"/>
      <c r="G45" s="179"/>
      <c r="H45" s="173" t="s">
        <v>155</v>
      </c>
      <c r="I45" s="173"/>
      <c r="J45" s="173"/>
      <c r="K45" s="168">
        <v>22279335.509999998</v>
      </c>
      <c r="L45" s="162"/>
      <c r="M45" s="168">
        <v>33563916.490000002</v>
      </c>
      <c r="N45" s="168">
        <v>27297139.690000001</v>
      </c>
      <c r="O45" s="168">
        <v>27817449.969999999</v>
      </c>
      <c r="P45" s="168">
        <v>29420033.82</v>
      </c>
      <c r="Q45" s="162"/>
      <c r="R45" s="170">
        <v>20747836.640000004</v>
      </c>
      <c r="S45" s="171"/>
      <c r="T45" s="181">
        <v>0.70522817094436652</v>
      </c>
    </row>
    <row r="46" spans="1:20" customFormat="1" ht="15.75" customHeight="1" x14ac:dyDescent="0.3">
      <c r="A46" s="162"/>
      <c r="B46" s="163">
        <v>32</v>
      </c>
      <c r="C46" s="164"/>
      <c r="D46" s="164"/>
      <c r="E46" s="164"/>
      <c r="F46" s="182"/>
      <c r="G46" s="183"/>
      <c r="H46" s="184" t="s">
        <v>66</v>
      </c>
      <c r="I46" s="184"/>
      <c r="J46" s="185"/>
      <c r="K46" s="186">
        <v>373804542.03999966</v>
      </c>
      <c r="L46" s="162"/>
      <c r="M46" s="186">
        <v>380844298.91999996</v>
      </c>
      <c r="N46" s="186">
        <v>375559713.16000009</v>
      </c>
      <c r="O46" s="186">
        <v>387978170.22000003</v>
      </c>
      <c r="P46" s="186">
        <v>390533651.88999999</v>
      </c>
      <c r="Q46" s="168">
        <v>0</v>
      </c>
      <c r="R46" s="187">
        <v>302285901.9199999</v>
      </c>
      <c r="S46" s="171">
        <v>0</v>
      </c>
      <c r="T46" s="190">
        <v>0.77403291741205316</v>
      </c>
    </row>
    <row r="47" spans="1:20" customFormat="1" ht="15.75" customHeight="1" x14ac:dyDescent="0.3">
      <c r="A47" s="162"/>
      <c r="B47" s="163"/>
      <c r="C47" s="175"/>
      <c r="D47" s="164"/>
      <c r="E47" s="164"/>
      <c r="F47" s="176"/>
      <c r="G47" s="177" t="s">
        <v>22</v>
      </c>
      <c r="H47" s="188"/>
      <c r="I47" s="173"/>
      <c r="J47" s="173"/>
      <c r="K47" s="168"/>
      <c r="L47" s="162"/>
      <c r="M47" s="168"/>
      <c r="N47" s="168"/>
      <c r="O47" s="168"/>
      <c r="P47" s="168"/>
      <c r="Q47" s="162"/>
      <c r="R47" s="170"/>
      <c r="S47" s="171"/>
      <c r="T47" s="171"/>
    </row>
    <row r="48" spans="1:20" customFormat="1" ht="15.75" customHeight="1" x14ac:dyDescent="0.3">
      <c r="A48" s="162"/>
      <c r="B48" s="163">
        <v>33</v>
      </c>
      <c r="C48" s="164"/>
      <c r="D48" s="164"/>
      <c r="E48" s="164"/>
      <c r="F48" s="176"/>
      <c r="G48" s="177"/>
      <c r="H48" s="173" t="s">
        <v>67</v>
      </c>
      <c r="I48" s="173"/>
      <c r="J48" s="173"/>
      <c r="K48" s="168">
        <v>1638588.38</v>
      </c>
      <c r="L48" s="162"/>
      <c r="M48" s="168">
        <v>1433637.84</v>
      </c>
      <c r="N48" s="168">
        <v>1333578.97</v>
      </c>
      <c r="O48" s="168">
        <v>1641868.92</v>
      </c>
      <c r="P48" s="168">
        <v>1580171.3399999999</v>
      </c>
      <c r="Q48" s="162"/>
      <c r="R48" s="170">
        <v>1216111.04</v>
      </c>
      <c r="S48" s="171"/>
      <c r="T48" s="181">
        <v>0.76960707311651411</v>
      </c>
    </row>
    <row r="49" spans="1:20" customFormat="1" ht="15.75" customHeight="1" x14ac:dyDescent="0.3">
      <c r="A49" s="162"/>
      <c r="B49" s="163">
        <v>34</v>
      </c>
      <c r="C49" s="175"/>
      <c r="D49" s="164"/>
      <c r="E49" s="164"/>
      <c r="F49" s="176"/>
      <c r="G49" s="177"/>
      <c r="H49" s="173" t="s">
        <v>156</v>
      </c>
      <c r="I49" s="173"/>
      <c r="J49" s="173"/>
      <c r="K49" s="168">
        <v>4180556.29</v>
      </c>
      <c r="L49" s="162"/>
      <c r="M49" s="168">
        <v>7917019.9000000004</v>
      </c>
      <c r="N49" s="168">
        <v>3967949.15</v>
      </c>
      <c r="O49" s="168">
        <v>4504297.79</v>
      </c>
      <c r="P49" s="168">
        <v>6820489.0499999998</v>
      </c>
      <c r="Q49" s="162"/>
      <c r="R49" s="170">
        <v>3094818.5600000005</v>
      </c>
      <c r="S49" s="171"/>
      <c r="T49" s="181">
        <v>0.4537531747815064</v>
      </c>
    </row>
    <row r="50" spans="1:20" customFormat="1" ht="15.75" customHeight="1" x14ac:dyDescent="0.3">
      <c r="A50" s="162"/>
      <c r="B50" s="163">
        <v>35</v>
      </c>
      <c r="C50" s="164"/>
      <c r="D50" s="164"/>
      <c r="E50" s="164"/>
      <c r="F50" s="176"/>
      <c r="G50" s="177"/>
      <c r="H50" s="173" t="s">
        <v>157</v>
      </c>
      <c r="I50" s="173"/>
      <c r="J50" s="173"/>
      <c r="K50" s="168">
        <v>24135306.640000001</v>
      </c>
      <c r="L50" s="162"/>
      <c r="M50" s="168">
        <v>20906960.579999998</v>
      </c>
      <c r="N50" s="168">
        <v>20712472.420000002</v>
      </c>
      <c r="O50" s="168">
        <v>23574608.07</v>
      </c>
      <c r="P50" s="168">
        <v>23624144.949999999</v>
      </c>
      <c r="Q50" s="162"/>
      <c r="R50" s="170">
        <v>16693404.950000001</v>
      </c>
      <c r="S50" s="171"/>
      <c r="T50" s="181">
        <v>0.70662472590357184</v>
      </c>
    </row>
    <row r="51" spans="1:20" customFormat="1" ht="15.75" customHeight="1" x14ac:dyDescent="0.3">
      <c r="A51" s="162"/>
      <c r="B51" s="163">
        <v>36</v>
      </c>
      <c r="C51" s="164"/>
      <c r="D51" s="164"/>
      <c r="E51" s="164"/>
      <c r="F51" s="176"/>
      <c r="G51" s="177"/>
      <c r="H51" s="173" t="s">
        <v>158</v>
      </c>
      <c r="I51" s="173"/>
      <c r="J51" s="173"/>
      <c r="K51" s="168">
        <v>0</v>
      </c>
      <c r="L51" s="162"/>
      <c r="M51" s="168">
        <v>0</v>
      </c>
      <c r="N51" s="168">
        <v>0</v>
      </c>
      <c r="O51" s="168">
        <v>0</v>
      </c>
      <c r="P51" s="168">
        <v>0</v>
      </c>
      <c r="Q51" s="162"/>
      <c r="R51" s="170">
        <v>0</v>
      </c>
      <c r="S51" s="171"/>
      <c r="T51" s="181">
        <v>0</v>
      </c>
    </row>
    <row r="52" spans="1:20" customFormat="1" ht="15.75" customHeight="1" x14ac:dyDescent="0.3">
      <c r="A52" s="162"/>
      <c r="B52" s="163">
        <v>37</v>
      </c>
      <c r="C52" s="164"/>
      <c r="D52" s="175"/>
      <c r="E52" s="175"/>
      <c r="F52" s="176"/>
      <c r="G52" s="177"/>
      <c r="H52" s="173" t="s">
        <v>159</v>
      </c>
      <c r="I52" s="173"/>
      <c r="J52" s="173"/>
      <c r="K52" s="168">
        <v>5444266.1900000004</v>
      </c>
      <c r="L52" s="162"/>
      <c r="M52" s="168">
        <v>5671897.0600000005</v>
      </c>
      <c r="N52" s="168">
        <v>4426535.7699999996</v>
      </c>
      <c r="O52" s="168">
        <v>5159472.2300000004</v>
      </c>
      <c r="P52" s="168">
        <v>4896233.37</v>
      </c>
      <c r="Q52" s="162"/>
      <c r="R52" s="170">
        <v>3993574.68</v>
      </c>
      <c r="S52" s="171"/>
      <c r="T52" s="181">
        <v>0.81564222499467998</v>
      </c>
    </row>
    <row r="53" spans="1:20" customFormat="1" ht="15.75" customHeight="1" x14ac:dyDescent="0.3">
      <c r="A53" s="162"/>
      <c r="B53" s="163">
        <v>38</v>
      </c>
      <c r="C53" s="164"/>
      <c r="D53" s="175"/>
      <c r="E53" s="175"/>
      <c r="F53" s="176"/>
      <c r="G53" s="177"/>
      <c r="H53" s="173" t="s">
        <v>160</v>
      </c>
      <c r="I53" s="173"/>
      <c r="J53" s="173"/>
      <c r="K53" s="168">
        <v>0</v>
      </c>
      <c r="L53" s="162"/>
      <c r="M53" s="168">
        <v>0</v>
      </c>
      <c r="N53" s="168">
        <v>0</v>
      </c>
      <c r="O53" s="168">
        <v>0</v>
      </c>
      <c r="P53" s="168">
        <v>0</v>
      </c>
      <c r="Q53" s="162"/>
      <c r="R53" s="170">
        <v>0</v>
      </c>
      <c r="S53" s="171"/>
      <c r="T53" s="181">
        <v>0</v>
      </c>
    </row>
    <row r="54" spans="1:20" customFormat="1" ht="15.75" customHeight="1" x14ac:dyDescent="0.3">
      <c r="A54" s="162"/>
      <c r="B54" s="163">
        <v>39</v>
      </c>
      <c r="C54" s="164"/>
      <c r="D54" s="175"/>
      <c r="E54" s="175"/>
      <c r="F54" s="176"/>
      <c r="G54" s="177"/>
      <c r="H54" s="173" t="s">
        <v>161</v>
      </c>
      <c r="I54" s="173"/>
      <c r="J54" s="173"/>
      <c r="K54" s="168">
        <v>3437443.69</v>
      </c>
      <c r="L54" s="162"/>
      <c r="M54" s="168">
        <v>3675447.93</v>
      </c>
      <c r="N54" s="168">
        <v>3200072.99</v>
      </c>
      <c r="O54" s="168">
        <v>3681214.19</v>
      </c>
      <c r="P54" s="168">
        <v>3489061.75</v>
      </c>
      <c r="Q54" s="162"/>
      <c r="R54" s="170">
        <v>2411047.11</v>
      </c>
      <c r="S54" s="171"/>
      <c r="T54" s="181">
        <v>0.69103022037371509</v>
      </c>
    </row>
    <row r="55" spans="1:20" customFormat="1" ht="15.75" customHeight="1" x14ac:dyDescent="0.3">
      <c r="A55" s="162"/>
      <c r="B55" s="163">
        <v>40</v>
      </c>
      <c r="C55" s="164"/>
      <c r="D55" s="175"/>
      <c r="E55" s="175"/>
      <c r="F55" s="176"/>
      <c r="G55" s="177"/>
      <c r="H55" s="173" t="s">
        <v>162</v>
      </c>
      <c r="I55" s="173"/>
      <c r="J55" s="173"/>
      <c r="K55" s="168">
        <v>0</v>
      </c>
      <c r="L55" s="162"/>
      <c r="M55" s="168">
        <v>0</v>
      </c>
      <c r="N55" s="168">
        <v>0</v>
      </c>
      <c r="O55" s="168">
        <v>0</v>
      </c>
      <c r="P55" s="168">
        <v>0</v>
      </c>
      <c r="Q55" s="162"/>
      <c r="R55" s="170">
        <v>0</v>
      </c>
      <c r="S55" s="171"/>
      <c r="T55" s="181">
        <v>0</v>
      </c>
    </row>
    <row r="56" spans="1:20" customFormat="1" ht="15.75" customHeight="1" x14ac:dyDescent="0.3">
      <c r="A56" s="162"/>
      <c r="B56" s="163">
        <v>41</v>
      </c>
      <c r="C56" s="164"/>
      <c r="D56" s="175"/>
      <c r="E56" s="175"/>
      <c r="F56" s="176"/>
      <c r="G56" s="177"/>
      <c r="H56" s="173" t="s">
        <v>297</v>
      </c>
      <c r="I56" s="173"/>
      <c r="J56" s="173"/>
      <c r="K56" s="168">
        <v>0</v>
      </c>
      <c r="L56" s="162"/>
      <c r="M56" s="168">
        <v>1102402.2</v>
      </c>
      <c r="N56" s="168">
        <v>0</v>
      </c>
      <c r="O56" s="168">
        <v>0</v>
      </c>
      <c r="P56" s="168">
        <v>0</v>
      </c>
      <c r="Q56" s="162"/>
      <c r="R56" s="170">
        <v>0</v>
      </c>
      <c r="S56" s="171"/>
      <c r="T56" s="181">
        <v>0</v>
      </c>
    </row>
    <row r="57" spans="1:20" customFormat="1" ht="15.75" customHeight="1" x14ac:dyDescent="0.3">
      <c r="A57" s="162"/>
      <c r="B57" s="163">
        <v>42</v>
      </c>
      <c r="C57" s="164"/>
      <c r="D57" s="175"/>
      <c r="E57" s="175"/>
      <c r="F57" s="176"/>
      <c r="G57" s="177"/>
      <c r="H57" s="173" t="s">
        <v>163</v>
      </c>
      <c r="I57" s="173"/>
      <c r="J57" s="173"/>
      <c r="K57" s="168">
        <v>33117985.450000007</v>
      </c>
      <c r="L57" s="162"/>
      <c r="M57" s="168">
        <v>31428926.809999999</v>
      </c>
      <c r="N57" s="168">
        <v>31521471.030000001</v>
      </c>
      <c r="O57" s="168">
        <v>32050389.77</v>
      </c>
      <c r="P57" s="168">
        <v>32213546.300000001</v>
      </c>
      <c r="Q57" s="162"/>
      <c r="R57" s="170">
        <v>24373303.739999998</v>
      </c>
      <c r="S57" s="171"/>
      <c r="T57" s="181">
        <v>0.75661659579529117</v>
      </c>
    </row>
    <row r="58" spans="1:20" customFormat="1" ht="15.75" customHeight="1" x14ac:dyDescent="0.3">
      <c r="A58" s="162"/>
      <c r="B58" s="163">
        <v>43</v>
      </c>
      <c r="C58" s="164"/>
      <c r="D58" s="175"/>
      <c r="E58" s="175"/>
      <c r="F58" s="176"/>
      <c r="G58" s="177"/>
      <c r="H58" s="173" t="s">
        <v>403</v>
      </c>
      <c r="I58" s="173"/>
      <c r="J58" s="173"/>
      <c r="K58" s="168">
        <v>8630894.2000000011</v>
      </c>
      <c r="L58" s="162"/>
      <c r="M58" s="168">
        <v>8509212.4600000009</v>
      </c>
      <c r="N58" s="168">
        <v>8159600.4199999999</v>
      </c>
      <c r="O58" s="168">
        <v>9546629.5899999999</v>
      </c>
      <c r="P58" s="168">
        <v>8996123.5700000003</v>
      </c>
      <c r="Q58" s="162"/>
      <c r="R58" s="170">
        <v>6637871.79</v>
      </c>
      <c r="S58" s="171"/>
      <c r="T58" s="181">
        <v>0.73785911657947578</v>
      </c>
    </row>
    <row r="59" spans="1:20" customFormat="1" ht="15.75" customHeight="1" x14ac:dyDescent="0.3">
      <c r="A59" s="162"/>
      <c r="B59" s="163">
        <v>44</v>
      </c>
      <c r="C59" s="164"/>
      <c r="D59" s="175"/>
      <c r="E59" s="175"/>
      <c r="F59" s="176"/>
      <c r="G59" s="177"/>
      <c r="H59" s="173" t="s">
        <v>164</v>
      </c>
      <c r="I59" s="173"/>
      <c r="J59" s="173"/>
      <c r="K59" s="168">
        <v>465896.11000000004</v>
      </c>
      <c r="L59" s="162"/>
      <c r="M59" s="168">
        <v>604366.56000000006</v>
      </c>
      <c r="N59" s="168">
        <v>242719.83000000002</v>
      </c>
      <c r="O59" s="168">
        <v>336181.57</v>
      </c>
      <c r="P59" s="168">
        <v>227478.39</v>
      </c>
      <c r="Q59" s="162"/>
      <c r="R59" s="170">
        <v>45456.74</v>
      </c>
      <c r="S59" s="171"/>
      <c r="T59" s="181">
        <v>0.19982882769655613</v>
      </c>
    </row>
    <row r="60" spans="1:20" customFormat="1" ht="15.75" customHeight="1" x14ac:dyDescent="0.3">
      <c r="A60" s="162"/>
      <c r="B60" s="163">
        <v>45</v>
      </c>
      <c r="C60" s="164"/>
      <c r="D60" s="175"/>
      <c r="E60" s="175"/>
      <c r="F60" s="176"/>
      <c r="G60" s="177"/>
      <c r="H60" s="173" t="s">
        <v>165</v>
      </c>
      <c r="I60" s="173"/>
      <c r="J60" s="173"/>
      <c r="K60" s="168">
        <v>0</v>
      </c>
      <c r="L60" s="162"/>
      <c r="M60" s="168">
        <v>0</v>
      </c>
      <c r="N60" s="168">
        <v>0</v>
      </c>
      <c r="O60" s="168">
        <v>0</v>
      </c>
      <c r="P60" s="168">
        <v>0</v>
      </c>
      <c r="Q60" s="162"/>
      <c r="R60" s="170">
        <v>0</v>
      </c>
      <c r="S60" s="171"/>
      <c r="T60" s="181">
        <v>0</v>
      </c>
    </row>
    <row r="61" spans="1:20" customFormat="1" ht="15.75" customHeight="1" x14ac:dyDescent="0.3">
      <c r="A61" s="162"/>
      <c r="B61" s="163">
        <v>46</v>
      </c>
      <c r="C61" s="164"/>
      <c r="D61" s="175"/>
      <c r="E61" s="175"/>
      <c r="F61" s="176"/>
      <c r="G61" s="177"/>
      <c r="H61" s="173" t="s">
        <v>166</v>
      </c>
      <c r="I61" s="173"/>
      <c r="J61" s="173"/>
      <c r="K61" s="168">
        <v>152061.66</v>
      </c>
      <c r="L61" s="162"/>
      <c r="M61" s="168">
        <v>2002.68</v>
      </c>
      <c r="N61" s="168">
        <v>46802.39</v>
      </c>
      <c r="O61" s="168">
        <v>64464.94</v>
      </c>
      <c r="P61" s="168">
        <v>81292.320000000007</v>
      </c>
      <c r="Q61" s="162"/>
      <c r="R61" s="170">
        <v>165612.92000000001</v>
      </c>
      <c r="S61" s="171"/>
      <c r="T61" s="181">
        <v>2.0372517354652935</v>
      </c>
    </row>
    <row r="62" spans="1:20" customFormat="1" ht="15.75" customHeight="1" x14ac:dyDescent="0.3">
      <c r="A62" s="162"/>
      <c r="B62" s="163">
        <v>47</v>
      </c>
      <c r="C62" s="164"/>
      <c r="D62" s="164"/>
      <c r="E62" s="164"/>
      <c r="F62" s="182"/>
      <c r="G62" s="177"/>
      <c r="H62" s="184" t="s">
        <v>66</v>
      </c>
      <c r="I62" s="184"/>
      <c r="J62" s="185"/>
      <c r="K62" s="186">
        <v>81202998.609999999</v>
      </c>
      <c r="L62" s="162"/>
      <c r="M62" s="186">
        <v>81251874.020000011</v>
      </c>
      <c r="N62" s="186">
        <v>73611202.969999999</v>
      </c>
      <c r="O62" s="186">
        <v>80559127.069999993</v>
      </c>
      <c r="P62" s="186">
        <v>81928541.040000007</v>
      </c>
      <c r="Q62" s="162"/>
      <c r="R62" s="186">
        <v>58631201.530000001</v>
      </c>
      <c r="S62" s="171"/>
      <c r="T62" s="190">
        <v>0.7156382963218455</v>
      </c>
    </row>
    <row r="63" spans="1:20" customFormat="1" ht="15.75" customHeight="1" x14ac:dyDescent="0.3">
      <c r="A63" s="162"/>
      <c r="B63" s="163"/>
      <c r="C63" s="164"/>
      <c r="D63" s="164"/>
      <c r="E63" s="164"/>
      <c r="F63" s="176"/>
      <c r="G63" s="177" t="s">
        <v>50</v>
      </c>
      <c r="H63" s="173"/>
      <c r="I63" s="173"/>
      <c r="J63" s="173"/>
      <c r="K63" s="168"/>
      <c r="L63" s="162"/>
      <c r="M63" s="168"/>
      <c r="N63" s="168"/>
      <c r="O63" s="168"/>
      <c r="P63" s="168"/>
      <c r="Q63" s="162"/>
      <c r="R63" s="170"/>
      <c r="S63" s="171"/>
      <c r="T63" s="171"/>
    </row>
    <row r="64" spans="1:20" customFormat="1" ht="15.75" customHeight="1" x14ac:dyDescent="0.3">
      <c r="A64" s="162"/>
      <c r="B64" s="163">
        <v>48</v>
      </c>
      <c r="C64" s="164"/>
      <c r="D64" s="164"/>
      <c r="E64" s="164"/>
      <c r="F64" s="176"/>
      <c r="G64" s="177"/>
      <c r="H64" s="173" t="s">
        <v>82</v>
      </c>
      <c r="I64" s="173"/>
      <c r="J64" s="173"/>
      <c r="K64" s="168">
        <v>5148689.1399999997</v>
      </c>
      <c r="L64" s="162"/>
      <c r="M64" s="168">
        <v>5750833.3899999997</v>
      </c>
      <c r="N64" s="168">
        <v>4730158.3100000005</v>
      </c>
      <c r="O64" s="168">
        <v>5291936.4400000004</v>
      </c>
      <c r="P64" s="168">
        <v>5305514.3499999996</v>
      </c>
      <c r="Q64" s="162"/>
      <c r="R64" s="170">
        <v>3785334.19</v>
      </c>
      <c r="S64" s="171"/>
      <c r="T64" s="181">
        <v>0.7134716712244874</v>
      </c>
    </row>
    <row r="65" spans="1:20" customFormat="1" ht="15.75" customHeight="1" x14ac:dyDescent="0.3">
      <c r="A65" s="162"/>
      <c r="B65" s="163">
        <v>49</v>
      </c>
      <c r="C65" s="175"/>
      <c r="D65" s="164"/>
      <c r="E65" s="164"/>
      <c r="F65" s="176"/>
      <c r="G65" s="177"/>
      <c r="H65" s="173" t="s">
        <v>167</v>
      </c>
      <c r="I65" s="173"/>
      <c r="J65" s="173"/>
      <c r="K65" s="168">
        <v>6799735.0600000005</v>
      </c>
      <c r="L65" s="162"/>
      <c r="M65" s="168">
        <v>6921979.46</v>
      </c>
      <c r="N65" s="168">
        <v>5597900.7300000004</v>
      </c>
      <c r="O65" s="168">
        <v>6532491.9800000004</v>
      </c>
      <c r="P65" s="168">
        <v>6156841.2699999996</v>
      </c>
      <c r="Q65" s="162"/>
      <c r="R65" s="170">
        <v>4291429.53</v>
      </c>
      <c r="S65" s="171"/>
      <c r="T65" s="181">
        <v>0.69701805549390106</v>
      </c>
    </row>
    <row r="66" spans="1:20" customFormat="1" ht="15.75" customHeight="1" x14ac:dyDescent="0.3">
      <c r="A66" s="162"/>
      <c r="B66" s="163">
        <v>50</v>
      </c>
      <c r="C66" s="175"/>
      <c r="D66" s="164"/>
      <c r="E66" s="164"/>
      <c r="F66" s="189"/>
      <c r="G66" s="177"/>
      <c r="H66" s="173" t="s">
        <v>168</v>
      </c>
      <c r="I66" s="173"/>
      <c r="J66" s="173"/>
      <c r="K66" s="168">
        <v>14037920.079999998</v>
      </c>
      <c r="L66" s="162"/>
      <c r="M66" s="168">
        <v>13695598.140000001</v>
      </c>
      <c r="N66" s="168">
        <v>12591173.970000001</v>
      </c>
      <c r="O66" s="168">
        <v>15992297.75</v>
      </c>
      <c r="P66" s="168">
        <v>12471207.5</v>
      </c>
      <c r="Q66" s="162"/>
      <c r="R66" s="170">
        <v>8750936.5899999999</v>
      </c>
      <c r="S66" s="171"/>
      <c r="T66" s="181">
        <v>0.70169120271633678</v>
      </c>
    </row>
    <row r="67" spans="1:20" customFormat="1" ht="15.75" customHeight="1" x14ac:dyDescent="0.3">
      <c r="A67" s="162"/>
      <c r="B67" s="163">
        <v>51</v>
      </c>
      <c r="C67" s="175"/>
      <c r="D67" s="164"/>
      <c r="E67" s="164"/>
      <c r="F67" s="189"/>
      <c r="G67" s="177"/>
      <c r="H67" s="173" t="s">
        <v>169</v>
      </c>
      <c r="I67" s="173"/>
      <c r="J67" s="173"/>
      <c r="K67" s="168">
        <v>2099768.2999999998</v>
      </c>
      <c r="L67" s="162"/>
      <c r="M67" s="168">
        <v>1851917.88</v>
      </c>
      <c r="N67" s="168">
        <v>1684267.65</v>
      </c>
      <c r="O67" s="168">
        <v>2009652.66</v>
      </c>
      <c r="P67" s="168">
        <v>2056085.46</v>
      </c>
      <c r="Q67" s="162"/>
      <c r="R67" s="170">
        <v>1580365.4300000002</v>
      </c>
      <c r="S67" s="171"/>
      <c r="T67" s="181">
        <v>0.76862827968249925</v>
      </c>
    </row>
    <row r="68" spans="1:20" customFormat="1" ht="15.75" customHeight="1" x14ac:dyDescent="0.3">
      <c r="A68" s="162"/>
      <c r="B68" s="163">
        <v>52</v>
      </c>
      <c r="C68" s="164"/>
      <c r="D68" s="164"/>
      <c r="E68" s="164"/>
      <c r="F68" s="176"/>
      <c r="G68" s="177"/>
      <c r="H68" s="173" t="s">
        <v>170</v>
      </c>
      <c r="I68" s="173"/>
      <c r="J68" s="173"/>
      <c r="K68" s="168">
        <v>0</v>
      </c>
      <c r="L68" s="162"/>
      <c r="M68" s="168">
        <v>0</v>
      </c>
      <c r="N68" s="168">
        <v>0</v>
      </c>
      <c r="O68" s="168">
        <v>0</v>
      </c>
      <c r="P68" s="168">
        <v>0</v>
      </c>
      <c r="Q68" s="162"/>
      <c r="R68" s="170">
        <v>615</v>
      </c>
      <c r="S68" s="171"/>
      <c r="T68" s="181">
        <v>0</v>
      </c>
    </row>
    <row r="69" spans="1:20" customFormat="1" ht="15.75" customHeight="1" x14ac:dyDescent="0.3">
      <c r="A69" s="162"/>
      <c r="B69" s="163">
        <v>53</v>
      </c>
      <c r="C69" s="175"/>
      <c r="D69" s="164"/>
      <c r="E69" s="164"/>
      <c r="F69" s="176"/>
      <c r="G69" s="177"/>
      <c r="H69" s="173" t="s">
        <v>171</v>
      </c>
      <c r="I69" s="173"/>
      <c r="J69" s="173"/>
      <c r="K69" s="168">
        <v>3117165.5600000005</v>
      </c>
      <c r="L69" s="162"/>
      <c r="M69" s="168">
        <v>3664401.99</v>
      </c>
      <c r="N69" s="168">
        <v>3580537.24</v>
      </c>
      <c r="O69" s="168">
        <v>3580615.01</v>
      </c>
      <c r="P69" s="168">
        <v>3555591.35</v>
      </c>
      <c r="Q69" s="162"/>
      <c r="R69" s="170">
        <v>2638598.9900000002</v>
      </c>
      <c r="S69" s="171"/>
      <c r="T69" s="181">
        <v>0.74209849509280645</v>
      </c>
    </row>
    <row r="70" spans="1:20" customFormat="1" ht="15.75" customHeight="1" x14ac:dyDescent="0.3">
      <c r="A70" s="162"/>
      <c r="B70" s="163">
        <v>54</v>
      </c>
      <c r="C70" s="164"/>
      <c r="D70" s="164"/>
      <c r="E70" s="164"/>
      <c r="F70" s="176"/>
      <c r="G70" s="177"/>
      <c r="H70" s="173" t="s">
        <v>172</v>
      </c>
      <c r="I70" s="173"/>
      <c r="J70" s="173"/>
      <c r="K70" s="168">
        <v>3063999.09</v>
      </c>
      <c r="L70" s="162"/>
      <c r="M70" s="168">
        <v>3936695.2800000003</v>
      </c>
      <c r="N70" s="168">
        <v>2629591.9900000002</v>
      </c>
      <c r="O70" s="168">
        <v>2985870.62</v>
      </c>
      <c r="P70" s="168">
        <v>2848799.16</v>
      </c>
      <c r="Q70" s="162"/>
      <c r="R70" s="170">
        <v>2103258.42</v>
      </c>
      <c r="S70" s="171"/>
      <c r="T70" s="181">
        <v>0.73829648980941143</v>
      </c>
    </row>
    <row r="71" spans="1:20" customFormat="1" ht="15.75" customHeight="1" x14ac:dyDescent="0.3">
      <c r="A71" s="162"/>
      <c r="B71" s="163">
        <v>55</v>
      </c>
      <c r="C71" s="164"/>
      <c r="D71" s="164"/>
      <c r="E71" s="164"/>
      <c r="F71" s="176"/>
      <c r="G71" s="177"/>
      <c r="H71" s="173" t="s">
        <v>173</v>
      </c>
      <c r="I71" s="173"/>
      <c r="J71" s="173"/>
      <c r="K71" s="168">
        <v>49765</v>
      </c>
      <c r="L71" s="162"/>
      <c r="M71" s="168">
        <v>60417</v>
      </c>
      <c r="N71" s="168">
        <v>67314.98</v>
      </c>
      <c r="O71" s="168">
        <v>67436.88</v>
      </c>
      <c r="P71" s="168">
        <v>36563.57</v>
      </c>
      <c r="Q71" s="162"/>
      <c r="R71" s="170">
        <v>49608</v>
      </c>
      <c r="S71" s="171"/>
      <c r="T71" s="181">
        <v>1.3567602944679635</v>
      </c>
    </row>
    <row r="72" spans="1:20" customFormat="1" ht="15.75" customHeight="1" x14ac:dyDescent="0.3">
      <c r="A72" s="162"/>
      <c r="B72" s="163">
        <v>56</v>
      </c>
      <c r="C72" s="164"/>
      <c r="D72" s="164"/>
      <c r="E72" s="164"/>
      <c r="F72" s="189"/>
      <c r="G72" s="177"/>
      <c r="H72" s="173" t="s">
        <v>174</v>
      </c>
      <c r="I72" s="173"/>
      <c r="J72" s="173"/>
      <c r="K72" s="168">
        <v>0</v>
      </c>
      <c r="L72" s="162"/>
      <c r="M72" s="168">
        <v>0</v>
      </c>
      <c r="N72" s="168">
        <v>0</v>
      </c>
      <c r="O72" s="168">
        <v>0</v>
      </c>
      <c r="P72" s="168">
        <v>0</v>
      </c>
      <c r="Q72" s="162"/>
      <c r="R72" s="170">
        <v>0</v>
      </c>
      <c r="S72" s="171"/>
      <c r="T72" s="181">
        <v>0</v>
      </c>
    </row>
    <row r="73" spans="1:20" customFormat="1" ht="15.75" customHeight="1" x14ac:dyDescent="0.3">
      <c r="A73" s="162"/>
      <c r="B73" s="163">
        <v>57</v>
      </c>
      <c r="C73" s="164"/>
      <c r="D73" s="164"/>
      <c r="E73" s="164"/>
      <c r="F73" s="189"/>
      <c r="G73" s="177"/>
      <c r="H73" s="173" t="s">
        <v>175</v>
      </c>
      <c r="I73" s="173"/>
      <c r="J73" s="173"/>
      <c r="K73" s="168">
        <v>453882.5</v>
      </c>
      <c r="L73" s="162"/>
      <c r="M73" s="168">
        <v>753960</v>
      </c>
      <c r="N73" s="168">
        <v>21103.5</v>
      </c>
      <c r="O73" s="168">
        <v>25786.49</v>
      </c>
      <c r="P73" s="168">
        <v>171932.19</v>
      </c>
      <c r="Q73" s="162"/>
      <c r="R73" s="170">
        <v>339118.34</v>
      </c>
      <c r="S73" s="171"/>
      <c r="T73" s="181">
        <v>1.9723958614148986</v>
      </c>
    </row>
    <row r="74" spans="1:20" customFormat="1" ht="15.75" customHeight="1" x14ac:dyDescent="0.3">
      <c r="A74" s="162"/>
      <c r="B74" s="163">
        <v>58</v>
      </c>
      <c r="C74" s="164"/>
      <c r="D74" s="164"/>
      <c r="E74" s="164"/>
      <c r="F74" s="176"/>
      <c r="G74" s="177"/>
      <c r="H74" s="173" t="s">
        <v>297</v>
      </c>
      <c r="I74" s="173"/>
      <c r="J74" s="173"/>
      <c r="K74" s="168">
        <v>0</v>
      </c>
      <c r="L74" s="162"/>
      <c r="M74" s="168">
        <v>1712320.92</v>
      </c>
      <c r="N74" s="168">
        <v>0</v>
      </c>
      <c r="O74" s="168">
        <v>0</v>
      </c>
      <c r="P74" s="168">
        <v>0</v>
      </c>
      <c r="Q74" s="162"/>
      <c r="R74" s="170">
        <v>0</v>
      </c>
      <c r="S74" s="171"/>
      <c r="T74" s="181">
        <v>0</v>
      </c>
    </row>
    <row r="75" spans="1:20" customFormat="1" ht="15.75" customHeight="1" x14ac:dyDescent="0.3">
      <c r="A75" s="162"/>
      <c r="B75" s="163">
        <v>59</v>
      </c>
      <c r="C75" s="164"/>
      <c r="D75" s="164"/>
      <c r="E75" s="164"/>
      <c r="F75" s="176"/>
      <c r="G75" s="177"/>
      <c r="H75" s="173" t="s">
        <v>176</v>
      </c>
      <c r="I75" s="173"/>
      <c r="J75" s="173"/>
      <c r="K75" s="168">
        <v>0</v>
      </c>
      <c r="L75" s="162"/>
      <c r="M75" s="168">
        <v>0</v>
      </c>
      <c r="N75" s="168">
        <v>0</v>
      </c>
      <c r="O75" s="168">
        <v>0</v>
      </c>
      <c r="P75" s="168">
        <v>0</v>
      </c>
      <c r="Q75" s="162"/>
      <c r="R75" s="170">
        <v>0</v>
      </c>
      <c r="S75" s="171"/>
      <c r="T75" s="181">
        <v>0</v>
      </c>
    </row>
    <row r="76" spans="1:20" customFormat="1" ht="15.75" customHeight="1" x14ac:dyDescent="0.3">
      <c r="A76" s="162"/>
      <c r="B76" s="163">
        <v>60</v>
      </c>
      <c r="C76" s="164"/>
      <c r="D76" s="164"/>
      <c r="E76" s="164"/>
      <c r="F76" s="176"/>
      <c r="G76" s="177"/>
      <c r="H76" s="173" t="s">
        <v>177</v>
      </c>
      <c r="I76" s="173"/>
      <c r="J76" s="173"/>
      <c r="K76" s="168">
        <v>3506637.82</v>
      </c>
      <c r="L76" s="162"/>
      <c r="M76" s="168">
        <v>3346775.95</v>
      </c>
      <c r="N76" s="168">
        <v>3043534.04</v>
      </c>
      <c r="O76" s="168">
        <v>3495973.7800000003</v>
      </c>
      <c r="P76" s="168">
        <v>3277907.29</v>
      </c>
      <c r="Q76" s="162"/>
      <c r="R76" s="170">
        <v>2540967.5099999998</v>
      </c>
      <c r="S76" s="171"/>
      <c r="T76" s="181">
        <v>0.77517979771782985</v>
      </c>
    </row>
    <row r="77" spans="1:20" customFormat="1" ht="15.75" customHeight="1" x14ac:dyDescent="0.3">
      <c r="A77" s="162"/>
      <c r="B77" s="163">
        <v>61</v>
      </c>
      <c r="C77" s="164"/>
      <c r="D77" s="164"/>
      <c r="E77" s="164"/>
      <c r="F77" s="176"/>
      <c r="G77" s="177"/>
      <c r="H77" s="173" t="s">
        <v>178</v>
      </c>
      <c r="I77" s="173"/>
      <c r="J77" s="173"/>
      <c r="K77" s="168">
        <v>11543375.039999999</v>
      </c>
      <c r="L77" s="162"/>
      <c r="M77" s="168">
        <v>16089782.970000001</v>
      </c>
      <c r="N77" s="168">
        <v>14027511.52</v>
      </c>
      <c r="O77" s="168">
        <v>14167508</v>
      </c>
      <c r="P77" s="168">
        <v>13088186.9</v>
      </c>
      <c r="Q77" s="162"/>
      <c r="R77" s="170">
        <v>2368608.5</v>
      </c>
      <c r="S77" s="171"/>
      <c r="T77" s="181">
        <v>0.18097300398422642</v>
      </c>
    </row>
    <row r="78" spans="1:20" customFormat="1" ht="15.75" customHeight="1" x14ac:dyDescent="0.3">
      <c r="A78" s="162"/>
      <c r="B78" s="163">
        <v>62</v>
      </c>
      <c r="C78" s="164"/>
      <c r="D78" s="164"/>
      <c r="E78" s="164"/>
      <c r="F78" s="176"/>
      <c r="G78" s="177"/>
      <c r="H78" s="173" t="s">
        <v>279</v>
      </c>
      <c r="I78" s="173"/>
      <c r="J78" s="173"/>
      <c r="K78" s="168">
        <v>1998425.68</v>
      </c>
      <c r="L78" s="162"/>
      <c r="M78" s="168">
        <v>1591172.76</v>
      </c>
      <c r="N78" s="168">
        <v>2147437.98</v>
      </c>
      <c r="O78" s="168">
        <v>2516857.16</v>
      </c>
      <c r="P78" s="168">
        <v>2266886.7400000002</v>
      </c>
      <c r="Q78" s="162"/>
      <c r="R78" s="170">
        <v>1262780.3399999999</v>
      </c>
      <c r="S78" s="171"/>
      <c r="T78" s="181">
        <v>0.55705488841493678</v>
      </c>
    </row>
    <row r="79" spans="1:20" customFormat="1" ht="15.75" customHeight="1" x14ac:dyDescent="0.3">
      <c r="A79" s="162"/>
      <c r="B79" s="163">
        <v>63</v>
      </c>
      <c r="C79" s="164"/>
      <c r="D79" s="164"/>
      <c r="E79" s="164"/>
      <c r="F79" s="182"/>
      <c r="G79" s="177"/>
      <c r="H79" s="184" t="s">
        <v>66</v>
      </c>
      <c r="I79" s="184"/>
      <c r="J79" s="185"/>
      <c r="K79" s="186">
        <v>51819363.270000003</v>
      </c>
      <c r="L79" s="162">
        <v>0</v>
      </c>
      <c r="M79" s="186">
        <v>59375855.740000002</v>
      </c>
      <c r="N79" s="186">
        <v>50120531.910000004</v>
      </c>
      <c r="O79" s="186">
        <v>56666426.770000011</v>
      </c>
      <c r="P79" s="186">
        <v>51235515.780000001</v>
      </c>
      <c r="Q79" s="162">
        <v>0</v>
      </c>
      <c r="R79" s="187">
        <v>29711620.840000007</v>
      </c>
      <c r="S79" s="168">
        <v>0</v>
      </c>
      <c r="T79" s="190">
        <v>0.57990283473633075</v>
      </c>
    </row>
    <row r="80" spans="1:20" customFormat="1" ht="15.75" customHeight="1" x14ac:dyDescent="0.3">
      <c r="A80" s="162"/>
      <c r="B80" s="163"/>
      <c r="C80" s="164"/>
      <c r="D80" s="164"/>
      <c r="E80" s="164"/>
      <c r="F80" s="176"/>
      <c r="G80" s="177" t="s">
        <v>89</v>
      </c>
      <c r="H80" s="173"/>
      <c r="I80" s="173"/>
      <c r="J80" s="173"/>
      <c r="K80" s="168"/>
      <c r="L80" s="162"/>
      <c r="M80" s="168"/>
      <c r="N80" s="168"/>
      <c r="O80" s="168"/>
      <c r="P80" s="168"/>
      <c r="Q80" s="162"/>
      <c r="R80" s="170"/>
      <c r="S80" s="171"/>
      <c r="T80" s="171"/>
    </row>
    <row r="81" spans="1:20" customFormat="1" ht="15.75" customHeight="1" x14ac:dyDescent="0.3">
      <c r="A81" s="162"/>
      <c r="B81" s="163">
        <v>64</v>
      </c>
      <c r="C81" s="164"/>
      <c r="D81" s="164"/>
      <c r="E81" s="164"/>
      <c r="F81" s="176"/>
      <c r="G81" s="191"/>
      <c r="H81" s="165" t="s">
        <v>90</v>
      </c>
      <c r="I81" s="173"/>
      <c r="J81" s="173"/>
      <c r="K81" s="168">
        <v>18811534.899999999</v>
      </c>
      <c r="L81" s="162"/>
      <c r="M81" s="168">
        <v>25067966.52</v>
      </c>
      <c r="N81" s="168">
        <v>19404466.030000001</v>
      </c>
      <c r="O81" s="168">
        <v>19461366.960000001</v>
      </c>
      <c r="P81" s="168">
        <v>18291574.879999999</v>
      </c>
      <c r="Q81" s="162"/>
      <c r="R81" s="170">
        <v>13552112.640000001</v>
      </c>
      <c r="S81" s="171"/>
      <c r="T81" s="181">
        <v>0.74089370264218612</v>
      </c>
    </row>
    <row r="82" spans="1:20" customFormat="1" ht="15.75" customHeight="1" x14ac:dyDescent="0.3">
      <c r="A82" s="162"/>
      <c r="B82" s="163">
        <v>65</v>
      </c>
      <c r="C82" s="164"/>
      <c r="D82" s="164"/>
      <c r="E82" s="164"/>
      <c r="F82" s="189"/>
      <c r="G82" s="165"/>
      <c r="H82" s="173" t="s">
        <v>179</v>
      </c>
      <c r="I82" s="173"/>
      <c r="J82" s="173"/>
      <c r="K82" s="168">
        <v>132178382.51000001</v>
      </c>
      <c r="L82" s="162"/>
      <c r="M82" s="168">
        <v>177910721.31</v>
      </c>
      <c r="N82" s="168">
        <v>157761440.81999999</v>
      </c>
      <c r="O82" s="168">
        <v>136935719.94</v>
      </c>
      <c r="P82" s="168">
        <v>138162924.94</v>
      </c>
      <c r="Q82" s="162"/>
      <c r="R82" s="170">
        <v>89595065.349999994</v>
      </c>
      <c r="S82" s="171"/>
      <c r="T82" s="181">
        <v>0.64847400551854584</v>
      </c>
    </row>
    <row r="83" spans="1:20" customFormat="1" ht="15.75" customHeight="1" x14ac:dyDescent="0.3">
      <c r="A83" s="162"/>
      <c r="B83" s="163">
        <v>66</v>
      </c>
      <c r="C83" s="164"/>
      <c r="D83" s="164"/>
      <c r="E83" s="164"/>
      <c r="F83" s="182"/>
      <c r="G83" s="174"/>
      <c r="H83" s="184" t="s">
        <v>66</v>
      </c>
      <c r="I83" s="184"/>
      <c r="J83" s="185"/>
      <c r="K83" s="186">
        <v>150989917.41</v>
      </c>
      <c r="L83" s="162"/>
      <c r="M83" s="186">
        <v>202978687.83000001</v>
      </c>
      <c r="N83" s="186">
        <v>177165906.84999999</v>
      </c>
      <c r="O83" s="186">
        <v>156397086.90000001</v>
      </c>
      <c r="P83" s="186">
        <v>156454499.81999999</v>
      </c>
      <c r="Q83" s="162"/>
      <c r="R83" s="186">
        <v>103147177.98999999</v>
      </c>
      <c r="S83" s="171"/>
      <c r="T83" s="190">
        <v>0.65927907544155162</v>
      </c>
    </row>
    <row r="84" spans="1:20" customFormat="1" ht="7.5" customHeight="1" x14ac:dyDescent="0.3">
      <c r="A84" s="162"/>
      <c r="B84" s="163"/>
      <c r="C84" s="164"/>
      <c r="D84" s="164"/>
      <c r="E84" s="164"/>
      <c r="F84" s="165"/>
      <c r="G84" s="191"/>
      <c r="H84" s="165"/>
      <c r="I84" s="165"/>
      <c r="J84" s="173"/>
      <c r="K84" s="168"/>
      <c r="L84" s="162"/>
      <c r="M84" s="168"/>
      <c r="N84" s="168"/>
      <c r="O84" s="168"/>
      <c r="P84" s="168"/>
      <c r="Q84" s="162"/>
      <c r="R84" s="170"/>
      <c r="S84" s="171"/>
      <c r="T84" s="171"/>
    </row>
    <row r="85" spans="1:20" customFormat="1" x14ac:dyDescent="0.3">
      <c r="A85" s="162"/>
      <c r="B85" s="163">
        <v>67</v>
      </c>
      <c r="C85" s="164"/>
      <c r="D85" s="164"/>
      <c r="E85" s="174"/>
      <c r="F85" s="191" t="s">
        <v>24</v>
      </c>
      <c r="G85" s="174"/>
      <c r="H85" s="165"/>
      <c r="I85" s="165"/>
      <c r="J85" s="173"/>
      <c r="K85" s="192">
        <v>0</v>
      </c>
      <c r="L85" s="162"/>
      <c r="M85" s="192">
        <v>0</v>
      </c>
      <c r="N85" s="192">
        <v>0</v>
      </c>
      <c r="O85" s="192">
        <v>0</v>
      </c>
      <c r="P85" s="192">
        <v>0</v>
      </c>
      <c r="Q85" s="162"/>
      <c r="R85" s="193">
        <v>0</v>
      </c>
      <c r="S85" s="171"/>
      <c r="T85" s="181">
        <v>0</v>
      </c>
    </row>
    <row r="86" spans="1:20" customFormat="1" x14ac:dyDescent="0.3">
      <c r="A86" s="162"/>
      <c r="B86" s="163">
        <v>68</v>
      </c>
      <c r="C86" s="164"/>
      <c r="D86" s="164"/>
      <c r="E86" s="174"/>
      <c r="F86" s="210" t="s">
        <v>400</v>
      </c>
      <c r="G86" s="174"/>
      <c r="H86" s="165"/>
      <c r="I86" s="165"/>
      <c r="J86" s="173"/>
      <c r="K86" s="192">
        <v>21390292.920000002</v>
      </c>
      <c r="L86" s="162"/>
      <c r="M86" s="192">
        <v>0</v>
      </c>
      <c r="N86" s="192">
        <v>0</v>
      </c>
      <c r="O86" s="192">
        <v>0</v>
      </c>
      <c r="P86" s="192">
        <v>12604866.98</v>
      </c>
      <c r="Q86" s="162"/>
      <c r="R86" s="193">
        <v>12604867.32</v>
      </c>
      <c r="S86" s="171"/>
      <c r="T86" s="181">
        <v>1.0000000269737079</v>
      </c>
    </row>
    <row r="87" spans="1:20" customFormat="1" ht="8.25" customHeight="1" x14ac:dyDescent="0.3">
      <c r="A87" s="162"/>
      <c r="B87" s="163"/>
      <c r="C87" s="164"/>
      <c r="D87" s="164"/>
      <c r="E87" s="164"/>
      <c r="F87" s="166"/>
      <c r="G87" s="165"/>
      <c r="H87" s="165"/>
      <c r="I87" s="165"/>
      <c r="J87" s="167"/>
      <c r="K87" s="168"/>
      <c r="L87" s="162"/>
      <c r="M87" s="168"/>
      <c r="N87" s="168"/>
      <c r="O87" s="168"/>
      <c r="P87" s="168"/>
      <c r="Q87" s="162"/>
      <c r="R87" s="170"/>
      <c r="S87" s="171"/>
      <c r="T87" s="171"/>
    </row>
    <row r="88" spans="1:20" customFormat="1" ht="18" thickBot="1" x14ac:dyDescent="0.35">
      <c r="A88" s="194"/>
      <c r="B88" s="195">
        <v>69</v>
      </c>
      <c r="C88" s="196"/>
      <c r="D88" s="197"/>
      <c r="E88" s="198" t="s">
        <v>91</v>
      </c>
      <c r="F88" s="199"/>
      <c r="G88" s="199"/>
      <c r="H88" s="199"/>
      <c r="I88" s="199"/>
      <c r="J88" s="198"/>
      <c r="K88" s="200">
        <v>679207114.24999964</v>
      </c>
      <c r="L88" s="194"/>
      <c r="M88" s="200">
        <v>724450716.50999999</v>
      </c>
      <c r="N88" s="200">
        <v>676457354.8900001</v>
      </c>
      <c r="O88" s="200">
        <v>681600810.96000004</v>
      </c>
      <c r="P88" s="201">
        <v>692757075.50999999</v>
      </c>
      <c r="Q88" s="202"/>
      <c r="R88" s="201">
        <v>506380769.5999999</v>
      </c>
      <c r="S88" s="203"/>
      <c r="T88" s="633">
        <v>0.73096441379138288</v>
      </c>
    </row>
    <row r="89" spans="1:20" customFormat="1" ht="18" thickTop="1" x14ac:dyDescent="0.3">
      <c r="A89" s="162"/>
      <c r="B89" s="163"/>
      <c r="C89" s="164"/>
      <c r="D89" s="164"/>
      <c r="E89" s="164"/>
      <c r="F89" s="166"/>
      <c r="G89" s="165"/>
      <c r="H89" s="165"/>
      <c r="I89" s="165"/>
      <c r="J89" s="167"/>
      <c r="K89" s="168"/>
      <c r="L89" s="162"/>
      <c r="M89" s="168"/>
      <c r="N89" s="168"/>
      <c r="O89" s="168"/>
      <c r="P89" s="170"/>
      <c r="Q89" s="171"/>
      <c r="R89" s="170"/>
      <c r="S89" s="171"/>
      <c r="T89" s="171"/>
    </row>
    <row r="90" spans="1:20" customFormat="1" ht="19.5" customHeight="1" x14ac:dyDescent="0.3">
      <c r="A90" s="162"/>
      <c r="B90" s="163"/>
      <c r="C90" s="164"/>
      <c r="D90" s="165"/>
      <c r="E90" s="166" t="s">
        <v>19</v>
      </c>
      <c r="F90" s="165"/>
      <c r="G90" s="165"/>
      <c r="H90" s="167"/>
      <c r="I90" s="167"/>
      <c r="J90" s="165"/>
      <c r="K90" s="168"/>
      <c r="L90" s="162"/>
      <c r="M90" s="168"/>
      <c r="N90" s="168"/>
      <c r="O90" s="168"/>
      <c r="P90" s="170"/>
      <c r="Q90" s="171"/>
      <c r="R90" s="170"/>
      <c r="S90" s="171"/>
      <c r="T90" s="171"/>
    </row>
    <row r="91" spans="1:20" customFormat="1" ht="17.25" customHeight="1" x14ac:dyDescent="0.3">
      <c r="A91" s="162"/>
      <c r="B91" s="163"/>
      <c r="C91" s="175"/>
      <c r="D91" s="164"/>
      <c r="E91" s="164"/>
      <c r="F91" s="172" t="s">
        <v>25</v>
      </c>
      <c r="G91" s="165"/>
      <c r="H91" s="191"/>
      <c r="I91" s="191"/>
      <c r="J91" s="204"/>
      <c r="K91" s="168"/>
      <c r="L91" s="162"/>
      <c r="M91" s="168"/>
      <c r="N91" s="168"/>
      <c r="O91" s="168"/>
      <c r="P91" s="170"/>
      <c r="Q91" s="171"/>
      <c r="R91" s="170"/>
      <c r="S91" s="171"/>
      <c r="T91" s="171"/>
    </row>
    <row r="92" spans="1:20" customFormat="1" ht="15.75" customHeight="1" x14ac:dyDescent="0.3">
      <c r="A92" s="162"/>
      <c r="B92" s="163"/>
      <c r="C92" s="164"/>
      <c r="D92" s="164"/>
      <c r="E92" s="164"/>
      <c r="F92" s="182"/>
      <c r="G92" s="177" t="s">
        <v>50</v>
      </c>
      <c r="H92" s="205"/>
      <c r="I92" s="204"/>
      <c r="J92" s="204"/>
      <c r="K92" s="168"/>
      <c r="L92" s="162"/>
      <c r="M92" s="168"/>
      <c r="N92" s="168"/>
      <c r="O92" s="168"/>
      <c r="P92" s="170"/>
      <c r="Q92" s="171"/>
      <c r="R92" s="170"/>
      <c r="S92" s="171"/>
      <c r="T92" s="171"/>
    </row>
    <row r="93" spans="1:20" customFormat="1" ht="15.75" customHeight="1" x14ac:dyDescent="0.3">
      <c r="A93" s="162"/>
      <c r="B93" s="163">
        <v>70</v>
      </c>
      <c r="C93" s="164"/>
      <c r="D93" s="175"/>
      <c r="E93" s="175"/>
      <c r="F93" s="165"/>
      <c r="G93" s="165"/>
      <c r="H93" s="173" t="s">
        <v>180</v>
      </c>
      <c r="I93" s="173"/>
      <c r="J93" s="173"/>
      <c r="K93" s="206">
        <v>99882270.579999998</v>
      </c>
      <c r="L93" s="162"/>
      <c r="M93" s="206">
        <v>101700649</v>
      </c>
      <c r="N93" s="206">
        <v>102000107</v>
      </c>
      <c r="O93" s="206">
        <v>101700649</v>
      </c>
      <c r="P93" s="207">
        <v>102657716.22</v>
      </c>
      <c r="Q93" s="171"/>
      <c r="R93" s="207">
        <v>74543993.829999998</v>
      </c>
      <c r="S93" s="171"/>
      <c r="T93" s="181">
        <v>0.72614116673167506</v>
      </c>
    </row>
    <row r="94" spans="1:20" customFormat="1" ht="15.75" customHeight="1" x14ac:dyDescent="0.3">
      <c r="A94" s="162"/>
      <c r="B94" s="163">
        <v>71</v>
      </c>
      <c r="C94" s="164"/>
      <c r="D94" s="175"/>
      <c r="E94" s="175"/>
      <c r="F94" s="165"/>
      <c r="G94" s="165"/>
      <c r="H94" s="173" t="s">
        <v>181</v>
      </c>
      <c r="I94" s="173"/>
      <c r="J94" s="173"/>
      <c r="K94" s="168">
        <v>10055676</v>
      </c>
      <c r="L94" s="162"/>
      <c r="M94" s="168">
        <v>10047240</v>
      </c>
      <c r="N94" s="168">
        <v>10047239.939999999</v>
      </c>
      <c r="O94" s="168">
        <v>10047239.939999999</v>
      </c>
      <c r="P94" s="170">
        <v>10047240.01</v>
      </c>
      <c r="Q94" s="171"/>
      <c r="R94" s="170">
        <v>7535429.9900000002</v>
      </c>
      <c r="S94" s="171"/>
      <c r="T94" s="181">
        <v>0.74999999825822816</v>
      </c>
    </row>
    <row r="95" spans="1:20" customFormat="1" ht="15.75" customHeight="1" x14ac:dyDescent="0.3">
      <c r="A95" s="162"/>
      <c r="B95" s="163">
        <v>72</v>
      </c>
      <c r="C95" s="164"/>
      <c r="D95" s="175"/>
      <c r="E95" s="175"/>
      <c r="F95" s="165"/>
      <c r="G95" s="165"/>
      <c r="H95" s="173" t="s">
        <v>182</v>
      </c>
      <c r="I95" s="173"/>
      <c r="J95" s="173"/>
      <c r="K95" s="168">
        <v>3639096</v>
      </c>
      <c r="L95" s="162"/>
      <c r="M95" s="168">
        <v>3509820</v>
      </c>
      <c r="N95" s="168">
        <v>3509820</v>
      </c>
      <c r="O95" s="168">
        <v>3509820</v>
      </c>
      <c r="P95" s="170">
        <v>3509820.01</v>
      </c>
      <c r="Q95" s="171"/>
      <c r="R95" s="170">
        <v>2632365.41</v>
      </c>
      <c r="S95" s="171"/>
      <c r="T95" s="181">
        <v>0.75000011467824534</v>
      </c>
    </row>
    <row r="96" spans="1:20" customFormat="1" ht="15.75" customHeight="1" x14ac:dyDescent="0.3">
      <c r="A96" s="162"/>
      <c r="B96" s="163">
        <v>73</v>
      </c>
      <c r="C96" s="164"/>
      <c r="D96" s="164"/>
      <c r="E96" s="164"/>
      <c r="F96" s="176"/>
      <c r="G96" s="204"/>
      <c r="H96" s="173" t="s">
        <v>183</v>
      </c>
      <c r="I96" s="173"/>
      <c r="J96" s="173"/>
      <c r="K96" s="168">
        <v>25704562.709999993</v>
      </c>
      <c r="L96" s="162"/>
      <c r="M96" s="168">
        <v>12471356.93</v>
      </c>
      <c r="N96" s="168">
        <v>10166018.560000001</v>
      </c>
      <c r="O96" s="168">
        <v>12471355.68</v>
      </c>
      <c r="P96" s="170">
        <v>12965460.939999999</v>
      </c>
      <c r="Q96" s="171"/>
      <c r="R96" s="170">
        <v>15457679.189999988</v>
      </c>
      <c r="S96" s="171"/>
      <c r="T96" s="181">
        <v>1.1922197954652887</v>
      </c>
    </row>
    <row r="97" spans="1:20" customFormat="1" ht="15.75" customHeight="1" x14ac:dyDescent="0.3">
      <c r="A97" s="162"/>
      <c r="B97" s="163">
        <v>74</v>
      </c>
      <c r="C97" s="164"/>
      <c r="D97" s="164"/>
      <c r="E97" s="164"/>
      <c r="F97" s="176"/>
      <c r="G97" s="204"/>
      <c r="H97" s="173" t="s">
        <v>184</v>
      </c>
      <c r="I97" s="173"/>
      <c r="J97" s="173"/>
      <c r="K97" s="168">
        <v>405020.93</v>
      </c>
      <c r="L97" s="162"/>
      <c r="M97" s="168">
        <v>445699.92</v>
      </c>
      <c r="N97" s="168">
        <v>303533.49</v>
      </c>
      <c r="O97" s="168">
        <v>445699.92</v>
      </c>
      <c r="P97" s="170">
        <v>407824.25</v>
      </c>
      <c r="Q97" s="171"/>
      <c r="R97" s="170">
        <v>339327.42000000004</v>
      </c>
      <c r="S97" s="171"/>
      <c r="T97" s="181">
        <v>0.83204326373431703</v>
      </c>
    </row>
    <row r="98" spans="1:20" customFormat="1" ht="15.75" customHeight="1" x14ac:dyDescent="0.3">
      <c r="A98" s="162"/>
      <c r="B98" s="163">
        <v>75</v>
      </c>
      <c r="C98" s="175"/>
      <c r="D98" s="164"/>
      <c r="E98" s="164"/>
      <c r="F98" s="182"/>
      <c r="G98" s="165"/>
      <c r="H98" s="173" t="s">
        <v>185</v>
      </c>
      <c r="I98" s="173"/>
      <c r="J98" s="173"/>
      <c r="K98" s="168">
        <v>0</v>
      </c>
      <c r="L98" s="162"/>
      <c r="M98" s="168">
        <v>0</v>
      </c>
      <c r="N98" s="168">
        <v>0</v>
      </c>
      <c r="O98" s="168">
        <v>0</v>
      </c>
      <c r="P98" s="170">
        <v>0</v>
      </c>
      <c r="Q98" s="171"/>
      <c r="R98" s="170">
        <v>0</v>
      </c>
      <c r="S98" s="171"/>
      <c r="T98" s="181">
        <v>0</v>
      </c>
    </row>
    <row r="99" spans="1:20" customFormat="1" ht="15.75" customHeight="1" x14ac:dyDescent="0.3">
      <c r="A99" s="162"/>
      <c r="B99" s="163">
        <v>76</v>
      </c>
      <c r="C99" s="175"/>
      <c r="D99" s="164"/>
      <c r="E99" s="164"/>
      <c r="F99" s="182"/>
      <c r="G99" s="165"/>
      <c r="H99" s="173" t="s">
        <v>292</v>
      </c>
      <c r="I99" s="173"/>
      <c r="J99" s="173"/>
      <c r="K99" s="168">
        <v>5624869.0599999996</v>
      </c>
      <c r="L99" s="162"/>
      <c r="M99" s="168">
        <v>4111269.72</v>
      </c>
      <c r="N99" s="168">
        <v>3841000.08</v>
      </c>
      <c r="O99" s="168">
        <v>4111269.72</v>
      </c>
      <c r="P99" s="170">
        <v>4353717.42</v>
      </c>
      <c r="Q99" s="171"/>
      <c r="R99" s="170">
        <v>3738462.5999999996</v>
      </c>
      <c r="S99" s="171"/>
      <c r="T99" s="181">
        <v>0.85868287703431145</v>
      </c>
    </row>
    <row r="100" spans="1:20" customFormat="1" ht="15.75" customHeight="1" x14ac:dyDescent="0.3">
      <c r="A100" s="162"/>
      <c r="B100" s="163">
        <v>77</v>
      </c>
      <c r="C100" s="175"/>
      <c r="D100" s="164"/>
      <c r="E100" s="164"/>
      <c r="F100" s="182"/>
      <c r="G100" s="165"/>
      <c r="H100" s="208" t="s">
        <v>281</v>
      </c>
      <c r="I100" s="173"/>
      <c r="J100" s="173"/>
      <c r="K100" s="168">
        <v>25049717.530000001</v>
      </c>
      <c r="L100" s="162"/>
      <c r="M100" s="168">
        <v>1136490.1200000001</v>
      </c>
      <c r="N100" s="168">
        <v>0</v>
      </c>
      <c r="O100" s="168">
        <v>1136490</v>
      </c>
      <c r="P100" s="170">
        <v>9564478.9900000002</v>
      </c>
      <c r="Q100" s="171"/>
      <c r="R100" s="170">
        <v>9564479.0099999998</v>
      </c>
      <c r="S100" s="171"/>
      <c r="T100" s="181">
        <v>1.0000000020910704</v>
      </c>
    </row>
    <row r="101" spans="1:20" customFormat="1" ht="15.75" customHeight="1" x14ac:dyDescent="0.3">
      <c r="A101" s="162"/>
      <c r="B101" s="163">
        <v>78</v>
      </c>
      <c r="C101" s="164"/>
      <c r="D101" s="164"/>
      <c r="E101" s="164"/>
      <c r="F101" s="182"/>
      <c r="G101" s="174"/>
      <c r="H101" s="184" t="s">
        <v>66</v>
      </c>
      <c r="I101" s="184"/>
      <c r="J101" s="185"/>
      <c r="K101" s="186">
        <v>170361212.81</v>
      </c>
      <c r="L101" s="162"/>
      <c r="M101" s="186">
        <v>133422525.69000001</v>
      </c>
      <c r="N101" s="186">
        <v>129867719.06999999</v>
      </c>
      <c r="O101" s="186">
        <v>133422524.26000001</v>
      </c>
      <c r="P101" s="187">
        <v>143506257.84</v>
      </c>
      <c r="Q101" s="168"/>
      <c r="R101" s="187">
        <v>113811737.44999997</v>
      </c>
      <c r="S101" s="171"/>
      <c r="T101" s="190">
        <v>0.79307856788302944</v>
      </c>
    </row>
    <row r="102" spans="1:20" customFormat="1" ht="11.1" customHeight="1" x14ac:dyDescent="0.3">
      <c r="A102" s="162"/>
      <c r="B102" s="163"/>
      <c r="C102" s="164"/>
      <c r="D102" s="164"/>
      <c r="E102" s="164"/>
      <c r="F102" s="166"/>
      <c r="G102" s="165"/>
      <c r="H102" s="165"/>
      <c r="I102" s="165"/>
      <c r="J102" s="167"/>
      <c r="K102" s="168"/>
      <c r="L102" s="162"/>
      <c r="M102" s="168"/>
      <c r="N102" s="168"/>
      <c r="O102" s="168"/>
      <c r="P102" s="170"/>
      <c r="Q102" s="171"/>
      <c r="R102" s="170"/>
      <c r="S102" s="171"/>
      <c r="T102" s="171"/>
    </row>
    <row r="103" spans="1:20" customFormat="1" ht="15.75" customHeight="1" x14ac:dyDescent="0.3">
      <c r="A103" s="162"/>
      <c r="B103" s="163">
        <v>79</v>
      </c>
      <c r="C103" s="164"/>
      <c r="D103" s="164"/>
      <c r="E103" s="174"/>
      <c r="F103" s="191" t="s">
        <v>111</v>
      </c>
      <c r="G103" s="174"/>
      <c r="H103" s="165"/>
      <c r="I103" s="165"/>
      <c r="J103" s="209"/>
      <c r="K103" s="192">
        <v>-251138.4</v>
      </c>
      <c r="L103" s="162"/>
      <c r="M103" s="192">
        <v>0</v>
      </c>
      <c r="N103" s="192">
        <v>0</v>
      </c>
      <c r="O103" s="192">
        <v>0</v>
      </c>
      <c r="P103" s="193">
        <v>0.02</v>
      </c>
      <c r="Q103" s="171"/>
      <c r="R103" s="193">
        <v>-462392.26</v>
      </c>
      <c r="S103" s="171"/>
      <c r="T103" s="627">
        <v>0</v>
      </c>
    </row>
    <row r="104" spans="1:20" customFormat="1" ht="15.75" customHeight="1" x14ac:dyDescent="0.3">
      <c r="A104" s="162"/>
      <c r="B104" s="163">
        <v>80</v>
      </c>
      <c r="C104" s="164"/>
      <c r="D104" s="164"/>
      <c r="E104" s="174"/>
      <c r="F104" s="210" t="s">
        <v>401</v>
      </c>
      <c r="G104" s="174"/>
      <c r="H104" s="165"/>
      <c r="I104" s="165"/>
      <c r="J104" s="173"/>
      <c r="K104" s="192">
        <v>396575.4</v>
      </c>
      <c r="L104" s="162"/>
      <c r="M104" s="192">
        <v>-48005000.039999999</v>
      </c>
      <c r="N104" s="192">
        <v>0</v>
      </c>
      <c r="O104" s="192">
        <v>-5155420.68</v>
      </c>
      <c r="P104" s="193">
        <v>0.05</v>
      </c>
      <c r="Q104" s="171"/>
      <c r="R104" s="193">
        <v>1361572.35</v>
      </c>
      <c r="S104" s="171"/>
      <c r="T104" s="627">
        <v>0</v>
      </c>
    </row>
    <row r="105" spans="1:20" customFormat="1" ht="15.75" customHeight="1" x14ac:dyDescent="0.3">
      <c r="A105" s="162"/>
      <c r="B105" s="163">
        <v>81</v>
      </c>
      <c r="C105" s="164"/>
      <c r="D105" s="164"/>
      <c r="E105" s="211" t="s">
        <v>112</v>
      </c>
      <c r="F105" s="174"/>
      <c r="G105" s="174"/>
      <c r="H105" s="191"/>
      <c r="I105" s="191"/>
      <c r="J105" s="209"/>
      <c r="K105" s="192">
        <v>389027185.78000003</v>
      </c>
      <c r="L105" s="162"/>
      <c r="M105" s="192">
        <v>428025093</v>
      </c>
      <c r="N105" s="192">
        <v>428025093</v>
      </c>
      <c r="O105" s="192">
        <v>428025093</v>
      </c>
      <c r="P105" s="193">
        <v>426978330.03999996</v>
      </c>
      <c r="Q105" s="171"/>
      <c r="R105" s="193">
        <v>321558198.01999998</v>
      </c>
      <c r="S105" s="171"/>
      <c r="T105" s="627">
        <v>0.75310191500790202</v>
      </c>
    </row>
    <row r="106" spans="1:20" customFormat="1" ht="15.75" customHeight="1" x14ac:dyDescent="0.3">
      <c r="A106" s="162"/>
      <c r="B106" s="163">
        <v>82</v>
      </c>
      <c r="C106" s="164"/>
      <c r="D106" s="164"/>
      <c r="E106" s="211" t="s">
        <v>113</v>
      </c>
      <c r="F106" s="174"/>
      <c r="G106" s="174"/>
      <c r="H106" s="204"/>
      <c r="I106" s="204"/>
      <c r="J106" s="173"/>
      <c r="K106" s="192">
        <v>8850068.0199999996</v>
      </c>
      <c r="L106" s="162"/>
      <c r="M106" s="192">
        <v>2250045</v>
      </c>
      <c r="N106" s="192">
        <v>2250045</v>
      </c>
      <c r="O106" s="192">
        <v>2250045</v>
      </c>
      <c r="P106" s="193">
        <v>8470044.0500000007</v>
      </c>
      <c r="Q106" s="171"/>
      <c r="R106" s="193">
        <v>6331197.6699999999</v>
      </c>
      <c r="S106" s="171"/>
      <c r="T106" s="627">
        <v>0.74748107951103271</v>
      </c>
    </row>
    <row r="107" spans="1:20" customFormat="1" ht="11.1" customHeight="1" x14ac:dyDescent="0.3">
      <c r="A107" s="162"/>
      <c r="B107" s="163"/>
      <c r="C107" s="164"/>
      <c r="D107" s="164"/>
      <c r="E107" s="164"/>
      <c r="F107" s="166"/>
      <c r="G107" s="165"/>
      <c r="H107" s="165"/>
      <c r="I107" s="165"/>
      <c r="J107" s="167"/>
      <c r="K107" s="168"/>
      <c r="L107" s="162"/>
      <c r="M107" s="168"/>
      <c r="N107" s="168"/>
      <c r="O107" s="168"/>
      <c r="P107" s="170"/>
      <c r="Q107" s="171"/>
      <c r="R107" s="170"/>
      <c r="S107" s="171"/>
      <c r="T107" s="171"/>
    </row>
    <row r="108" spans="1:20" customFormat="1" ht="18" thickBot="1" x14ac:dyDescent="0.35">
      <c r="A108" s="194"/>
      <c r="B108" s="195">
        <v>83</v>
      </c>
      <c r="C108" s="196"/>
      <c r="D108" s="197"/>
      <c r="E108" s="198" t="s">
        <v>115</v>
      </c>
      <c r="F108" s="199"/>
      <c r="G108" s="199"/>
      <c r="H108" s="199"/>
      <c r="I108" s="199"/>
      <c r="J108" s="198"/>
      <c r="K108" s="212">
        <v>568383903.61000001</v>
      </c>
      <c r="L108" s="213"/>
      <c r="M108" s="212">
        <v>515692663.64999998</v>
      </c>
      <c r="N108" s="212">
        <v>560142857.06999993</v>
      </c>
      <c r="O108" s="212">
        <v>558542241.58000004</v>
      </c>
      <c r="P108" s="214">
        <v>578954632</v>
      </c>
      <c r="Q108" s="192"/>
      <c r="R108" s="214">
        <v>442600313.22999996</v>
      </c>
      <c r="S108" s="581"/>
      <c r="T108" s="633">
        <v>0.76448185879614827</v>
      </c>
    </row>
    <row r="109" spans="1:20" customFormat="1" ht="9.75" customHeight="1" thickTop="1" x14ac:dyDescent="0.3">
      <c r="A109" s="162"/>
      <c r="B109" s="163"/>
      <c r="C109" s="164"/>
      <c r="D109" s="164"/>
      <c r="E109" s="164"/>
      <c r="F109" s="166"/>
      <c r="G109" s="165"/>
      <c r="H109" s="165"/>
      <c r="I109" s="165"/>
      <c r="J109" s="167"/>
      <c r="K109" s="168"/>
      <c r="L109" s="162"/>
      <c r="M109" s="168"/>
      <c r="N109" s="168"/>
      <c r="O109" s="168"/>
      <c r="P109" s="170"/>
      <c r="Q109" s="171"/>
      <c r="R109" s="170"/>
      <c r="S109" s="171"/>
      <c r="T109" s="171"/>
    </row>
    <row r="110" spans="1:20" customFormat="1" ht="18" thickBot="1" x14ac:dyDescent="0.35">
      <c r="A110" s="194"/>
      <c r="B110" s="195">
        <v>84</v>
      </c>
      <c r="C110" s="196"/>
      <c r="D110" s="215" t="s">
        <v>28</v>
      </c>
      <c r="E110" s="215"/>
      <c r="F110" s="199"/>
      <c r="G110" s="199"/>
      <c r="H110" s="199"/>
      <c r="I110" s="199"/>
      <c r="J110" s="198"/>
      <c r="K110" s="212">
        <v>1247591017.8599997</v>
      </c>
      <c r="L110" s="162"/>
      <c r="M110" s="212">
        <v>1240143380.1599998</v>
      </c>
      <c r="N110" s="212">
        <v>1236600211.96</v>
      </c>
      <c r="O110" s="212">
        <v>1240143052.54</v>
      </c>
      <c r="P110" s="214">
        <v>1271711707.51</v>
      </c>
      <c r="Q110" s="171"/>
      <c r="R110" s="214">
        <v>948981082.82999992</v>
      </c>
      <c r="S110" s="581"/>
      <c r="T110" s="633">
        <v>0.74622343824143622</v>
      </c>
    </row>
    <row r="111" spans="1:20" customFormat="1" ht="9.75" customHeight="1" thickTop="1" x14ac:dyDescent="0.3">
      <c r="A111" s="162"/>
      <c r="B111" s="163"/>
      <c r="C111" s="164"/>
      <c r="D111" s="175"/>
      <c r="E111" s="175"/>
      <c r="F111" s="175"/>
      <c r="G111" s="175"/>
      <c r="H111" s="204"/>
      <c r="I111" s="204"/>
      <c r="J111" s="173"/>
      <c r="K111" s="216"/>
      <c r="L111" s="162"/>
      <c r="M111" s="216"/>
      <c r="N111" s="216"/>
      <c r="O111" s="216"/>
      <c r="P111" s="217"/>
      <c r="Q111" s="171"/>
      <c r="R111" s="217"/>
      <c r="S111" s="171"/>
      <c r="T111" s="171"/>
    </row>
    <row r="112" spans="1:20" customFormat="1" ht="18.75" customHeight="1" thickBot="1" x14ac:dyDescent="0.35">
      <c r="A112" s="194"/>
      <c r="B112" s="195">
        <v>85</v>
      </c>
      <c r="C112" s="196"/>
      <c r="D112" s="218" t="s">
        <v>29</v>
      </c>
      <c r="E112" s="219"/>
      <c r="F112" s="219"/>
      <c r="G112" s="219"/>
      <c r="H112" s="219"/>
      <c r="I112" s="219"/>
      <c r="J112" s="220"/>
      <c r="K112" s="221">
        <v>96559245.300000191</v>
      </c>
      <c r="L112" s="194"/>
      <c r="M112" s="221">
        <v>390551264.28000021</v>
      </c>
      <c r="N112" s="221">
        <v>361075259.99000025</v>
      </c>
      <c r="O112" s="221">
        <v>390551591.9000001</v>
      </c>
      <c r="P112" s="222">
        <v>311788005.7900002</v>
      </c>
      <c r="Q112" s="203"/>
      <c r="R112" s="222">
        <v>241880550.59000015</v>
      </c>
      <c r="S112" s="203"/>
      <c r="T112" s="634">
        <v>0.7757852967343295</v>
      </c>
    </row>
    <row r="113" spans="1:20" customFormat="1" ht="11.1" customHeight="1" thickTop="1" x14ac:dyDescent="0.3">
      <c r="A113" s="162"/>
      <c r="B113" s="163"/>
      <c r="C113" s="175"/>
      <c r="D113" s="164"/>
      <c r="E113" s="164"/>
      <c r="F113" s="182"/>
      <c r="G113" s="165"/>
      <c r="H113" s="165"/>
      <c r="I113" s="165"/>
      <c r="J113" s="173"/>
      <c r="K113" s="168"/>
      <c r="L113" s="162"/>
      <c r="M113" s="168"/>
      <c r="N113" s="168"/>
      <c r="O113" s="168"/>
      <c r="P113" s="170"/>
      <c r="Q113" s="171"/>
      <c r="R113" s="170"/>
      <c r="S113" s="171"/>
      <c r="T113" s="171"/>
    </row>
    <row r="114" spans="1:20" customFormat="1" ht="17.399999999999999" x14ac:dyDescent="0.3">
      <c r="A114" s="162"/>
      <c r="B114" s="163"/>
      <c r="C114" s="164"/>
      <c r="D114" s="211" t="s">
        <v>30</v>
      </c>
      <c r="E114" s="405"/>
      <c r="F114" s="223"/>
      <c r="G114" s="174"/>
      <c r="H114" s="182"/>
      <c r="I114" s="182"/>
      <c r="J114" s="223"/>
      <c r="K114" s="168"/>
      <c r="L114" s="162"/>
      <c r="M114" s="168"/>
      <c r="N114" s="168"/>
      <c r="O114" s="168"/>
      <c r="P114" s="170"/>
      <c r="Q114" s="171"/>
      <c r="R114" s="170"/>
      <c r="S114" s="171"/>
      <c r="T114" s="171"/>
    </row>
    <row r="115" spans="1:20" customFormat="1" ht="15.75" customHeight="1" x14ac:dyDescent="0.3">
      <c r="A115" s="162"/>
      <c r="B115" s="163">
        <v>86</v>
      </c>
      <c r="C115" s="164"/>
      <c r="D115" s="406"/>
      <c r="E115" s="204" t="s">
        <v>117</v>
      </c>
      <c r="F115" s="204"/>
      <c r="G115" s="174"/>
      <c r="H115" s="191"/>
      <c r="I115" s="191"/>
      <c r="J115" s="209"/>
      <c r="K115" s="168">
        <v>0</v>
      </c>
      <c r="L115" s="162"/>
      <c r="M115" s="168">
        <v>0</v>
      </c>
      <c r="N115" s="168">
        <v>0</v>
      </c>
      <c r="O115" s="168">
        <v>0</v>
      </c>
      <c r="P115" s="170">
        <v>0</v>
      </c>
      <c r="Q115" s="171"/>
      <c r="R115" s="170">
        <v>0</v>
      </c>
      <c r="S115" s="171"/>
      <c r="T115" s="181">
        <v>0</v>
      </c>
    </row>
    <row r="116" spans="1:20" customFormat="1" ht="15.75" customHeight="1" x14ac:dyDescent="0.3">
      <c r="A116" s="162"/>
      <c r="B116" s="163">
        <v>87</v>
      </c>
      <c r="C116" s="164"/>
      <c r="D116" s="406"/>
      <c r="E116" s="204" t="s">
        <v>118</v>
      </c>
      <c r="F116" s="204"/>
      <c r="G116" s="174"/>
      <c r="H116" s="191"/>
      <c r="I116" s="191"/>
      <c r="J116" s="209"/>
      <c r="K116" s="168">
        <v>-18968016</v>
      </c>
      <c r="L116" s="162"/>
      <c r="M116" s="168">
        <v>-18968000.039999999</v>
      </c>
      <c r="N116" s="168">
        <v>-18968000.039999999</v>
      </c>
      <c r="O116" s="168">
        <v>-18968000.039999999</v>
      </c>
      <c r="P116" s="170">
        <v>-18967999.969999999</v>
      </c>
      <c r="Q116" s="171"/>
      <c r="R116" s="170">
        <v>-14226012</v>
      </c>
      <c r="S116" s="171"/>
      <c r="T116" s="181">
        <v>0.75000063383066318</v>
      </c>
    </row>
    <row r="117" spans="1:20" customFormat="1" ht="15.75" customHeight="1" x14ac:dyDescent="0.3">
      <c r="A117" s="162"/>
      <c r="B117" s="163">
        <v>88</v>
      </c>
      <c r="C117" s="175"/>
      <c r="D117" s="164"/>
      <c r="E117" s="191" t="s">
        <v>119</v>
      </c>
      <c r="F117" s="191"/>
      <c r="G117" s="174"/>
      <c r="H117" s="405"/>
      <c r="I117" s="405"/>
      <c r="J117" s="209"/>
      <c r="K117" s="168">
        <v>164406281.34</v>
      </c>
      <c r="L117" s="162"/>
      <c r="M117" s="168">
        <v>181029184.08000001</v>
      </c>
      <c r="N117" s="168">
        <v>181029184.08000001</v>
      </c>
      <c r="O117" s="168">
        <v>181029184.08000001</v>
      </c>
      <c r="P117" s="170">
        <v>178736126.09999999</v>
      </c>
      <c r="Q117" s="171"/>
      <c r="R117" s="170">
        <v>128466745.23</v>
      </c>
      <c r="S117" s="171"/>
      <c r="T117" s="181">
        <v>0.71875086493776263</v>
      </c>
    </row>
    <row r="118" spans="1:20" customFormat="1" ht="15.75" customHeight="1" x14ac:dyDescent="0.3">
      <c r="A118" s="162"/>
      <c r="B118" s="163">
        <v>89</v>
      </c>
      <c r="C118" s="164"/>
      <c r="D118" s="406"/>
      <c r="E118" s="204" t="s">
        <v>186</v>
      </c>
      <c r="F118" s="204"/>
      <c r="G118" s="174"/>
      <c r="H118" s="191"/>
      <c r="I118" s="191"/>
      <c r="J118" s="209"/>
      <c r="K118" s="168">
        <v>0</v>
      </c>
      <c r="L118" s="162"/>
      <c r="M118" s="168">
        <v>0</v>
      </c>
      <c r="N118" s="168">
        <v>0</v>
      </c>
      <c r="O118" s="168">
        <v>0</v>
      </c>
      <c r="P118" s="170">
        <v>0</v>
      </c>
      <c r="Q118" s="171"/>
      <c r="R118" s="170">
        <v>0</v>
      </c>
      <c r="S118" s="171"/>
      <c r="T118" s="181">
        <v>0</v>
      </c>
    </row>
    <row r="119" spans="1:20" customFormat="1" ht="15.75" customHeight="1" x14ac:dyDescent="0.3">
      <c r="A119" s="162"/>
      <c r="B119" s="163">
        <v>90</v>
      </c>
      <c r="C119" s="164"/>
      <c r="D119" s="406"/>
      <c r="E119" s="204" t="s">
        <v>187</v>
      </c>
      <c r="F119" s="204"/>
      <c r="G119" s="174"/>
      <c r="H119" s="191"/>
      <c r="I119" s="191"/>
      <c r="J119" s="209"/>
      <c r="K119" s="168">
        <v>7178814.6500000004</v>
      </c>
      <c r="L119" s="162"/>
      <c r="M119" s="168">
        <v>8611052.0399999991</v>
      </c>
      <c r="N119" s="168">
        <v>8611052.0399999991</v>
      </c>
      <c r="O119" s="168">
        <v>8611052.0399999991</v>
      </c>
      <c r="P119" s="170">
        <v>8611052.0099999998</v>
      </c>
      <c r="Q119" s="171"/>
      <c r="R119" s="170">
        <v>6576585.9299999997</v>
      </c>
      <c r="S119" s="171"/>
      <c r="T119" s="181">
        <v>0.7637378014164381</v>
      </c>
    </row>
    <row r="120" spans="1:20" customFormat="1" ht="15.75" customHeight="1" x14ac:dyDescent="0.3">
      <c r="A120" s="162"/>
      <c r="B120" s="163">
        <v>91</v>
      </c>
      <c r="C120" s="164"/>
      <c r="D120" s="406"/>
      <c r="E120" s="204" t="s">
        <v>188</v>
      </c>
      <c r="F120" s="204"/>
      <c r="G120" s="174"/>
      <c r="H120" s="191"/>
      <c r="I120" s="191"/>
      <c r="J120" s="209"/>
      <c r="K120" s="168">
        <v>62037520.880000003</v>
      </c>
      <c r="L120" s="162"/>
      <c r="M120" s="168">
        <v>58120144.200000003</v>
      </c>
      <c r="N120" s="168">
        <v>58120144.200000003</v>
      </c>
      <c r="O120" s="168">
        <v>58120144.200000003</v>
      </c>
      <c r="P120" s="170">
        <v>66455859</v>
      </c>
      <c r="Q120" s="171"/>
      <c r="R120" s="170">
        <v>47784039.890000001</v>
      </c>
      <c r="S120" s="171"/>
      <c r="T120" s="181">
        <v>0.71903426739243559</v>
      </c>
    </row>
    <row r="121" spans="1:20" customFormat="1" ht="15.75" customHeight="1" x14ac:dyDescent="0.3">
      <c r="A121" s="162"/>
      <c r="B121" s="163">
        <v>92</v>
      </c>
      <c r="C121" s="164"/>
      <c r="D121" s="406"/>
      <c r="E121" s="191" t="s">
        <v>32</v>
      </c>
      <c r="F121" s="174"/>
      <c r="G121" s="174"/>
      <c r="H121" s="204"/>
      <c r="I121" s="204"/>
      <c r="J121" s="173"/>
      <c r="K121" s="168">
        <v>-45961056.270000003</v>
      </c>
      <c r="L121" s="162"/>
      <c r="M121" s="168">
        <v>-46650327.960000001</v>
      </c>
      <c r="N121" s="168">
        <v>-46650000</v>
      </c>
      <c r="O121" s="168">
        <v>-46650000</v>
      </c>
      <c r="P121" s="170">
        <v>-51823000.050000004</v>
      </c>
      <c r="Q121" s="171"/>
      <c r="R121" s="170">
        <v>-39574645.960000001</v>
      </c>
      <c r="S121" s="171"/>
      <c r="T121" s="181">
        <v>0.76365023101359408</v>
      </c>
    </row>
    <row r="122" spans="1:20" customFormat="1" ht="15.75" customHeight="1" x14ac:dyDescent="0.3">
      <c r="A122" s="162"/>
      <c r="B122" s="163">
        <v>93</v>
      </c>
      <c r="C122" s="164"/>
      <c r="D122" s="406"/>
      <c r="E122" s="191" t="s">
        <v>33</v>
      </c>
      <c r="F122" s="174"/>
      <c r="G122" s="174"/>
      <c r="H122" s="204"/>
      <c r="I122" s="204"/>
      <c r="J122" s="173"/>
      <c r="K122" s="168">
        <v>-14680444.959999999</v>
      </c>
      <c r="L122" s="162"/>
      <c r="M122" s="168">
        <v>-25805687.039999999</v>
      </c>
      <c r="N122" s="168">
        <v>-25805687.039999999</v>
      </c>
      <c r="O122" s="168">
        <v>-25805687.039999999</v>
      </c>
      <c r="P122" s="170">
        <v>-8737800</v>
      </c>
      <c r="Q122" s="171"/>
      <c r="R122" s="170">
        <v>-4831748.95</v>
      </c>
      <c r="S122" s="171"/>
      <c r="T122" s="181">
        <v>0.55297087939756007</v>
      </c>
    </row>
    <row r="123" spans="1:20" customFormat="1" ht="15.75" customHeight="1" x14ac:dyDescent="0.3">
      <c r="A123" s="162"/>
      <c r="B123" s="163">
        <v>94</v>
      </c>
      <c r="C123" s="164"/>
      <c r="D123" s="406"/>
      <c r="E123" s="191" t="s">
        <v>283</v>
      </c>
      <c r="F123" s="174"/>
      <c r="G123" s="174"/>
      <c r="H123" s="204"/>
      <c r="I123" s="204"/>
      <c r="J123" s="173"/>
      <c r="K123" s="168">
        <v>-72461028.49000001</v>
      </c>
      <c r="L123" s="162"/>
      <c r="M123" s="168">
        <v>7875000</v>
      </c>
      <c r="N123" s="168">
        <v>7875000</v>
      </c>
      <c r="O123" s="168">
        <v>7875000</v>
      </c>
      <c r="P123" s="170">
        <v>1158073</v>
      </c>
      <c r="Q123" s="171"/>
      <c r="R123" s="170">
        <v>1158073.42</v>
      </c>
      <c r="S123" s="171"/>
      <c r="T123" s="181">
        <v>1.0000003626714378</v>
      </c>
    </row>
    <row r="124" spans="1:20" customFormat="1" ht="21.75" customHeight="1" thickBot="1" x14ac:dyDescent="0.35">
      <c r="A124" s="194"/>
      <c r="B124" s="195">
        <v>95</v>
      </c>
      <c r="C124" s="196"/>
      <c r="D124" s="197"/>
      <c r="E124" s="224" t="s">
        <v>34</v>
      </c>
      <c r="F124" s="224"/>
      <c r="G124" s="225"/>
      <c r="H124" s="225"/>
      <c r="I124" s="225"/>
      <c r="J124" s="225"/>
      <c r="K124" s="226">
        <v>81552071.149999976</v>
      </c>
      <c r="L124" s="194"/>
      <c r="M124" s="226">
        <v>164211365.28000003</v>
      </c>
      <c r="N124" s="226">
        <v>164211693.24000004</v>
      </c>
      <c r="O124" s="226">
        <v>164211693.24000004</v>
      </c>
      <c r="P124" s="227">
        <v>175432310.08999997</v>
      </c>
      <c r="Q124" s="203"/>
      <c r="R124" s="227">
        <v>125353037.56</v>
      </c>
      <c r="S124" s="203"/>
      <c r="T124" s="635">
        <v>0.71453791776264941</v>
      </c>
    </row>
    <row r="125" spans="1:20" customFormat="1" ht="9.75" customHeight="1" thickTop="1" x14ac:dyDescent="0.3">
      <c r="A125" s="590"/>
      <c r="B125" s="228"/>
      <c r="C125" s="175"/>
      <c r="D125" s="164"/>
      <c r="E125" s="229"/>
      <c r="F125" s="230"/>
      <c r="G125" s="174"/>
      <c r="H125" s="230"/>
      <c r="I125" s="230"/>
      <c r="J125" s="231"/>
      <c r="K125" s="232"/>
      <c r="L125" s="162"/>
      <c r="M125" s="232"/>
      <c r="N125" s="232"/>
      <c r="O125" s="232"/>
      <c r="P125" s="233"/>
      <c r="Q125" s="171"/>
      <c r="R125" s="233"/>
      <c r="S125" s="171"/>
      <c r="T125" s="171"/>
    </row>
    <row r="126" spans="1:20" customFormat="1" ht="18" customHeight="1" thickBot="1" x14ac:dyDescent="0.35">
      <c r="A126" s="194"/>
      <c r="B126" s="195">
        <v>96</v>
      </c>
      <c r="C126" s="196"/>
      <c r="D126" s="215" t="s">
        <v>35</v>
      </c>
      <c r="E126" s="215"/>
      <c r="F126" s="199"/>
      <c r="G126" s="199"/>
      <c r="H126" s="234"/>
      <c r="I126" s="234"/>
      <c r="J126" s="198"/>
      <c r="K126" s="235">
        <v>1329143089.0099998</v>
      </c>
      <c r="L126" s="194"/>
      <c r="M126" s="235">
        <v>1404354745.4399998</v>
      </c>
      <c r="N126" s="235">
        <v>1400811905.2</v>
      </c>
      <c r="O126" s="235">
        <v>1404354745.78</v>
      </c>
      <c r="P126" s="236">
        <v>1447144017.5999999</v>
      </c>
      <c r="Q126" s="203"/>
      <c r="R126" s="236">
        <v>1074334120.3899999</v>
      </c>
      <c r="S126" s="203"/>
      <c r="T126" s="636">
        <v>0.74238231117571662</v>
      </c>
    </row>
    <row r="127" spans="1:20" customFormat="1" ht="9.75" customHeight="1" thickTop="1" thickBot="1" x14ac:dyDescent="0.35">
      <c r="A127" s="590"/>
      <c r="B127" s="163"/>
      <c r="C127" s="175"/>
      <c r="D127" s="164"/>
      <c r="E127" s="174"/>
      <c r="F127" s="189"/>
      <c r="G127" s="174"/>
      <c r="H127" s="229"/>
      <c r="I127" s="229"/>
      <c r="J127" s="231"/>
      <c r="K127" s="237"/>
      <c r="L127" s="162"/>
      <c r="M127" s="237"/>
      <c r="N127" s="237"/>
      <c r="O127" s="237"/>
      <c r="P127" s="238"/>
      <c r="Q127" s="171"/>
      <c r="R127" s="238"/>
      <c r="S127" s="171"/>
      <c r="T127" s="171"/>
    </row>
    <row r="128" spans="1:20" customFormat="1" ht="24.75" customHeight="1" thickTop="1" thickBot="1" x14ac:dyDescent="0.45">
      <c r="A128" s="162"/>
      <c r="B128" s="195">
        <v>97</v>
      </c>
      <c r="C128" s="174"/>
      <c r="D128" s="239" t="s">
        <v>36</v>
      </c>
      <c r="E128" s="240"/>
      <c r="F128" s="240"/>
      <c r="G128" s="240"/>
      <c r="H128" s="241"/>
      <c r="I128" s="241"/>
      <c r="J128" s="242"/>
      <c r="K128" s="243">
        <v>15007174.150000215</v>
      </c>
      <c r="L128" s="171"/>
      <c r="M128" s="243">
        <v>226339899.00000018</v>
      </c>
      <c r="N128" s="243">
        <v>196863566.75000021</v>
      </c>
      <c r="O128" s="243">
        <v>226339898.66000006</v>
      </c>
      <c r="P128" s="244">
        <v>136355695.70000023</v>
      </c>
      <c r="Q128" s="245"/>
      <c r="R128" s="244">
        <v>116527513.03000015</v>
      </c>
      <c r="S128" s="171"/>
      <c r="T128" s="637">
        <v>0.85458485934005579</v>
      </c>
    </row>
    <row r="129" spans="1:21" customFormat="1" ht="6" customHeight="1" thickTop="1" x14ac:dyDescent="0.3">
      <c r="A129" s="406"/>
      <c r="B129" s="405"/>
      <c r="C129" s="174"/>
      <c r="D129" s="174"/>
      <c r="E129" s="246"/>
      <c r="F129" s="246"/>
      <c r="G129" s="246"/>
      <c r="H129" s="246"/>
      <c r="I129" s="246"/>
      <c r="J129" s="246"/>
      <c r="K129" s="246"/>
      <c r="L129" s="247"/>
      <c r="M129" s="246"/>
      <c r="N129" s="246"/>
      <c r="O129" s="246"/>
      <c r="P129" s="246"/>
      <c r="Q129" s="247"/>
      <c r="R129" s="246"/>
      <c r="S129" s="247"/>
      <c r="T129" s="246"/>
      <c r="U129" s="614"/>
    </row>
    <row r="130" spans="1:21" customFormat="1" ht="6" customHeight="1" x14ac:dyDescent="0.3">
      <c r="A130" s="406"/>
      <c r="B130" s="405"/>
      <c r="C130" s="174"/>
      <c r="D130" s="174"/>
      <c r="E130" s="246"/>
      <c r="F130" s="246"/>
      <c r="G130" s="246"/>
      <c r="H130" s="246"/>
      <c r="I130" s="246"/>
      <c r="J130" s="246"/>
      <c r="K130" s="246"/>
      <c r="L130" s="247"/>
      <c r="M130" s="246"/>
      <c r="N130" s="246"/>
      <c r="O130" s="246"/>
      <c r="P130" s="246"/>
      <c r="Q130" s="247"/>
      <c r="R130" s="246"/>
      <c r="S130" s="247"/>
      <c r="T130" s="246"/>
      <c r="U130" s="614"/>
    </row>
    <row r="131" spans="1:21" customFormat="1" ht="9.75" customHeight="1" x14ac:dyDescent="0.3">
      <c r="A131" s="213"/>
      <c r="B131" s="174"/>
      <c r="C131" s="248"/>
      <c r="D131" s="174"/>
      <c r="E131" s="406"/>
      <c r="F131" s="405"/>
      <c r="G131" s="174"/>
      <c r="H131" s="174"/>
      <c r="I131" s="247"/>
      <c r="J131" s="213"/>
      <c r="K131" s="213"/>
      <c r="L131" s="249"/>
      <c r="M131" s="213"/>
      <c r="N131" s="213"/>
      <c r="O131" s="249"/>
      <c r="P131" s="250"/>
      <c r="Q131" s="174"/>
      <c r="R131" s="213"/>
      <c r="S131" s="213"/>
      <c r="T131" s="213"/>
      <c r="U131" s="249"/>
    </row>
    <row r="132" spans="1:21" customFormat="1" ht="48" customHeight="1" x14ac:dyDescent="0.3">
      <c r="A132" s="251"/>
      <c r="B132" s="252" t="s">
        <v>37</v>
      </c>
      <c r="C132" s="774" t="s">
        <v>189</v>
      </c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189"/>
      <c r="R132" s="251"/>
      <c r="S132" s="251"/>
      <c r="T132" s="251"/>
      <c r="U132" s="249"/>
    </row>
    <row r="133" spans="1:21" s="11" customFormat="1" ht="26.25" customHeight="1" x14ac:dyDescent="0.3">
      <c r="A133" s="624" t="s">
        <v>442</v>
      </c>
      <c r="B133" s="418"/>
      <c r="C133" s="418"/>
      <c r="D133" s="418"/>
      <c r="E133" s="418"/>
      <c r="F133" s="418"/>
      <c r="G133" s="418"/>
      <c r="H133" s="418"/>
      <c r="I133" s="418"/>
      <c r="J133" s="419"/>
      <c r="K133" s="420"/>
      <c r="L133" s="419"/>
      <c r="M133" s="419"/>
      <c r="N133" s="419"/>
      <c r="O133" s="421"/>
      <c r="P133" s="420"/>
      <c r="Q133" s="421"/>
      <c r="R133" s="418"/>
      <c r="S133" s="418"/>
      <c r="T133" s="418"/>
    </row>
    <row r="134" spans="1:21" s="422" customFormat="1" ht="15" x14ac:dyDescent="0.25">
      <c r="A134" s="621" t="s">
        <v>443</v>
      </c>
      <c r="B134" s="423"/>
      <c r="C134" s="423"/>
      <c r="D134" s="423"/>
      <c r="E134" s="423"/>
      <c r="F134" s="423"/>
      <c r="G134" s="423"/>
      <c r="H134" s="423"/>
      <c r="I134" s="423"/>
      <c r="J134" s="424"/>
      <c r="K134" s="425"/>
      <c r="L134" s="424"/>
      <c r="M134" s="424"/>
      <c r="N134" s="424"/>
      <c r="O134" s="426"/>
      <c r="P134" s="425"/>
      <c r="Q134" s="426"/>
      <c r="R134" s="423"/>
      <c r="S134" s="423"/>
      <c r="T134" s="423"/>
    </row>
    <row r="135" spans="1:21" ht="15.75" customHeight="1" x14ac:dyDescent="0.3">
      <c r="A135" s="767"/>
      <c r="B135" s="767"/>
      <c r="C135" s="767"/>
      <c r="D135" s="767"/>
      <c r="E135" s="767"/>
      <c r="F135" s="767"/>
      <c r="G135" s="767"/>
      <c r="H135" s="767"/>
      <c r="I135" s="767"/>
      <c r="J135" s="767"/>
      <c r="K135" s="767"/>
      <c r="L135" s="767"/>
      <c r="M135" s="767"/>
      <c r="N135" s="767"/>
      <c r="O135" s="767"/>
      <c r="P135" s="767"/>
      <c r="Q135" s="767"/>
      <c r="R135" s="767"/>
      <c r="S135" s="767"/>
      <c r="T135" s="767"/>
      <c r="U135" s="767"/>
    </row>
  </sheetData>
  <mergeCells count="3">
    <mergeCell ref="A135:U135"/>
    <mergeCell ref="C132:P132"/>
    <mergeCell ref="M8:P8"/>
  </mergeCells>
  <printOptions horizontalCentered="1"/>
  <pageMargins left="0.25" right="0.25" top="0.75" bottom="0.75" header="0.3" footer="0.3"/>
  <pageSetup scale="41" fitToWidth="0" fitToHeight="3" orientation="landscape" r:id="rId1"/>
  <headerFooter differentFirst="1">
    <oddFooter>&amp;C&amp;"-,Bold"June 2026 QUARTERLY FINANCIAL PACKAGE
&amp;"-,Italic"This BPA-approved financial information was made publicly available on August 10, 2026&amp;R&amp;P</oddFooter>
  </headerFooter>
  <rowBreaks count="2" manualBreakCount="2">
    <brk id="62" max="20" man="1"/>
    <brk id="113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U76"/>
  <sheetViews>
    <sheetView showGridLines="0" zoomScale="75" zoomScaleNormal="75" zoomScaleSheetLayoutView="70" workbookViewId="0"/>
  </sheetViews>
  <sheetFormatPr defaultColWidth="9.109375" defaultRowHeight="15.6" x14ac:dyDescent="0.3"/>
  <cols>
    <col min="1" max="1" width="4" style="96" customWidth="1"/>
    <col min="2" max="2" width="6.6640625" style="96" customWidth="1"/>
    <col min="3" max="3" width="2.6640625" style="96" customWidth="1"/>
    <col min="4" max="4" width="2" style="110" customWidth="1"/>
    <col min="5" max="5" width="60.44140625" style="98" customWidth="1"/>
    <col min="6" max="6" width="37" style="98" customWidth="1"/>
    <col min="7" max="9" width="17.6640625" style="98" customWidth="1"/>
    <col min="10" max="10" width="17.6640625" style="99" customWidth="1"/>
    <col min="11" max="11" width="1.33203125" style="98" customWidth="1"/>
    <col min="12" max="12" width="17.6640625" style="99" customWidth="1"/>
    <col min="13" max="13" width="1.88671875" style="96" customWidth="1"/>
    <col min="14" max="16384" width="9.109375" style="96"/>
  </cols>
  <sheetData>
    <row r="1" spans="1:12" ht="21" customHeight="1" thickBot="1" x14ac:dyDescent="0.35">
      <c r="A1" s="92"/>
      <c r="D1" s="97"/>
      <c r="G1" s="92"/>
      <c r="H1" s="92"/>
      <c r="I1" s="92"/>
      <c r="J1" s="92"/>
      <c r="K1" s="92"/>
    </row>
    <row r="2" spans="1:12" ht="25.5" customHeight="1" thickTop="1" x14ac:dyDescent="0.4">
      <c r="A2" s="587"/>
      <c r="B2" s="254" t="s">
        <v>427</v>
      </c>
      <c r="C2" s="255"/>
      <c r="D2" s="256"/>
      <c r="E2" s="257"/>
      <c r="F2" s="106" t="s">
        <v>190</v>
      </c>
      <c r="G2" s="258"/>
      <c r="H2" s="258"/>
      <c r="I2" s="258"/>
      <c r="J2" s="255"/>
      <c r="K2" s="258"/>
      <c r="L2" s="259" t="s">
        <v>1</v>
      </c>
    </row>
    <row r="3" spans="1:12" ht="18.75" customHeight="1" x14ac:dyDescent="0.3">
      <c r="A3" s="588"/>
      <c r="B3" s="260" t="s">
        <v>191</v>
      </c>
      <c r="D3" s="127"/>
      <c r="E3" s="96"/>
      <c r="F3" s="261" t="s">
        <v>439</v>
      </c>
      <c r="G3" s="261"/>
      <c r="H3" s="261"/>
      <c r="I3" s="261"/>
      <c r="J3" s="262"/>
      <c r="K3" s="261"/>
      <c r="L3" s="615" t="s">
        <v>451</v>
      </c>
    </row>
    <row r="4" spans="1:12" ht="16.2" thickBot="1" x14ac:dyDescent="0.35">
      <c r="A4" s="588"/>
      <c r="B4" s="263" t="s">
        <v>55</v>
      </c>
      <c r="C4" s="264"/>
      <c r="D4" s="264"/>
      <c r="E4" s="264"/>
      <c r="F4" s="265" t="s">
        <v>273</v>
      </c>
      <c r="G4" s="265"/>
      <c r="H4" s="265"/>
      <c r="I4" s="265"/>
      <c r="J4" s="266"/>
      <c r="K4" s="266"/>
      <c r="L4" s="267">
        <v>0.74520547945205484</v>
      </c>
    </row>
    <row r="5" spans="1:12" ht="18" customHeight="1" thickTop="1" thickBot="1" x14ac:dyDescent="0.35">
      <c r="A5" s="111"/>
      <c r="B5" s="121"/>
      <c r="J5" s="98"/>
      <c r="L5" s="114"/>
    </row>
    <row r="6" spans="1:12" ht="18" customHeight="1" thickBot="1" x14ac:dyDescent="0.35">
      <c r="A6" s="111"/>
      <c r="B6" s="121"/>
      <c r="C6" s="95"/>
      <c r="D6" s="95"/>
      <c r="E6" s="95"/>
      <c r="F6" s="95"/>
      <c r="G6" s="124" t="s">
        <v>6</v>
      </c>
      <c r="H6" s="124" t="s">
        <v>7</v>
      </c>
      <c r="I6" s="124" t="s">
        <v>43</v>
      </c>
      <c r="J6" s="124" t="s">
        <v>125</v>
      </c>
      <c r="K6" s="111"/>
      <c r="L6" s="124" t="s">
        <v>8</v>
      </c>
    </row>
    <row r="7" spans="1:12" ht="18" customHeight="1" thickBot="1" x14ac:dyDescent="0.35">
      <c r="A7" s="111"/>
      <c r="B7" s="121"/>
      <c r="C7" s="95"/>
      <c r="D7" s="95"/>
      <c r="E7" s="95"/>
      <c r="F7" s="95"/>
      <c r="G7" s="764" t="s">
        <v>416</v>
      </c>
      <c r="H7" s="778"/>
      <c r="I7" s="778"/>
      <c r="J7" s="765"/>
      <c r="K7" s="125"/>
      <c r="L7" s="612" t="s">
        <v>416</v>
      </c>
    </row>
    <row r="8" spans="1:12" s="92" customFormat="1" ht="53.25" customHeight="1" thickBot="1" x14ac:dyDescent="0.35">
      <c r="A8" s="126"/>
      <c r="B8" s="121"/>
      <c r="D8" s="110"/>
      <c r="E8" s="98"/>
      <c r="F8" s="128"/>
      <c r="G8" s="129" t="s">
        <v>10</v>
      </c>
      <c r="H8" s="129" t="s">
        <v>11</v>
      </c>
      <c r="I8" s="129" t="s">
        <v>287</v>
      </c>
      <c r="J8" s="129" t="s">
        <v>441</v>
      </c>
      <c r="K8" s="130"/>
      <c r="L8" s="268" t="s">
        <v>9</v>
      </c>
    </row>
    <row r="9" spans="1:12" ht="17.399999999999999" x14ac:dyDescent="0.3">
      <c r="A9" s="20"/>
      <c r="B9" s="131"/>
      <c r="C9" s="269" t="s">
        <v>192</v>
      </c>
      <c r="D9" s="99"/>
      <c r="E9" s="99"/>
      <c r="F9" s="141"/>
      <c r="G9" s="30"/>
      <c r="H9" s="30"/>
      <c r="I9" s="30"/>
      <c r="J9" s="30"/>
      <c r="K9" s="20"/>
      <c r="L9" s="30"/>
    </row>
    <row r="10" spans="1:12" ht="6" customHeight="1" x14ac:dyDescent="0.3">
      <c r="A10" s="20"/>
      <c r="B10" s="131"/>
      <c r="C10" s="269"/>
      <c r="D10" s="99"/>
      <c r="E10" s="99"/>
      <c r="F10" s="141"/>
      <c r="G10" s="30"/>
      <c r="H10" s="30"/>
      <c r="I10" s="30"/>
      <c r="J10" s="30"/>
      <c r="K10" s="20"/>
      <c r="L10" s="30"/>
    </row>
    <row r="11" spans="1:12" ht="17.399999999999999" x14ac:dyDescent="0.3">
      <c r="A11" s="20"/>
      <c r="B11" s="131"/>
      <c r="C11" s="269"/>
      <c r="D11" s="99" t="s">
        <v>193</v>
      </c>
      <c r="E11" s="99"/>
      <c r="F11" s="141"/>
      <c r="G11" s="30"/>
      <c r="H11" s="30"/>
      <c r="I11" s="30"/>
      <c r="J11" s="30"/>
      <c r="K11" s="20"/>
      <c r="L11" s="30"/>
    </row>
    <row r="12" spans="1:12" ht="17.399999999999999" x14ac:dyDescent="0.3">
      <c r="A12" s="20"/>
      <c r="B12" s="270">
        <v>1</v>
      </c>
      <c r="C12" s="269"/>
      <c r="D12" s="99"/>
      <c r="E12" s="114" t="s">
        <v>194</v>
      </c>
      <c r="F12" s="141"/>
      <c r="G12" s="41">
        <v>775158871.32000005</v>
      </c>
      <c r="H12" s="41">
        <v>705236790.03999996</v>
      </c>
      <c r="I12" s="41">
        <v>775158871.32000005</v>
      </c>
      <c r="J12" s="41">
        <v>695604170.11000001</v>
      </c>
      <c r="K12" s="20"/>
      <c r="L12" s="41">
        <v>521328779.24000001</v>
      </c>
    </row>
    <row r="13" spans="1:12" ht="17.399999999999999" x14ac:dyDescent="0.3">
      <c r="A13" s="20"/>
      <c r="B13" s="270">
        <v>2</v>
      </c>
      <c r="C13" s="269"/>
      <c r="D13" s="99"/>
      <c r="E13" s="114" t="s">
        <v>195</v>
      </c>
      <c r="F13" s="141"/>
      <c r="G13" s="12">
        <v>256761778.13999999</v>
      </c>
      <c r="H13" s="12">
        <v>279746009.48000002</v>
      </c>
      <c r="I13" s="12">
        <v>256761778.13999999</v>
      </c>
      <c r="J13" s="12">
        <v>260036775.56999999</v>
      </c>
      <c r="K13" s="20"/>
      <c r="L13" s="12">
        <v>191026475.72</v>
      </c>
    </row>
    <row r="14" spans="1:12" ht="17.399999999999999" x14ac:dyDescent="0.3">
      <c r="A14" s="20"/>
      <c r="B14" s="270">
        <v>3</v>
      </c>
      <c r="C14" s="269"/>
      <c r="D14" s="99"/>
      <c r="E14" s="114" t="s">
        <v>196</v>
      </c>
      <c r="F14" s="141"/>
      <c r="G14" s="12">
        <v>0</v>
      </c>
      <c r="H14" s="12">
        <v>0</v>
      </c>
      <c r="I14" s="12">
        <v>0</v>
      </c>
      <c r="J14" s="12">
        <v>0</v>
      </c>
      <c r="K14" s="20"/>
      <c r="L14" s="12">
        <v>0</v>
      </c>
    </row>
    <row r="15" spans="1:12" ht="17.399999999999999" x14ac:dyDescent="0.3">
      <c r="A15" s="20"/>
      <c r="B15" s="270">
        <v>4</v>
      </c>
      <c r="C15" s="269"/>
      <c r="D15" s="99"/>
      <c r="E15" s="114" t="s">
        <v>197</v>
      </c>
      <c r="F15" s="141"/>
      <c r="G15" s="12">
        <v>0</v>
      </c>
      <c r="H15" s="12">
        <v>0</v>
      </c>
      <c r="I15" s="12">
        <v>0</v>
      </c>
      <c r="J15" s="12">
        <v>0</v>
      </c>
      <c r="K15" s="20"/>
      <c r="L15" s="12">
        <v>0</v>
      </c>
    </row>
    <row r="16" spans="1:12" ht="17.399999999999999" x14ac:dyDescent="0.3">
      <c r="A16" s="20"/>
      <c r="B16" s="270">
        <v>5</v>
      </c>
      <c r="C16" s="269"/>
      <c r="D16" s="99"/>
      <c r="E16" s="271" t="s">
        <v>198</v>
      </c>
      <c r="F16" s="272"/>
      <c r="G16" s="54">
        <v>40770296.299999997</v>
      </c>
      <c r="H16" s="54">
        <v>48535064.5</v>
      </c>
      <c r="I16" s="54">
        <v>40770296.299999997</v>
      </c>
      <c r="J16" s="54">
        <v>50064066.5</v>
      </c>
      <c r="K16" s="20"/>
      <c r="L16" s="54">
        <v>43887343.979999997</v>
      </c>
    </row>
    <row r="17" spans="1:12" ht="17.399999999999999" x14ac:dyDescent="0.3">
      <c r="A17" s="20"/>
      <c r="B17" s="270">
        <v>6</v>
      </c>
      <c r="C17" s="269"/>
      <c r="D17" s="99"/>
      <c r="E17" s="99" t="s">
        <v>199</v>
      </c>
      <c r="F17" s="141"/>
      <c r="G17" s="273">
        <v>1072690945.76</v>
      </c>
      <c r="H17" s="273">
        <v>1033517864.02</v>
      </c>
      <c r="I17" s="273">
        <v>1072690945.76</v>
      </c>
      <c r="J17" s="273">
        <v>1005705012.1800001</v>
      </c>
      <c r="K17" s="274"/>
      <c r="L17" s="273">
        <v>756242598.94000006</v>
      </c>
    </row>
    <row r="18" spans="1:12" ht="6" customHeight="1" x14ac:dyDescent="0.3">
      <c r="A18" s="20"/>
      <c r="B18" s="131"/>
      <c r="C18" s="269"/>
      <c r="D18" s="99"/>
      <c r="E18" s="99"/>
      <c r="F18" s="141"/>
      <c r="G18" s="30"/>
      <c r="H18" s="30"/>
      <c r="I18" s="30"/>
      <c r="J18" s="30"/>
      <c r="K18" s="20"/>
      <c r="L18" s="30"/>
    </row>
    <row r="19" spans="1:12" ht="17.399999999999999" x14ac:dyDescent="0.3">
      <c r="A19" s="20"/>
      <c r="B19" s="131"/>
      <c r="C19" s="269"/>
      <c r="D19" s="99" t="s">
        <v>200</v>
      </c>
      <c r="E19" s="99"/>
      <c r="F19" s="141"/>
      <c r="G19" s="30"/>
      <c r="H19" s="30"/>
      <c r="I19" s="30"/>
      <c r="J19" s="30"/>
      <c r="K19" s="20"/>
      <c r="L19" s="30"/>
    </row>
    <row r="20" spans="1:12" ht="17.399999999999999" x14ac:dyDescent="0.3">
      <c r="A20" s="20"/>
      <c r="B20" s="270">
        <v>7</v>
      </c>
      <c r="C20" s="269"/>
      <c r="D20" s="99"/>
      <c r="E20" s="114" t="s">
        <v>201</v>
      </c>
      <c r="F20" s="141"/>
      <c r="G20" s="12">
        <v>242745213.77000001</v>
      </c>
      <c r="H20" s="12">
        <v>241332704</v>
      </c>
      <c r="I20" s="12">
        <v>242745213.77000001</v>
      </c>
      <c r="J20" s="12">
        <v>237614835.62</v>
      </c>
      <c r="K20" s="20"/>
      <c r="L20" s="12">
        <v>177453542.56999999</v>
      </c>
    </row>
    <row r="21" spans="1:12" ht="17.399999999999999" x14ac:dyDescent="0.3">
      <c r="A21" s="20"/>
      <c r="B21" s="270">
        <v>8</v>
      </c>
      <c r="C21" s="269"/>
      <c r="D21" s="99"/>
      <c r="E21" s="114" t="s">
        <v>202</v>
      </c>
      <c r="F21" s="141"/>
      <c r="G21" s="12">
        <v>43034310.119999997</v>
      </c>
      <c r="H21" s="12">
        <v>43197806.520000003</v>
      </c>
      <c r="I21" s="12">
        <v>43034310.119999997</v>
      </c>
      <c r="J21" s="12">
        <v>45264513.469999999</v>
      </c>
      <c r="K21" s="20"/>
      <c r="L21" s="12">
        <v>33495374.629999999</v>
      </c>
    </row>
    <row r="22" spans="1:12" ht="17.399999999999999" x14ac:dyDescent="0.3">
      <c r="A22" s="20"/>
      <c r="B22" s="270">
        <v>9</v>
      </c>
      <c r="C22" s="269"/>
      <c r="D22" s="99"/>
      <c r="E22" s="114" t="s">
        <v>203</v>
      </c>
      <c r="F22" s="141"/>
      <c r="G22" s="12">
        <v>29032248.800000001</v>
      </c>
      <c r="H22" s="12">
        <v>29032248.800000001</v>
      </c>
      <c r="I22" s="12">
        <v>29032248.800000001</v>
      </c>
      <c r="J22" s="12">
        <v>28443910.59</v>
      </c>
      <c r="K22" s="20"/>
      <c r="L22" s="12">
        <v>21157878.760000002</v>
      </c>
    </row>
    <row r="23" spans="1:12" ht="17.399999999999999" x14ac:dyDescent="0.3">
      <c r="A23" s="20"/>
      <c r="B23" s="270">
        <v>10</v>
      </c>
      <c r="C23" s="269"/>
      <c r="D23" s="99"/>
      <c r="E23" s="114" t="s">
        <v>204</v>
      </c>
      <c r="F23" s="141"/>
      <c r="G23" s="12">
        <v>26025619.34</v>
      </c>
      <c r="H23" s="12">
        <v>26025618.920000002</v>
      </c>
      <c r="I23" s="12">
        <v>26025619.34</v>
      </c>
      <c r="J23" s="12">
        <v>25428250.82</v>
      </c>
      <c r="K23" s="20"/>
      <c r="L23" s="12">
        <v>19016558.190000001</v>
      </c>
    </row>
    <row r="24" spans="1:12" ht="17.399999999999999" x14ac:dyDescent="0.3">
      <c r="A24" s="20"/>
      <c r="B24" s="270">
        <v>11</v>
      </c>
      <c r="C24" s="269"/>
      <c r="D24" s="99"/>
      <c r="E24" s="114" t="s">
        <v>205</v>
      </c>
      <c r="F24" s="141"/>
      <c r="G24" s="12">
        <v>0</v>
      </c>
      <c r="H24" s="12">
        <v>0</v>
      </c>
      <c r="I24" s="12">
        <v>0</v>
      </c>
      <c r="J24" s="12">
        <v>2929295.3200000003</v>
      </c>
      <c r="K24" s="20"/>
      <c r="L24" s="12">
        <v>6928752.4900000002</v>
      </c>
    </row>
    <row r="25" spans="1:12" ht="17.399999999999999" x14ac:dyDescent="0.3">
      <c r="A25" s="20"/>
      <c r="B25" s="270">
        <v>12</v>
      </c>
      <c r="C25" s="269"/>
      <c r="D25" s="99"/>
      <c r="E25" s="271" t="s">
        <v>206</v>
      </c>
      <c r="F25" s="272"/>
      <c r="G25" s="54">
        <v>845008.56</v>
      </c>
      <c r="H25" s="54">
        <v>845008.20000000007</v>
      </c>
      <c r="I25" s="54">
        <v>845008.56</v>
      </c>
      <c r="J25" s="54">
        <v>493722.56</v>
      </c>
      <c r="K25" s="20"/>
      <c r="L25" s="54">
        <v>86184.81</v>
      </c>
    </row>
    <row r="26" spans="1:12" ht="17.399999999999999" x14ac:dyDescent="0.3">
      <c r="A26" s="20"/>
      <c r="B26" s="270">
        <v>13</v>
      </c>
      <c r="C26" s="269"/>
      <c r="D26" s="99"/>
      <c r="E26" s="99" t="s">
        <v>207</v>
      </c>
      <c r="F26" s="141"/>
      <c r="G26" s="273">
        <v>341682400.58999997</v>
      </c>
      <c r="H26" s="273">
        <v>340433386.44</v>
      </c>
      <c r="I26" s="273">
        <v>341682400.58999997</v>
      </c>
      <c r="J26" s="273">
        <v>340174528.38</v>
      </c>
      <c r="K26" s="20"/>
      <c r="L26" s="273">
        <v>258138291.44999999</v>
      </c>
    </row>
    <row r="27" spans="1:12" ht="6" customHeight="1" x14ac:dyDescent="0.3">
      <c r="A27" s="20"/>
      <c r="B27" s="131"/>
      <c r="C27" s="269"/>
      <c r="D27" s="99"/>
      <c r="E27" s="99"/>
      <c r="F27" s="141"/>
      <c r="G27" s="30"/>
      <c r="H27" s="30"/>
      <c r="I27" s="30"/>
      <c r="J27" s="30"/>
      <c r="K27" s="20"/>
      <c r="L27" s="30"/>
    </row>
    <row r="28" spans="1:12" ht="17.399999999999999" x14ac:dyDescent="0.3">
      <c r="A28" s="20"/>
      <c r="B28" s="131"/>
      <c r="C28" s="269"/>
      <c r="D28" s="99" t="s">
        <v>208</v>
      </c>
      <c r="E28" s="99"/>
      <c r="F28" s="141"/>
      <c r="G28" s="30"/>
      <c r="H28" s="30"/>
      <c r="I28" s="30"/>
      <c r="J28" s="30"/>
      <c r="K28" s="20"/>
      <c r="L28" s="30"/>
    </row>
    <row r="29" spans="1:12" ht="17.399999999999999" x14ac:dyDescent="0.3">
      <c r="A29" s="20"/>
      <c r="B29" s="270">
        <v>14</v>
      </c>
      <c r="C29" s="269"/>
      <c r="D29" s="99"/>
      <c r="E29" s="114" t="s">
        <v>209</v>
      </c>
      <c r="F29" s="141"/>
      <c r="G29" s="12">
        <v>100911618</v>
      </c>
      <c r="H29" s="12">
        <v>103546758</v>
      </c>
      <c r="I29" s="12">
        <v>100911618</v>
      </c>
      <c r="J29" s="12">
        <v>107706006</v>
      </c>
      <c r="K29" s="20"/>
      <c r="L29" s="12">
        <v>80520048</v>
      </c>
    </row>
    <row r="30" spans="1:12" ht="17.399999999999999" x14ac:dyDescent="0.3">
      <c r="A30" s="20"/>
      <c r="B30" s="270">
        <v>15</v>
      </c>
      <c r="C30" s="269"/>
      <c r="D30" s="99"/>
      <c r="E30" s="114" t="s">
        <v>210</v>
      </c>
      <c r="F30" s="141"/>
      <c r="G30" s="12">
        <v>20717052.48</v>
      </c>
      <c r="H30" s="12">
        <v>24540416.359999999</v>
      </c>
      <c r="I30" s="12">
        <v>20717052.48</v>
      </c>
      <c r="J30" s="12">
        <v>25261958.48</v>
      </c>
      <c r="K30" s="20"/>
      <c r="L30" s="12">
        <v>14357031.039999999</v>
      </c>
    </row>
    <row r="31" spans="1:12" ht="17.399999999999999" x14ac:dyDescent="0.3">
      <c r="A31" s="20"/>
      <c r="B31" s="270">
        <v>16</v>
      </c>
      <c r="C31" s="269"/>
      <c r="D31" s="99"/>
      <c r="E31" s="114" t="s">
        <v>211</v>
      </c>
      <c r="F31" s="141"/>
      <c r="G31" s="12">
        <v>791340</v>
      </c>
      <c r="H31" s="12">
        <v>791340</v>
      </c>
      <c r="I31" s="12">
        <v>791340</v>
      </c>
      <c r="J31" s="12">
        <v>791340</v>
      </c>
      <c r="K31" s="20"/>
      <c r="L31" s="12">
        <v>593505</v>
      </c>
    </row>
    <row r="32" spans="1:12" ht="17.399999999999999" x14ac:dyDescent="0.3">
      <c r="A32" s="20"/>
      <c r="B32" s="270">
        <v>17</v>
      </c>
      <c r="C32" s="269"/>
      <c r="D32" s="99"/>
      <c r="E32" s="271" t="s">
        <v>212</v>
      </c>
      <c r="F32" s="272"/>
      <c r="G32" s="54">
        <v>0</v>
      </c>
      <c r="H32" s="54">
        <v>0</v>
      </c>
      <c r="I32" s="54">
        <v>0</v>
      </c>
      <c r="J32" s="54">
        <v>3547</v>
      </c>
      <c r="K32" s="20"/>
      <c r="L32" s="54">
        <v>3547</v>
      </c>
    </row>
    <row r="33" spans="1:12" ht="17.399999999999999" x14ac:dyDescent="0.3">
      <c r="A33" s="20"/>
      <c r="B33" s="270">
        <v>18</v>
      </c>
      <c r="C33" s="269"/>
      <c r="D33" s="99"/>
      <c r="E33" s="275" t="s">
        <v>213</v>
      </c>
      <c r="F33" s="276"/>
      <c r="G33" s="277">
        <v>122420010.48</v>
      </c>
      <c r="H33" s="277">
        <v>128878514.36</v>
      </c>
      <c r="I33" s="277">
        <v>122420010.48</v>
      </c>
      <c r="J33" s="277">
        <v>133762851.48</v>
      </c>
      <c r="K33" s="20"/>
      <c r="L33" s="277">
        <v>95474131.039999992</v>
      </c>
    </row>
    <row r="34" spans="1:12" ht="6" customHeight="1" x14ac:dyDescent="0.3">
      <c r="A34" s="20"/>
      <c r="B34" s="131"/>
      <c r="C34" s="269"/>
      <c r="D34" s="99"/>
      <c r="E34" s="99"/>
      <c r="F34" s="141"/>
      <c r="G34" s="30"/>
      <c r="H34" s="30"/>
      <c r="I34" s="30"/>
      <c r="J34" s="30"/>
      <c r="K34" s="20"/>
      <c r="L34" s="30"/>
    </row>
    <row r="35" spans="1:12" ht="17.399999999999999" x14ac:dyDescent="0.3">
      <c r="A35" s="20"/>
      <c r="B35" s="131"/>
      <c r="C35" s="269"/>
      <c r="D35" s="99" t="s">
        <v>214</v>
      </c>
      <c r="E35" s="99"/>
      <c r="F35" s="141"/>
      <c r="G35" s="30"/>
      <c r="H35" s="30"/>
      <c r="I35" s="30"/>
      <c r="J35" s="30"/>
      <c r="K35" s="20"/>
      <c r="L35" s="30"/>
    </row>
    <row r="36" spans="1:12" ht="17.399999999999999" x14ac:dyDescent="0.3">
      <c r="A36" s="20"/>
      <c r="B36" s="270">
        <v>19</v>
      </c>
      <c r="C36" s="269"/>
      <c r="D36" s="99"/>
      <c r="E36" s="114" t="s">
        <v>215</v>
      </c>
      <c r="F36" s="141"/>
      <c r="G36" s="41">
        <v>11418000</v>
      </c>
      <c r="H36" s="41">
        <v>11418000</v>
      </c>
      <c r="I36" s="41">
        <v>11418000</v>
      </c>
      <c r="J36" s="41">
        <v>11613985</v>
      </c>
      <c r="K36" s="20"/>
      <c r="L36" s="41">
        <v>8753033</v>
      </c>
    </row>
    <row r="37" spans="1:12" ht="17.399999999999999" x14ac:dyDescent="0.3">
      <c r="A37" s="20"/>
      <c r="B37" s="270">
        <v>20</v>
      </c>
      <c r="C37" s="269"/>
      <c r="D37" s="99"/>
      <c r="E37" s="114" t="s">
        <v>216</v>
      </c>
      <c r="F37" s="141"/>
      <c r="G37" s="12">
        <v>23490000</v>
      </c>
      <c r="H37" s="12">
        <v>23490000</v>
      </c>
      <c r="I37" s="12">
        <v>23490000</v>
      </c>
      <c r="J37" s="12">
        <v>23491336</v>
      </c>
      <c r="K37" s="20"/>
      <c r="L37" s="12">
        <v>17618836</v>
      </c>
    </row>
    <row r="38" spans="1:12" ht="17.399999999999999" x14ac:dyDescent="0.3">
      <c r="A38" s="20"/>
      <c r="B38" s="270">
        <v>21</v>
      </c>
      <c r="C38" s="269"/>
      <c r="D38" s="99"/>
      <c r="E38" s="114" t="s">
        <v>217</v>
      </c>
      <c r="F38" s="141"/>
      <c r="G38" s="12">
        <v>3672504</v>
      </c>
      <c r="H38" s="12">
        <v>3672504</v>
      </c>
      <c r="I38" s="12">
        <v>3672504</v>
      </c>
      <c r="J38" s="12">
        <v>3592869</v>
      </c>
      <c r="K38" s="20"/>
      <c r="L38" s="12">
        <v>2664494</v>
      </c>
    </row>
    <row r="39" spans="1:12" ht="17.399999999999999" x14ac:dyDescent="0.3">
      <c r="A39" s="20"/>
      <c r="B39" s="270">
        <v>22</v>
      </c>
      <c r="C39" s="269"/>
      <c r="D39" s="99"/>
      <c r="E39" s="114" t="s">
        <v>218</v>
      </c>
      <c r="F39" s="141"/>
      <c r="G39" s="12">
        <v>0</v>
      </c>
      <c r="H39" s="12">
        <v>0</v>
      </c>
      <c r="I39" s="12">
        <v>0</v>
      </c>
      <c r="J39" s="12">
        <v>0</v>
      </c>
      <c r="K39" s="20"/>
      <c r="L39" s="12">
        <v>0</v>
      </c>
    </row>
    <row r="40" spans="1:12" ht="17.399999999999999" x14ac:dyDescent="0.3">
      <c r="A40" s="20"/>
      <c r="B40" s="270">
        <v>23</v>
      </c>
      <c r="C40" s="269"/>
      <c r="D40" s="99"/>
      <c r="E40" s="114" t="s">
        <v>219</v>
      </c>
      <c r="F40" s="141"/>
      <c r="G40" s="12">
        <v>3493338.84</v>
      </c>
      <c r="H40" s="12">
        <v>3493338.84</v>
      </c>
      <c r="I40" s="12">
        <v>3493338.84</v>
      </c>
      <c r="J40" s="12">
        <v>3602175.2199999997</v>
      </c>
      <c r="K40" s="20"/>
      <c r="L40" s="12">
        <v>2742517.7800000003</v>
      </c>
    </row>
    <row r="41" spans="1:12" ht="17.399999999999999" x14ac:dyDescent="0.3">
      <c r="A41" s="20"/>
      <c r="B41" s="270">
        <v>24</v>
      </c>
      <c r="C41" s="269"/>
      <c r="D41" s="99"/>
      <c r="E41" s="114" t="s">
        <v>220</v>
      </c>
      <c r="F41" s="141"/>
      <c r="G41" s="12">
        <v>2209800</v>
      </c>
      <c r="H41" s="12">
        <v>2209800</v>
      </c>
      <c r="I41" s="12">
        <v>2209800</v>
      </c>
      <c r="J41" s="12">
        <v>3568191</v>
      </c>
      <c r="K41" s="20"/>
      <c r="L41" s="12">
        <v>2626721</v>
      </c>
    </row>
    <row r="42" spans="1:12" ht="17.399999999999999" x14ac:dyDescent="0.3">
      <c r="A42" s="20"/>
      <c r="B42" s="270">
        <v>25</v>
      </c>
      <c r="C42" s="269"/>
      <c r="D42" s="99"/>
      <c r="E42" s="114" t="s">
        <v>221</v>
      </c>
      <c r="F42" s="141"/>
      <c r="G42" s="12">
        <v>638080</v>
      </c>
      <c r="H42" s="12">
        <v>638080</v>
      </c>
      <c r="I42" s="12">
        <v>638080</v>
      </c>
      <c r="J42" s="12">
        <v>556192</v>
      </c>
      <c r="K42" s="20"/>
      <c r="L42" s="12">
        <v>393980</v>
      </c>
    </row>
    <row r="43" spans="1:12" ht="17.399999999999999" x14ac:dyDescent="0.3">
      <c r="A43" s="20"/>
      <c r="B43" s="270">
        <v>26</v>
      </c>
      <c r="C43" s="269"/>
      <c r="D43" s="99"/>
      <c r="E43" s="114" t="s">
        <v>222</v>
      </c>
      <c r="F43" s="141"/>
      <c r="G43" s="12">
        <v>0</v>
      </c>
      <c r="H43" s="12">
        <v>0</v>
      </c>
      <c r="I43" s="12">
        <v>0</v>
      </c>
      <c r="J43" s="12">
        <v>0</v>
      </c>
      <c r="K43" s="20"/>
      <c r="L43" s="12">
        <v>0</v>
      </c>
    </row>
    <row r="44" spans="1:12" ht="17.399999999999999" x14ac:dyDescent="0.3">
      <c r="A44" s="20"/>
      <c r="B44" s="270">
        <v>27</v>
      </c>
      <c r="C44" s="269"/>
      <c r="D44" s="99"/>
      <c r="E44" s="114" t="s">
        <v>223</v>
      </c>
      <c r="F44" s="141"/>
      <c r="G44" s="12">
        <v>3724480</v>
      </c>
      <c r="H44" s="12">
        <v>4698900</v>
      </c>
      <c r="I44" s="12">
        <v>3724480</v>
      </c>
      <c r="J44" s="12">
        <v>3393000</v>
      </c>
      <c r="K44" s="20"/>
      <c r="L44" s="12">
        <v>3393000</v>
      </c>
    </row>
    <row r="45" spans="1:12" ht="17.399999999999999" x14ac:dyDescent="0.3">
      <c r="A45" s="20"/>
      <c r="B45" s="270">
        <v>28</v>
      </c>
      <c r="C45" s="269"/>
      <c r="D45" s="99"/>
      <c r="E45" s="114" t="s">
        <v>224</v>
      </c>
      <c r="F45" s="141"/>
      <c r="G45" s="12">
        <v>245697</v>
      </c>
      <c r="H45" s="12">
        <v>245697</v>
      </c>
      <c r="I45" s="12">
        <v>245697</v>
      </c>
      <c r="J45" s="12">
        <v>245697</v>
      </c>
      <c r="K45" s="20"/>
      <c r="L45" s="12">
        <v>164293</v>
      </c>
    </row>
    <row r="46" spans="1:12" ht="17.399999999999999" x14ac:dyDescent="0.3">
      <c r="A46" s="20"/>
      <c r="B46" s="270">
        <v>29</v>
      </c>
      <c r="C46" s="269"/>
      <c r="D46" s="99"/>
      <c r="E46" s="114" t="s">
        <v>225</v>
      </c>
      <c r="F46" s="141"/>
      <c r="G46" s="12">
        <v>167323</v>
      </c>
      <c r="H46" s="12">
        <v>167323</v>
      </c>
      <c r="I46" s="12">
        <v>167323</v>
      </c>
      <c r="J46" s="12">
        <v>200969</v>
      </c>
      <c r="K46" s="20"/>
      <c r="L46" s="12">
        <v>202682</v>
      </c>
    </row>
    <row r="47" spans="1:12" ht="17.399999999999999" x14ac:dyDescent="0.3">
      <c r="A47" s="20"/>
      <c r="B47" s="270">
        <v>30</v>
      </c>
      <c r="C47" s="269"/>
      <c r="D47" s="99"/>
      <c r="E47" s="114" t="s">
        <v>226</v>
      </c>
      <c r="F47" s="141"/>
      <c r="G47" s="12">
        <v>83979</v>
      </c>
      <c r="H47" s="12">
        <v>83979</v>
      </c>
      <c r="I47" s="12">
        <v>83979</v>
      </c>
      <c r="J47" s="12">
        <v>93744</v>
      </c>
      <c r="K47" s="20"/>
      <c r="L47" s="12">
        <v>149050.48000000001</v>
      </c>
    </row>
    <row r="48" spans="1:12" ht="17.399999999999999" x14ac:dyDescent="0.3">
      <c r="A48" s="20"/>
      <c r="B48" s="270">
        <v>31</v>
      </c>
      <c r="C48" s="269"/>
      <c r="D48" s="99"/>
      <c r="E48" s="114" t="s">
        <v>227</v>
      </c>
      <c r="F48" s="141"/>
      <c r="G48" s="12">
        <v>76572</v>
      </c>
      <c r="H48" s="12">
        <v>76572</v>
      </c>
      <c r="I48" s="12">
        <v>76572</v>
      </c>
      <c r="J48" s="12">
        <v>81540</v>
      </c>
      <c r="K48" s="20"/>
      <c r="L48" s="12">
        <v>63204</v>
      </c>
    </row>
    <row r="49" spans="1:12" ht="17.399999999999999" x14ac:dyDescent="0.3">
      <c r="A49" s="20"/>
      <c r="B49" s="270">
        <v>32</v>
      </c>
      <c r="C49" s="269"/>
      <c r="D49" s="99"/>
      <c r="E49" s="114" t="s">
        <v>228</v>
      </c>
      <c r="F49" s="141"/>
      <c r="G49" s="12">
        <v>1252512</v>
      </c>
      <c r="H49" s="12">
        <v>1252512</v>
      </c>
      <c r="I49" s="12">
        <v>1252512</v>
      </c>
      <c r="J49" s="12">
        <v>2150453.2400000002</v>
      </c>
      <c r="K49" s="20"/>
      <c r="L49" s="12">
        <v>1377035.24</v>
      </c>
    </row>
    <row r="50" spans="1:12" ht="17.399999999999999" x14ac:dyDescent="0.3">
      <c r="A50" s="20"/>
      <c r="B50" s="270">
        <v>33</v>
      </c>
      <c r="C50" s="269"/>
      <c r="D50" s="99"/>
      <c r="E50" s="114" t="s">
        <v>229</v>
      </c>
      <c r="F50" s="141"/>
      <c r="G50" s="12">
        <v>0</v>
      </c>
      <c r="H50" s="12">
        <v>0</v>
      </c>
      <c r="I50" s="12">
        <v>0</v>
      </c>
      <c r="J50" s="12">
        <v>0</v>
      </c>
      <c r="K50" s="20"/>
      <c r="L50" s="12">
        <v>0</v>
      </c>
    </row>
    <row r="51" spans="1:12" ht="17.399999999999999" x14ac:dyDescent="0.3">
      <c r="A51" s="20"/>
      <c r="B51" s="270">
        <v>34</v>
      </c>
      <c r="C51" s="269"/>
      <c r="D51" s="99"/>
      <c r="E51" s="114" t="s">
        <v>230</v>
      </c>
      <c r="F51" s="141"/>
      <c r="G51" s="12">
        <v>0</v>
      </c>
      <c r="H51" s="12">
        <v>0</v>
      </c>
      <c r="I51" s="12">
        <v>0</v>
      </c>
      <c r="J51" s="12">
        <v>463608</v>
      </c>
      <c r="K51" s="20"/>
      <c r="L51" s="12">
        <v>473082</v>
      </c>
    </row>
    <row r="52" spans="1:12" ht="17.399999999999999" x14ac:dyDescent="0.3">
      <c r="A52" s="20"/>
      <c r="B52" s="270">
        <v>35</v>
      </c>
      <c r="C52" s="269"/>
      <c r="D52" s="99"/>
      <c r="E52" s="114" t="s">
        <v>231</v>
      </c>
      <c r="F52" s="141"/>
      <c r="G52" s="12">
        <v>0</v>
      </c>
      <c r="H52" s="12">
        <v>0</v>
      </c>
      <c r="I52" s="12">
        <v>0</v>
      </c>
      <c r="J52" s="12">
        <v>270466</v>
      </c>
      <c r="K52" s="20"/>
      <c r="L52" s="12">
        <v>271468</v>
      </c>
    </row>
    <row r="53" spans="1:12" ht="17.399999999999999" x14ac:dyDescent="0.3">
      <c r="A53" s="20"/>
      <c r="B53" s="270">
        <v>36</v>
      </c>
      <c r="C53" s="269"/>
      <c r="D53" s="99"/>
      <c r="E53" s="271" t="s">
        <v>232</v>
      </c>
      <c r="F53" s="272"/>
      <c r="G53" s="54">
        <v>6788366.04</v>
      </c>
      <c r="H53" s="54">
        <v>6788365.5600000005</v>
      </c>
      <c r="I53" s="54">
        <v>6788366.04</v>
      </c>
      <c r="J53" s="54">
        <v>6609043.5199999996</v>
      </c>
      <c r="K53" s="20"/>
      <c r="L53" s="54">
        <v>4860286.96</v>
      </c>
    </row>
    <row r="54" spans="1:12" ht="17.399999999999999" x14ac:dyDescent="0.3">
      <c r="A54" s="20"/>
      <c r="B54" s="270">
        <v>37</v>
      </c>
      <c r="C54" s="269"/>
      <c r="D54" s="99"/>
      <c r="E54" s="99" t="s">
        <v>233</v>
      </c>
      <c r="F54" s="141"/>
      <c r="G54" s="273">
        <v>57260651.880000003</v>
      </c>
      <c r="H54" s="273">
        <v>58235071.400000006</v>
      </c>
      <c r="I54" s="273">
        <v>57260651.880000003</v>
      </c>
      <c r="J54" s="273">
        <v>59933268.980000004</v>
      </c>
      <c r="K54" s="20"/>
      <c r="L54" s="273">
        <v>45753683.460000001</v>
      </c>
    </row>
    <row r="55" spans="1:12" ht="6" customHeight="1" x14ac:dyDescent="0.3">
      <c r="A55" s="20"/>
      <c r="B55" s="131"/>
      <c r="C55" s="269"/>
      <c r="D55" s="99"/>
      <c r="E55" s="99"/>
      <c r="F55" s="141"/>
      <c r="G55" s="30"/>
      <c r="H55" s="30"/>
      <c r="I55" s="30"/>
      <c r="J55" s="30"/>
      <c r="K55" s="20"/>
      <c r="L55" s="30"/>
    </row>
    <row r="56" spans="1:12" ht="17.399999999999999" x14ac:dyDescent="0.3">
      <c r="A56" s="20"/>
      <c r="B56" s="131"/>
      <c r="C56" s="269"/>
      <c r="D56" s="99" t="s">
        <v>234</v>
      </c>
      <c r="E56" s="99"/>
      <c r="F56" s="141"/>
      <c r="G56" s="30"/>
      <c r="H56" s="30"/>
      <c r="I56" s="30"/>
      <c r="J56" s="30"/>
      <c r="K56" s="20"/>
      <c r="L56" s="30"/>
    </row>
    <row r="57" spans="1:12" ht="17.399999999999999" x14ac:dyDescent="0.3">
      <c r="A57" s="20"/>
      <c r="B57" s="270">
        <v>38</v>
      </c>
      <c r="C57" s="269"/>
      <c r="D57" s="99"/>
      <c r="E57" s="114" t="s">
        <v>235</v>
      </c>
      <c r="F57" s="141"/>
      <c r="G57" s="12">
        <v>5694889.5499999998</v>
      </c>
      <c r="H57" s="12">
        <v>5694889.5499999998</v>
      </c>
      <c r="I57" s="12">
        <v>5694889.5499999998</v>
      </c>
      <c r="J57" s="12">
        <v>6305419.2999999998</v>
      </c>
      <c r="K57" s="20"/>
      <c r="L57" s="12">
        <v>4573008.22</v>
      </c>
    </row>
    <row r="58" spans="1:12" ht="17.399999999999999" x14ac:dyDescent="0.3">
      <c r="A58" s="20"/>
      <c r="B58" s="270">
        <v>39</v>
      </c>
      <c r="C58" s="269"/>
      <c r="D58" s="99"/>
      <c r="E58" s="114" t="s">
        <v>236</v>
      </c>
      <c r="F58" s="141"/>
      <c r="G58" s="12">
        <v>6752700</v>
      </c>
      <c r="H58" s="12">
        <v>6752700</v>
      </c>
      <c r="I58" s="12">
        <v>6752700</v>
      </c>
      <c r="J58" s="12">
        <v>6355319.6900000004</v>
      </c>
      <c r="K58" s="20"/>
      <c r="L58" s="12">
        <v>4854522.0199999996</v>
      </c>
    </row>
    <row r="59" spans="1:12" ht="17.399999999999999" x14ac:dyDescent="0.3">
      <c r="A59" s="20"/>
      <c r="B59" s="270">
        <v>40</v>
      </c>
      <c r="C59" s="269"/>
      <c r="D59" s="99"/>
      <c r="E59" s="114" t="s">
        <v>237</v>
      </c>
      <c r="F59" s="141"/>
      <c r="G59" s="12">
        <v>3180000</v>
      </c>
      <c r="H59" s="12">
        <v>3180000</v>
      </c>
      <c r="I59" s="12">
        <v>3180000</v>
      </c>
      <c r="J59" s="12">
        <v>1919805.58</v>
      </c>
      <c r="K59" s="20"/>
      <c r="L59" s="12">
        <v>1104834.18</v>
      </c>
    </row>
    <row r="60" spans="1:12" ht="17.399999999999999" x14ac:dyDescent="0.3">
      <c r="A60" s="20"/>
      <c r="B60" s="270">
        <v>41</v>
      </c>
      <c r="C60" s="269"/>
      <c r="D60" s="99"/>
      <c r="E60" s="271" t="s">
        <v>238</v>
      </c>
      <c r="F60" s="272"/>
      <c r="G60" s="54">
        <v>907898.18</v>
      </c>
      <c r="H60" s="54">
        <v>907898.18</v>
      </c>
      <c r="I60" s="54">
        <v>907898.18</v>
      </c>
      <c r="J60" s="54">
        <v>1398466.8</v>
      </c>
      <c r="K60" s="20"/>
      <c r="L60" s="54">
        <v>1092981.07</v>
      </c>
    </row>
    <row r="61" spans="1:12" ht="17.399999999999999" x14ac:dyDescent="0.3">
      <c r="A61" s="20"/>
      <c r="B61" s="270">
        <v>42</v>
      </c>
      <c r="C61" s="269"/>
      <c r="D61" s="99"/>
      <c r="E61" s="99" t="s">
        <v>239</v>
      </c>
      <c r="F61" s="141"/>
      <c r="G61" s="273">
        <v>16535487.73</v>
      </c>
      <c r="H61" s="273">
        <v>16535487.73</v>
      </c>
      <c r="I61" s="273">
        <v>16535487.73</v>
      </c>
      <c r="J61" s="273">
        <v>15979011.370000001</v>
      </c>
      <c r="K61" s="20"/>
      <c r="L61" s="273">
        <v>11625345.489999998</v>
      </c>
    </row>
    <row r="62" spans="1:12" ht="6" customHeight="1" x14ac:dyDescent="0.3">
      <c r="A62" s="20"/>
      <c r="B62" s="131"/>
      <c r="C62" s="269"/>
      <c r="D62" s="99"/>
      <c r="E62" s="99"/>
      <c r="F62" s="141"/>
      <c r="G62" s="30"/>
      <c r="H62" s="30"/>
      <c r="I62" s="30"/>
      <c r="J62" s="30"/>
      <c r="K62" s="20"/>
      <c r="L62" s="30"/>
    </row>
    <row r="63" spans="1:12" ht="17.399999999999999" x14ac:dyDescent="0.3">
      <c r="A63" s="20"/>
      <c r="B63" s="131"/>
      <c r="C63" s="269"/>
      <c r="D63" s="99" t="s">
        <v>240</v>
      </c>
      <c r="E63" s="99"/>
      <c r="F63" s="141"/>
      <c r="G63" s="30"/>
      <c r="H63" s="30"/>
      <c r="I63" s="30"/>
      <c r="J63" s="30"/>
      <c r="K63" s="20"/>
      <c r="L63" s="30"/>
    </row>
    <row r="64" spans="1:12" ht="17.399999999999999" x14ac:dyDescent="0.3">
      <c r="A64" s="20"/>
      <c r="B64" s="270">
        <v>43</v>
      </c>
      <c r="C64" s="269"/>
      <c r="D64" s="99"/>
      <c r="E64" s="114" t="s">
        <v>241</v>
      </c>
      <c r="F64" s="141"/>
      <c r="G64" s="12">
        <v>18075048</v>
      </c>
      <c r="H64" s="12">
        <v>18045048</v>
      </c>
      <c r="I64" s="12">
        <v>18075048</v>
      </c>
      <c r="J64" s="12">
        <v>27786544.91</v>
      </c>
      <c r="K64" s="20"/>
      <c r="L64" s="12">
        <v>23484366.039999999</v>
      </c>
    </row>
    <row r="65" spans="1:21" ht="17.399999999999999" x14ac:dyDescent="0.3">
      <c r="A65" s="20"/>
      <c r="B65" s="270">
        <v>44</v>
      </c>
      <c r="C65" s="269"/>
      <c r="D65" s="99"/>
      <c r="E65" s="271" t="s">
        <v>242</v>
      </c>
      <c r="F65" s="272"/>
      <c r="G65" s="54">
        <v>0</v>
      </c>
      <c r="H65" s="54">
        <v>0</v>
      </c>
      <c r="I65" s="54">
        <v>0</v>
      </c>
      <c r="J65" s="54">
        <v>0</v>
      </c>
      <c r="K65" s="20"/>
      <c r="L65" s="54">
        <v>0</v>
      </c>
    </row>
    <row r="66" spans="1:21" ht="17.399999999999999" x14ac:dyDescent="0.3">
      <c r="A66" s="20"/>
      <c r="B66" s="270">
        <v>45</v>
      </c>
      <c r="C66" s="269"/>
      <c r="D66" s="99"/>
      <c r="E66" s="99" t="s">
        <v>243</v>
      </c>
      <c r="F66" s="141"/>
      <c r="G66" s="273">
        <v>18075048</v>
      </c>
      <c r="H66" s="273">
        <v>18045048</v>
      </c>
      <c r="I66" s="273">
        <v>18075048</v>
      </c>
      <c r="J66" s="273">
        <v>27786544.91</v>
      </c>
      <c r="K66" s="20"/>
      <c r="L66" s="273">
        <v>23484366.039999999</v>
      </c>
    </row>
    <row r="67" spans="1:21" ht="6" customHeight="1" x14ac:dyDescent="0.3">
      <c r="A67" s="20"/>
      <c r="B67" s="131"/>
      <c r="C67" s="269"/>
      <c r="D67" s="99"/>
      <c r="E67" s="99"/>
      <c r="F67" s="141"/>
      <c r="G67" s="30"/>
      <c r="H67" s="30"/>
      <c r="I67" s="30"/>
      <c r="J67" s="30"/>
      <c r="K67" s="20"/>
      <c r="L67" s="30"/>
    </row>
    <row r="68" spans="1:21" ht="17.399999999999999" x14ac:dyDescent="0.3">
      <c r="A68" s="20"/>
      <c r="B68" s="131"/>
      <c r="C68" s="269"/>
      <c r="D68" s="99" t="s">
        <v>244</v>
      </c>
      <c r="E68" s="99"/>
      <c r="F68" s="141"/>
      <c r="G68" s="30"/>
      <c r="H68" s="30"/>
      <c r="I68" s="30"/>
      <c r="J68" s="30"/>
      <c r="K68" s="20"/>
      <c r="L68" s="30"/>
    </row>
    <row r="69" spans="1:21" ht="17.399999999999999" x14ac:dyDescent="0.3">
      <c r="A69" s="20"/>
      <c r="B69" s="270">
        <v>46</v>
      </c>
      <c r="C69" s="269"/>
      <c r="D69" s="99"/>
      <c r="E69" s="114" t="s">
        <v>245</v>
      </c>
      <c r="F69" s="141"/>
      <c r="G69" s="12">
        <v>0</v>
      </c>
      <c r="H69" s="12">
        <v>0</v>
      </c>
      <c r="I69" s="12">
        <v>0</v>
      </c>
      <c r="J69" s="12">
        <v>0</v>
      </c>
      <c r="K69" s="20"/>
      <c r="L69" s="12">
        <v>24345</v>
      </c>
    </row>
    <row r="70" spans="1:21" ht="17.399999999999999" x14ac:dyDescent="0.3">
      <c r="A70" s="20"/>
      <c r="B70" s="270">
        <v>47</v>
      </c>
      <c r="C70" s="269"/>
      <c r="D70" s="99"/>
      <c r="E70" s="271" t="s">
        <v>246</v>
      </c>
      <c r="F70" s="272"/>
      <c r="G70" s="54">
        <v>2030100</v>
      </c>
      <c r="H70" s="54">
        <v>2030100</v>
      </c>
      <c r="I70" s="54">
        <v>2030100</v>
      </c>
      <c r="J70" s="54">
        <v>158496</v>
      </c>
      <c r="K70" s="20"/>
      <c r="L70" s="54">
        <v>118872</v>
      </c>
    </row>
    <row r="71" spans="1:21" ht="17.399999999999999" x14ac:dyDescent="0.3">
      <c r="A71" s="20"/>
      <c r="B71" s="270">
        <v>48</v>
      </c>
      <c r="C71" s="269"/>
      <c r="D71" s="99"/>
      <c r="E71" s="99" t="s">
        <v>247</v>
      </c>
      <c r="F71" s="141"/>
      <c r="G71" s="273">
        <v>2030100</v>
      </c>
      <c r="H71" s="273">
        <v>2030100</v>
      </c>
      <c r="I71" s="273">
        <v>2030100</v>
      </c>
      <c r="J71" s="273">
        <v>158496</v>
      </c>
      <c r="K71" s="20"/>
      <c r="L71" s="273">
        <v>143217</v>
      </c>
    </row>
    <row r="72" spans="1:21" ht="6" customHeight="1" x14ac:dyDescent="0.3">
      <c r="A72" s="20"/>
      <c r="B72" s="131"/>
      <c r="C72" s="269"/>
      <c r="D72" s="99"/>
      <c r="E72" s="99"/>
      <c r="F72" s="141"/>
      <c r="G72" s="30"/>
      <c r="H72" s="30"/>
      <c r="I72" s="30"/>
      <c r="J72" s="30"/>
      <c r="K72" s="20"/>
      <c r="L72" s="30"/>
    </row>
    <row r="73" spans="1:21" ht="18" thickBot="1" x14ac:dyDescent="0.35">
      <c r="A73" s="20"/>
      <c r="B73" s="270">
        <v>49</v>
      </c>
      <c r="C73" s="153" t="s">
        <v>248</v>
      </c>
      <c r="D73" s="278"/>
      <c r="E73" s="278"/>
      <c r="F73" s="279"/>
      <c r="G73" s="280">
        <v>1630694644.4400001</v>
      </c>
      <c r="H73" s="280">
        <v>1597675471.95</v>
      </c>
      <c r="I73" s="280">
        <v>1630694644.4400001</v>
      </c>
      <c r="J73" s="280">
        <v>1583499713.3</v>
      </c>
      <c r="K73" s="20"/>
      <c r="L73" s="280">
        <v>1190861633.4200001</v>
      </c>
    </row>
    <row r="74" spans="1:21" s="11" customFormat="1" ht="26.25" customHeight="1" x14ac:dyDescent="0.3">
      <c r="A74" s="624" t="s">
        <v>442</v>
      </c>
      <c r="B74" s="418"/>
      <c r="C74" s="418"/>
      <c r="D74" s="418"/>
      <c r="E74" s="418"/>
      <c r="F74" s="418"/>
      <c r="G74" s="418"/>
      <c r="H74" s="418"/>
      <c r="I74" s="418"/>
      <c r="J74" s="418"/>
      <c r="K74" s="419"/>
      <c r="L74" s="420"/>
      <c r="M74" s="419"/>
      <c r="N74" s="419"/>
      <c r="O74" s="421"/>
      <c r="P74" s="420"/>
      <c r="Q74" s="421"/>
    </row>
    <row r="75" spans="1:21" s="422" customFormat="1" ht="15" x14ac:dyDescent="0.25">
      <c r="A75" s="621" t="s">
        <v>443</v>
      </c>
      <c r="B75" s="423"/>
      <c r="C75" s="423"/>
      <c r="D75" s="423"/>
      <c r="E75" s="423"/>
      <c r="F75" s="423"/>
      <c r="G75" s="423"/>
      <c r="H75" s="423"/>
      <c r="I75" s="423"/>
      <c r="J75" s="423"/>
      <c r="K75" s="424"/>
      <c r="L75" s="425"/>
      <c r="M75" s="424"/>
      <c r="N75" s="424"/>
      <c r="O75" s="426"/>
      <c r="P75" s="425"/>
      <c r="Q75" s="426"/>
    </row>
    <row r="76" spans="1:21" x14ac:dyDescent="0.3">
      <c r="A76" s="284"/>
      <c r="B76" s="284"/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</row>
  </sheetData>
  <mergeCells count="1">
    <mergeCell ref="G7:J7"/>
  </mergeCells>
  <printOptions horizontalCentered="1"/>
  <pageMargins left="0.25" right="0.25" top="0.75" bottom="0.75" header="0.3" footer="0.3"/>
  <pageSetup scale="60" fitToWidth="0" fitToHeight="0" orientation="landscape" r:id="rId1"/>
  <headerFooter differentFirst="1">
    <oddFooter>&amp;C&amp;"-,Bold"June 2026 QUARTERLY FINANCIAL PACKAGE
&amp;"-,Italic"This BPA-approved financial information was made publicly available on August 10, 2026&amp;R&amp;P</oddFooter>
  </headerFooter>
  <rowBreaks count="1" manualBreakCount="1">
    <brk id="3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Title</vt:lpstr>
      <vt:lpstr>0120FY26 - Program Plan View</vt:lpstr>
      <vt:lpstr>0120FY26 - QBR Analysis</vt:lpstr>
      <vt:lpstr>0121FY26 - Summary POWER I.S</vt:lpstr>
      <vt:lpstr>0160FY26 - Detailed POWER I.S.</vt:lpstr>
      <vt:lpstr>0064FY26 - POWER Rev by Product</vt:lpstr>
      <vt:lpstr>0123FY26 - Summary TRANS I.S.</vt:lpstr>
      <vt:lpstr>0161FY26 - Detailed TRANS I.S.</vt:lpstr>
      <vt:lpstr>0063FY26 - TRANS Rev by Product</vt:lpstr>
      <vt:lpstr>0027FY26 - Summary Capital Exp</vt:lpstr>
      <vt:lpstr>0067FY26 - Detailed Capital Exp</vt:lpstr>
      <vt:lpstr>Financial Disclosures</vt:lpstr>
      <vt:lpstr>'0027FY26 - Summary Capital Exp'!Print_Area</vt:lpstr>
      <vt:lpstr>'0063FY26 - TRANS Rev by Product'!Print_Area</vt:lpstr>
      <vt:lpstr>'0064FY26 - POWER Rev by Product'!Print_Area</vt:lpstr>
      <vt:lpstr>'0067FY26 - Detailed Capital Exp'!Print_Area</vt:lpstr>
      <vt:lpstr>'0120FY26 - QBR Analysis'!Print_Area</vt:lpstr>
      <vt:lpstr>'0121FY26 - Summary POWER I.S'!Print_Area</vt:lpstr>
      <vt:lpstr>'0123FY26 - Summary TRANS I.S.'!Print_Area</vt:lpstr>
      <vt:lpstr>'0160FY26 - Detailed POWER I.S.'!Print_Area</vt:lpstr>
      <vt:lpstr>'0161FY26 - Detailed TRANS I.S.'!Print_Area</vt:lpstr>
      <vt:lpstr>'Financial Disclosures'!Print_Area</vt:lpstr>
      <vt:lpstr>Title!Print_Area</vt:lpstr>
      <vt:lpstr>'0063FY26 - TRANS Rev by Product'!Print_Titles</vt:lpstr>
      <vt:lpstr>'0067FY26 - Detailed Capital Exp'!Print_Titles</vt:lpstr>
      <vt:lpstr>'0160FY26 - Detailed POWER I.S.'!Print_Titles</vt:lpstr>
      <vt:lpstr>'0161FY26 - Detailed TRANS I.S.'!Print_Titles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2026-08-07T15:19:46Z</dcterms:created>
  <dcterms:modified xsi:type="dcterms:W3CDTF">2026-08-07T15:21:24Z</dcterms:modified>
</cp:coreProperties>
</file>