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PHB3656\Desktop\PI_20250926\Testimony\"/>
    </mc:Choice>
  </mc:AlternateContent>
  <xr:revisionPtr revIDLastSave="0" documentId="13_ncr:1_{BF0A85BB-21A6-47D4-9C3E-51F11598A9C3}" xr6:coauthVersionLast="47" xr6:coauthVersionMax="47" xr10:uidLastSave="{00000000-0000-0000-0000-000000000000}"/>
  <bookViews>
    <workbookView xWindow="6090" yWindow="225" windowWidth="16230" windowHeight="14370" xr2:uid="{6470D1EE-A4C1-43C3-A84F-3CAC2C30B92C}"/>
  </bookViews>
  <sheets>
    <sheet name="SummaryTables" sheetId="8" r:id="rId1"/>
    <sheet name="Tables BP26FP" sheetId="9" r:id="rId2"/>
    <sheet name="Tables final order PI" sheetId="10" r:id="rId3"/>
    <sheet name="Updated prices" sheetId="11"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8" l="1"/>
  <c r="G31" i="8"/>
  <c r="F31" i="8"/>
  <c r="H30" i="8"/>
  <c r="G30" i="8"/>
  <c r="F30" i="8"/>
  <c r="H29" i="8"/>
  <c r="G29" i="8"/>
  <c r="J29" i="8" s="1"/>
  <c r="F29" i="8"/>
  <c r="H28" i="8"/>
  <c r="G28" i="8"/>
  <c r="F28" i="8"/>
  <c r="I28" i="8" l="1"/>
  <c r="J28" i="8"/>
  <c r="I31" i="8"/>
  <c r="J30" i="8"/>
  <c r="I29" i="8"/>
  <c r="J31" i="8"/>
  <c r="I30" i="8"/>
</calcChain>
</file>

<file path=xl/sharedStrings.xml><?xml version="1.0" encoding="utf-8"?>
<sst xmlns="http://schemas.openxmlformats.org/spreadsheetml/2006/main" count="286" uniqueCount="49">
  <si>
    <t>Total Cost of Fish Operations</t>
  </si>
  <si>
    <t>CUI</t>
  </si>
  <si>
    <t>final order</t>
  </si>
  <si>
    <t>BP26FP FY26</t>
  </si>
  <si>
    <t>BP26FP FY27</t>
  </si>
  <si>
    <t>BP26FP FY28</t>
  </si>
  <si>
    <t>FY26</t>
  </si>
  <si>
    <t>FY27</t>
  </si>
  <si>
    <t>FY28</t>
  </si>
  <si>
    <t>FY26-28</t>
  </si>
  <si>
    <t>FY27-28</t>
  </si>
  <si>
    <t>Secondary Revenue Impact</t>
  </si>
  <si>
    <t>Cost of Purchased Power</t>
  </si>
  <si>
    <t>4(h)10(C) credit</t>
  </si>
  <si>
    <t>Oct</t>
  </si>
  <si>
    <t>Nov</t>
  </si>
  <si>
    <t>Dec</t>
  </si>
  <si>
    <t>Jan</t>
  </si>
  <si>
    <t>Feb</t>
  </si>
  <si>
    <t>Mar</t>
  </si>
  <si>
    <t>Ap1</t>
  </si>
  <si>
    <t>Ap2</t>
  </si>
  <si>
    <t>May</t>
  </si>
  <si>
    <t>Jun</t>
  </si>
  <si>
    <t>Jul</t>
  </si>
  <si>
    <t>Ag1</t>
  </si>
  <si>
    <t>Ag2</t>
  </si>
  <si>
    <t>Sep</t>
  </si>
  <si>
    <t>Avg</t>
  </si>
  <si>
    <t>Average</t>
  </si>
  <si>
    <t>Median</t>
  </si>
  <si>
    <t xml:space="preserve"> FY2028  4(h)(10)(C) Power Purchase Amounts                  Energy in Average Megawatts</t>
  </si>
  <si>
    <t>FY2027  4(h)(10)(C) Power Purchase Amounts                  Energy in Average Megawatts</t>
  </si>
  <si>
    <t>FY2026  4(h)(10)(C) Power Purchase Amounts                  Energy in Average Megawatts</t>
  </si>
  <si>
    <t>Apr</t>
  </si>
  <si>
    <t>Aug</t>
  </si>
  <si>
    <t>PI updated prices</t>
  </si>
  <si>
    <t>BP26 final proposal updated prices</t>
  </si>
  <si>
    <t>$millions</t>
  </si>
  <si>
    <t>4h10C Credit</t>
  </si>
  <si>
    <t>Total</t>
  </si>
  <si>
    <t>30-yr Avg</t>
  </si>
  <si>
    <t>FY2028 PURCHASES DUE TO FISH MEASURES</t>
  </si>
  <si>
    <t>FY2027 PURCHASES DUE TO FISH MEASURES</t>
  </si>
  <si>
    <t>FY2026 PURCHASES DUE TO FISH MEASURES</t>
  </si>
  <si>
    <t>Total cost of fish operations, secondary revenue impact, cost of purchased power, and 4(h)10(C) credit for BP26 final proposal FY26 and rerun using final order PI spill. Averaged across 30 historic water years 1989-2018, dollars in millions.</t>
  </si>
  <si>
    <t>Total cost of fish operations, secondary revenue impact, cost of purchased power, and 4(h)10(C) credit for BP26 final proposal FY27 and rerun using final order PI spill. Averaged across 30 historic water years 1989-2018, dollars in millions.</t>
  </si>
  <si>
    <t>Total cost of fish operations, secondary revenue impact, cost of purchased power, and 4(h)10(C) credit for BP26 final proposal FY28 and rerun using final order PI spill. Averaged across 30 historic water years 1989-2018, dollars in millions.</t>
  </si>
  <si>
    <t xml:space="preserve">Differences in total cost of fish operations, secondary revenue impact, cost of purchased power, and 4(h)10(C) credit for each FY, with averages across FY26-28 and FY27-28.  Averaged across 30 historic water years 1989-2018, dollars in millions.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</si>
</sst>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
    <numFmt numFmtId="166" formatCode="&quot;$&quot;#,##0.000"/>
  </numFmts>
  <fonts count="2" x14ac:knownFonts="1">
    <font>
      <sz val="11"/>
      <color theme="1"/>
      <name val="Aptos Narrow"/>
      <family val="2"/>
      <scheme val="minor"/>
    </font>
    <font>
      <b/>
      <sz val="11"/>
      <color rgb="FFFF0000"/>
      <name val="Aptos Narrow"/>
      <family val="2"/>
      <scheme val="minor"/>
    </font>
  </fonts>
  <fills count="5">
    <fill>
      <patternFill patternType="none"/>
    </fill>
    <fill>
      <patternFill patternType="gray125"/>
    </fill>
    <fill>
      <patternFill patternType="solid">
        <fgColor rgb="FFFFFF00"/>
        <bgColor indexed="64"/>
      </patternFill>
    </fill>
    <fill>
      <patternFill patternType="solid">
        <fgColor theme="3" tint="0.749992370372631"/>
        <bgColor indexed="64"/>
      </patternFill>
    </fill>
    <fill>
      <patternFill patternType="solid">
        <fgColor theme="8"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5">
    <xf numFmtId="0" fontId="0" fillId="0" borderId="0" xfId="0"/>
    <xf numFmtId="0" fontId="0" fillId="0" borderId="0" xfId="0" applyAlignment="1">
      <alignment horizontal="right"/>
    </xf>
    <xf numFmtId="0" fontId="0" fillId="0" borderId="2" xfId="0" applyBorder="1" applyAlignment="1">
      <alignment horizontal="center"/>
    </xf>
    <xf numFmtId="0" fontId="0" fillId="3" borderId="2" xfId="0" applyFill="1" applyBorder="1" applyAlignment="1" applyProtection="1">
      <alignment horizontal="center"/>
      <protection locked="0"/>
    </xf>
    <xf numFmtId="0" fontId="1" fillId="2" borderId="0" xfId="0" applyFont="1" applyFill="1"/>
    <xf numFmtId="39" fontId="0" fillId="0" borderId="1" xfId="0" applyNumberFormat="1" applyBorder="1" applyAlignment="1">
      <alignment horizontal="center"/>
    </xf>
    <xf numFmtId="0" fontId="0" fillId="0" borderId="1" xfId="0" applyBorder="1" applyAlignment="1">
      <alignment horizontal="center" wrapText="1"/>
    </xf>
    <xf numFmtId="0" fontId="0" fillId="3" borderId="2" xfId="0" applyFill="1" applyBorder="1" applyAlignment="1" applyProtection="1">
      <alignment horizontal="center" wrapText="1"/>
      <protection locked="0"/>
    </xf>
    <xf numFmtId="0" fontId="0" fillId="4" borderId="2" xfId="0" applyFill="1" applyBorder="1" applyAlignment="1" applyProtection="1">
      <alignment horizontal="center" wrapText="1"/>
      <protection locked="0"/>
    </xf>
    <xf numFmtId="0" fontId="0" fillId="0" borderId="0" xfId="0" applyAlignment="1">
      <alignment horizontal="left" wrapText="1"/>
    </xf>
    <xf numFmtId="16" fontId="0" fillId="0" borderId="0" xfId="0" applyNumberFormat="1"/>
    <xf numFmtId="1" fontId="0" fillId="0" borderId="0" xfId="0" applyNumberFormat="1"/>
    <xf numFmtId="164" fontId="0" fillId="0" borderId="0" xfId="0" applyNumberFormat="1"/>
    <xf numFmtId="165" fontId="0" fillId="0" borderId="0" xfId="0" applyNumberFormat="1"/>
    <xf numFmtId="16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192F5-C12C-42A4-9374-E24024823E67}">
  <dimension ref="A1:J31"/>
  <sheetViews>
    <sheetView tabSelected="1" zoomScale="80" zoomScaleNormal="80" workbookViewId="0">
      <selection activeCell="B26" sqref="B26"/>
    </sheetView>
  </sheetViews>
  <sheetFormatPr defaultRowHeight="15" x14ac:dyDescent="0.25"/>
  <cols>
    <col min="1" max="1" width="9.5703125" customWidth="1"/>
    <col min="2" max="2" width="32.7109375" customWidth="1"/>
    <col min="3" max="4" width="26.140625" customWidth="1"/>
    <col min="5" max="5" width="28.42578125" customWidth="1"/>
    <col min="6" max="8" width="10.85546875" customWidth="1"/>
    <col min="9" max="10" width="12.5703125" customWidth="1"/>
  </cols>
  <sheetData>
    <row r="1" spans="1:4" x14ac:dyDescent="0.25">
      <c r="A1" s="4" t="s">
        <v>1</v>
      </c>
    </row>
    <row r="4" spans="1:4" ht="44.25" customHeight="1" x14ac:dyDescent="0.25">
      <c r="B4" s="9" t="s">
        <v>45</v>
      </c>
      <c r="C4" s="9"/>
      <c r="D4" s="9"/>
    </row>
    <row r="5" spans="1:4" x14ac:dyDescent="0.25">
      <c r="B5" s="1"/>
      <c r="C5" s="2" t="s">
        <v>3</v>
      </c>
      <c r="D5" s="3" t="s">
        <v>2</v>
      </c>
    </row>
    <row r="6" spans="1:4" x14ac:dyDescent="0.25">
      <c r="B6" s="1" t="s">
        <v>0</v>
      </c>
      <c r="C6" s="5">
        <v>461.113805904</v>
      </c>
      <c r="D6" s="5">
        <v>581.27333483200005</v>
      </c>
    </row>
    <row r="7" spans="1:4" x14ac:dyDescent="0.25">
      <c r="B7" s="1" t="s">
        <v>11</v>
      </c>
      <c r="C7" s="5">
        <v>207.426518456</v>
      </c>
      <c r="D7" s="5">
        <v>249.796675557333</v>
      </c>
    </row>
    <row r="8" spans="1:4" x14ac:dyDescent="0.25">
      <c r="B8" s="1" t="s">
        <v>12</v>
      </c>
      <c r="C8" s="5">
        <v>253.68728744800003</v>
      </c>
      <c r="D8" s="5">
        <v>331.4766592746667</v>
      </c>
    </row>
    <row r="9" spans="1:4" x14ac:dyDescent="0.25">
      <c r="B9" s="1" t="s">
        <v>13</v>
      </c>
      <c r="C9" s="5">
        <v>56.572265100904012</v>
      </c>
      <c r="D9" s="5">
        <v>73.919295018250679</v>
      </c>
    </row>
    <row r="11" spans="1:4" ht="42.75" customHeight="1" x14ac:dyDescent="0.25">
      <c r="B11" s="9" t="s">
        <v>46</v>
      </c>
      <c r="C11" s="9"/>
      <c r="D11" s="9"/>
    </row>
    <row r="12" spans="1:4" x14ac:dyDescent="0.25">
      <c r="B12" s="1"/>
      <c r="C12" s="2" t="s">
        <v>4</v>
      </c>
      <c r="D12" s="3" t="s">
        <v>2</v>
      </c>
    </row>
    <row r="13" spans="1:4" x14ac:dyDescent="0.25">
      <c r="B13" s="1" t="s">
        <v>0</v>
      </c>
      <c r="C13" s="5">
        <v>457.82759046400002</v>
      </c>
      <c r="D13" s="5">
        <v>578.63214108</v>
      </c>
    </row>
    <row r="14" spans="1:4" x14ac:dyDescent="0.25">
      <c r="B14" s="1" t="s">
        <v>11</v>
      </c>
      <c r="C14" s="5">
        <v>205.35041442400001</v>
      </c>
      <c r="D14" s="5">
        <v>248.00383553333401</v>
      </c>
    </row>
    <row r="15" spans="1:4" x14ac:dyDescent="0.25">
      <c r="B15" s="1" t="s">
        <v>12</v>
      </c>
      <c r="C15" s="5">
        <v>252.47717603999999</v>
      </c>
      <c r="D15" s="5">
        <v>330.62830554666664</v>
      </c>
    </row>
    <row r="16" spans="1:4" x14ac:dyDescent="0.25">
      <c r="B16" s="1" t="s">
        <v>13</v>
      </c>
      <c r="C16" s="5">
        <v>56.302410256919998</v>
      </c>
      <c r="D16" s="5">
        <v>73.730112136906655</v>
      </c>
    </row>
    <row r="18" spans="2:10" ht="42.75" customHeight="1" x14ac:dyDescent="0.25">
      <c r="B18" s="9" t="s">
        <v>47</v>
      </c>
      <c r="C18" s="9"/>
      <c r="D18" s="9"/>
    </row>
    <row r="19" spans="2:10" x14ac:dyDescent="0.25">
      <c r="B19" s="1"/>
      <c r="C19" s="2" t="s">
        <v>5</v>
      </c>
      <c r="D19" s="3" t="s">
        <v>2</v>
      </c>
    </row>
    <row r="20" spans="2:10" x14ac:dyDescent="0.25">
      <c r="B20" s="1" t="s">
        <v>0</v>
      </c>
      <c r="C20" s="5">
        <v>466.33798537600001</v>
      </c>
      <c r="D20" s="5">
        <v>586.89557983999998</v>
      </c>
    </row>
    <row r="21" spans="2:10" x14ac:dyDescent="0.25">
      <c r="B21" s="1" t="s">
        <v>11</v>
      </c>
      <c r="C21" s="5">
        <v>211.66216539999999</v>
      </c>
      <c r="D21" s="5">
        <v>253.97328046133299</v>
      </c>
    </row>
    <row r="22" spans="2:10" x14ac:dyDescent="0.25">
      <c r="B22" s="1" t="s">
        <v>12</v>
      </c>
      <c r="C22" s="5">
        <v>254.6758199759999</v>
      </c>
      <c r="D22" s="5">
        <v>332.92229937866665</v>
      </c>
    </row>
    <row r="23" spans="2:10" x14ac:dyDescent="0.25">
      <c r="B23" s="1" t="s">
        <v>13</v>
      </c>
      <c r="C23" s="5">
        <v>56.792707854647979</v>
      </c>
      <c r="D23" s="5">
        <v>74.241672761442658</v>
      </c>
    </row>
    <row r="26" spans="2:10" ht="45" customHeight="1" x14ac:dyDescent="0.25">
      <c r="E26" s="9" t="s">
        <v>48</v>
      </c>
      <c r="F26" s="9"/>
      <c r="G26" s="9"/>
      <c r="H26" s="9"/>
      <c r="I26" s="9"/>
      <c r="J26" s="9"/>
    </row>
    <row r="27" spans="2:10" x14ac:dyDescent="0.25">
      <c r="F27" s="6" t="s">
        <v>6</v>
      </c>
      <c r="G27" s="6" t="s">
        <v>7</v>
      </c>
      <c r="H27" s="6" t="s">
        <v>8</v>
      </c>
      <c r="I27" s="7" t="s">
        <v>9</v>
      </c>
      <c r="J27" s="8" t="s">
        <v>10</v>
      </c>
    </row>
    <row r="28" spans="2:10" x14ac:dyDescent="0.25">
      <c r="E28" s="1" t="s">
        <v>0</v>
      </c>
      <c r="F28" s="5">
        <f>D6-C6</f>
        <v>120.15952892800004</v>
      </c>
      <c r="G28" s="5">
        <f>D13-C13</f>
        <v>120.80455061599997</v>
      </c>
      <c r="H28" s="5">
        <f>D20-C20</f>
        <v>120.55759446399998</v>
      </c>
      <c r="I28" s="5">
        <f>AVERAGE(F28:H28)</f>
        <v>120.50722466933333</v>
      </c>
      <c r="J28" s="5">
        <f>AVERAGE(G28:H28)</f>
        <v>120.68107253999997</v>
      </c>
    </row>
    <row r="29" spans="2:10" x14ac:dyDescent="0.25">
      <c r="E29" s="1" t="s">
        <v>11</v>
      </c>
      <c r="F29" s="5">
        <f>D7-C7</f>
        <v>42.370157101333007</v>
      </c>
      <c r="G29" s="5">
        <f>D14-C14</f>
        <v>42.653421109334005</v>
      </c>
      <c r="H29" s="5">
        <f>D21-C21</f>
        <v>42.311115061332998</v>
      </c>
      <c r="I29" s="5">
        <f>AVERAGE(F29:H29)</f>
        <v>42.444897757333337</v>
      </c>
      <c r="J29" s="5">
        <f>AVERAGE(G29:H29)</f>
        <v>42.482268085333502</v>
      </c>
    </row>
    <row r="30" spans="2:10" x14ac:dyDescent="0.25">
      <c r="E30" s="1" t="s">
        <v>12</v>
      </c>
      <c r="F30" s="5">
        <f>D8-C8</f>
        <v>77.789371826666667</v>
      </c>
      <c r="G30" s="5">
        <f>D15-C15</f>
        <v>78.151129506666649</v>
      </c>
      <c r="H30" s="5">
        <f>D22-C22</f>
        <v>78.246479402666751</v>
      </c>
      <c r="I30" s="5">
        <f>AVERAGE(F30:H30)</f>
        <v>78.062326912000017</v>
      </c>
      <c r="J30" s="5">
        <f>AVERAGE(G30:H30)</f>
        <v>78.1988044546667</v>
      </c>
    </row>
    <row r="31" spans="2:10" x14ac:dyDescent="0.25">
      <c r="E31" s="1" t="s">
        <v>13</v>
      </c>
      <c r="F31" s="5">
        <f>D9-C9</f>
        <v>17.347029917346667</v>
      </c>
      <c r="G31" s="5">
        <f>D16-C16</f>
        <v>17.427701879986657</v>
      </c>
      <c r="H31" s="5">
        <f>D23-C23</f>
        <v>17.448964906794679</v>
      </c>
      <c r="I31" s="5">
        <f>AVERAGE(F31:H31)</f>
        <v>17.407898901376001</v>
      </c>
      <c r="J31" s="5">
        <f>AVERAGE(G31:H31)</f>
        <v>17.438333393390668</v>
      </c>
    </row>
  </sheetData>
  <mergeCells count="4">
    <mergeCell ref="E26:J26"/>
    <mergeCell ref="B4:D4"/>
    <mergeCell ref="B11:D11"/>
    <mergeCell ref="B18:D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60720-BB5B-4B49-A47B-0EE93E1D7BC5}">
  <dimension ref="A1:AI109"/>
  <sheetViews>
    <sheetView zoomScale="80" zoomScaleNormal="80" workbookViewId="0">
      <selection activeCell="Q1" sqref="Q1"/>
    </sheetView>
  </sheetViews>
  <sheetFormatPr defaultRowHeight="15" x14ac:dyDescent="0.25"/>
  <sheetData>
    <row r="1" spans="1:35" x14ac:dyDescent="0.25">
      <c r="A1" t="s">
        <v>33</v>
      </c>
      <c r="R1" t="s">
        <v>44</v>
      </c>
      <c r="X1" t="s">
        <v>38</v>
      </c>
    </row>
    <row r="2" spans="1:35" x14ac:dyDescent="0.25">
      <c r="S2">
        <v>31</v>
      </c>
      <c r="T2">
        <v>30</v>
      </c>
      <c r="U2">
        <v>31</v>
      </c>
      <c r="V2">
        <v>31</v>
      </c>
      <c r="W2">
        <v>28</v>
      </c>
      <c r="X2">
        <v>31</v>
      </c>
      <c r="Y2">
        <v>15</v>
      </c>
      <c r="Z2">
        <v>15</v>
      </c>
      <c r="AA2">
        <v>31</v>
      </c>
      <c r="AB2">
        <v>30</v>
      </c>
      <c r="AC2">
        <v>31</v>
      </c>
      <c r="AD2">
        <v>15</v>
      </c>
      <c r="AE2">
        <v>16</v>
      </c>
      <c r="AF2">
        <v>30</v>
      </c>
      <c r="AI2" s="1" t="s">
        <v>39</v>
      </c>
    </row>
    <row r="3" spans="1:35" x14ac:dyDescent="0.25">
      <c r="B3" t="s">
        <v>14</v>
      </c>
      <c r="C3" t="s">
        <v>15</v>
      </c>
      <c r="D3" t="s">
        <v>16</v>
      </c>
      <c r="E3" t="s">
        <v>17</v>
      </c>
      <c r="F3" t="s">
        <v>18</v>
      </c>
      <c r="G3" t="s">
        <v>19</v>
      </c>
      <c r="H3" s="10" t="s">
        <v>20</v>
      </c>
      <c r="I3" s="10" t="s">
        <v>21</v>
      </c>
      <c r="J3" t="s">
        <v>22</v>
      </c>
      <c r="K3" t="s">
        <v>23</v>
      </c>
      <c r="L3" t="s">
        <v>24</v>
      </c>
      <c r="M3" s="10" t="s">
        <v>25</v>
      </c>
      <c r="N3" s="10" t="s">
        <v>26</v>
      </c>
      <c r="O3" t="s">
        <v>27</v>
      </c>
      <c r="P3" t="s">
        <v>28</v>
      </c>
      <c r="S3" t="s">
        <v>14</v>
      </c>
      <c r="T3" t="s">
        <v>15</v>
      </c>
      <c r="U3" t="s">
        <v>16</v>
      </c>
      <c r="V3" t="s">
        <v>17</v>
      </c>
      <c r="W3" t="s">
        <v>18</v>
      </c>
      <c r="X3" t="s">
        <v>19</v>
      </c>
      <c r="Y3" s="10" t="s">
        <v>20</v>
      </c>
      <c r="Z3" s="10" t="s">
        <v>21</v>
      </c>
      <c r="AA3" t="s">
        <v>22</v>
      </c>
      <c r="AB3" t="s">
        <v>23</v>
      </c>
      <c r="AC3" t="s">
        <v>24</v>
      </c>
      <c r="AD3" s="10" t="s">
        <v>25</v>
      </c>
      <c r="AE3" s="10" t="s">
        <v>26</v>
      </c>
      <c r="AF3" t="s">
        <v>27</v>
      </c>
      <c r="AG3" t="s">
        <v>40</v>
      </c>
    </row>
    <row r="4" spans="1:35" x14ac:dyDescent="0.25">
      <c r="A4">
        <v>1989</v>
      </c>
      <c r="B4" s="11">
        <v>2067</v>
      </c>
      <c r="C4" s="11">
        <v>1136</v>
      </c>
      <c r="D4" s="11">
        <v>233</v>
      </c>
      <c r="E4" s="11">
        <v>567</v>
      </c>
      <c r="F4" s="11">
        <v>590</v>
      </c>
      <c r="G4" s="11">
        <v>502</v>
      </c>
      <c r="H4" s="11">
        <v>0</v>
      </c>
      <c r="I4" s="11">
        <v>0</v>
      </c>
      <c r="J4" s="11">
        <v>426</v>
      </c>
      <c r="K4" s="11">
        <v>514</v>
      </c>
      <c r="L4" s="11">
        <v>-61</v>
      </c>
      <c r="M4" s="11">
        <v>211</v>
      </c>
      <c r="N4" s="11">
        <v>0</v>
      </c>
      <c r="O4" s="11">
        <v>271</v>
      </c>
      <c r="P4" s="11">
        <v>528.9561643835616</v>
      </c>
      <c r="R4">
        <v>1989</v>
      </c>
      <c r="S4" s="12">
        <v>81.705864240000011</v>
      </c>
      <c r="T4" s="12">
        <v>37.926950399999996</v>
      </c>
      <c r="U4" s="12">
        <v>9.1893895199999989</v>
      </c>
      <c r="V4" s="12">
        <v>23.935655520000001</v>
      </c>
      <c r="W4" s="12">
        <v>25.969439999999999</v>
      </c>
      <c r="X4" s="12">
        <v>18.046940160000002</v>
      </c>
      <c r="Y4" s="12">
        <v>0</v>
      </c>
      <c r="Z4" s="12">
        <v>0</v>
      </c>
      <c r="AA4" s="12">
        <v>3.3437592</v>
      </c>
      <c r="AB4" s="12">
        <v>10.602792000000001</v>
      </c>
      <c r="AC4" s="12">
        <v>-3.1877721599999997</v>
      </c>
      <c r="AD4" s="12">
        <v>4.8090276000000003</v>
      </c>
      <c r="AE4" s="12">
        <v>0</v>
      </c>
      <c r="AF4" s="12">
        <v>11.662322400000001</v>
      </c>
      <c r="AG4" s="12">
        <v>224.00436887999999</v>
      </c>
      <c r="AI4" s="13">
        <v>49.952974260239998</v>
      </c>
    </row>
    <row r="5" spans="1:35" x14ac:dyDescent="0.25">
      <c r="A5">
        <v>1990</v>
      </c>
      <c r="B5" s="11">
        <v>1348</v>
      </c>
      <c r="C5" s="11">
        <v>959</v>
      </c>
      <c r="D5" s="11">
        <v>0</v>
      </c>
      <c r="E5" s="11">
        <v>0</v>
      </c>
      <c r="F5" s="11">
        <v>0</v>
      </c>
      <c r="G5" s="11">
        <v>0</v>
      </c>
      <c r="H5" s="11">
        <v>0</v>
      </c>
      <c r="I5" s="11">
        <v>789</v>
      </c>
      <c r="J5" s="11">
        <v>924</v>
      </c>
      <c r="K5" s="11">
        <v>0</v>
      </c>
      <c r="L5" s="11">
        <v>-298</v>
      </c>
      <c r="M5" s="11">
        <v>0</v>
      </c>
      <c r="N5" s="11">
        <v>0</v>
      </c>
      <c r="O5" s="11">
        <v>1120</v>
      </c>
      <c r="P5" s="11">
        <v>370.95616438356166</v>
      </c>
      <c r="R5">
        <v>1990</v>
      </c>
      <c r="S5" s="12">
        <v>51.850550400000003</v>
      </c>
      <c r="T5" s="12">
        <v>29.034683999999995</v>
      </c>
      <c r="U5" s="12">
        <v>0</v>
      </c>
      <c r="V5" s="12">
        <v>0</v>
      </c>
      <c r="W5" s="12">
        <v>0</v>
      </c>
      <c r="X5" s="12">
        <v>0</v>
      </c>
      <c r="Y5" s="12">
        <v>0</v>
      </c>
      <c r="Z5" s="12">
        <v>5.7603312000000004</v>
      </c>
      <c r="AA5" s="12">
        <v>8.6550710399999993</v>
      </c>
      <c r="AB5" s="12">
        <v>0</v>
      </c>
      <c r="AC5" s="12">
        <v>-8.8485259200000002</v>
      </c>
      <c r="AD5" s="12">
        <v>0</v>
      </c>
      <c r="AE5" s="12">
        <v>0</v>
      </c>
      <c r="AF5" s="12">
        <v>47.311487999999997</v>
      </c>
      <c r="AG5" s="12">
        <v>133.76359872</v>
      </c>
      <c r="AI5" s="13">
        <v>29.829282514560003</v>
      </c>
    </row>
    <row r="6" spans="1:35" x14ac:dyDescent="0.25">
      <c r="A6">
        <v>1991</v>
      </c>
      <c r="B6" s="11">
        <v>2217</v>
      </c>
      <c r="C6" s="11">
        <v>0</v>
      </c>
      <c r="D6" s="11">
        <v>0</v>
      </c>
      <c r="E6" s="11">
        <v>0</v>
      </c>
      <c r="F6" s="11">
        <v>0</v>
      </c>
      <c r="G6" s="11">
        <v>0</v>
      </c>
      <c r="H6" s="11">
        <v>0</v>
      </c>
      <c r="I6" s="11">
        <v>108</v>
      </c>
      <c r="J6" s="11">
        <v>353</v>
      </c>
      <c r="K6" s="11">
        <v>0</v>
      </c>
      <c r="L6" s="11">
        <v>0</v>
      </c>
      <c r="M6" s="11">
        <v>0</v>
      </c>
      <c r="N6" s="11">
        <v>0</v>
      </c>
      <c r="O6" s="11">
        <v>1533</v>
      </c>
      <c r="P6" s="11">
        <v>348.71232876712327</v>
      </c>
      <c r="R6">
        <v>1991</v>
      </c>
      <c r="S6" s="12">
        <v>93.655657439999999</v>
      </c>
      <c r="T6" s="12">
        <v>0</v>
      </c>
      <c r="U6" s="12">
        <v>0</v>
      </c>
      <c r="V6" s="12">
        <v>0</v>
      </c>
      <c r="W6" s="12">
        <v>0</v>
      </c>
      <c r="X6" s="12">
        <v>0</v>
      </c>
      <c r="Y6" s="12">
        <v>0</v>
      </c>
      <c r="Z6" s="12">
        <v>0.99766080000000001</v>
      </c>
      <c r="AA6" s="12">
        <v>3.0832996800000001</v>
      </c>
      <c r="AB6" s="12">
        <v>0</v>
      </c>
      <c r="AC6" s="12">
        <v>0</v>
      </c>
      <c r="AD6" s="12">
        <v>0</v>
      </c>
      <c r="AE6" s="12">
        <v>0</v>
      </c>
      <c r="AF6" s="12">
        <v>68.675947199999996</v>
      </c>
      <c r="AG6" s="12">
        <v>166.41256512000001</v>
      </c>
      <c r="AI6" s="13">
        <v>37.110002021760003</v>
      </c>
    </row>
    <row r="7" spans="1:35" x14ac:dyDescent="0.25">
      <c r="A7">
        <v>1992</v>
      </c>
      <c r="B7" s="11">
        <v>1975</v>
      </c>
      <c r="C7" s="11">
        <v>572</v>
      </c>
      <c r="D7" s="11">
        <v>1586</v>
      </c>
      <c r="E7" s="11">
        <v>1046</v>
      </c>
      <c r="F7" s="11">
        <v>975</v>
      </c>
      <c r="G7" s="11">
        <v>857</v>
      </c>
      <c r="H7" s="11">
        <v>838</v>
      </c>
      <c r="I7" s="11">
        <v>1971</v>
      </c>
      <c r="J7" s="11">
        <v>834</v>
      </c>
      <c r="K7" s="11">
        <v>937</v>
      </c>
      <c r="L7" s="11">
        <v>1140</v>
      </c>
      <c r="M7" s="11">
        <v>612</v>
      </c>
      <c r="N7" s="11">
        <v>-152</v>
      </c>
      <c r="O7" s="11">
        <v>384</v>
      </c>
      <c r="P7" s="11">
        <v>995.9726775956284</v>
      </c>
      <c r="R7">
        <v>1992</v>
      </c>
      <c r="S7" s="12">
        <v>81.919049999999999</v>
      </c>
      <c r="T7" s="12">
        <v>18.928166399999999</v>
      </c>
      <c r="U7" s="12">
        <v>68.79306720000001</v>
      </c>
      <c r="V7" s="12">
        <v>46.514448480000006</v>
      </c>
      <c r="W7" s="12">
        <v>43.203887999999999</v>
      </c>
      <c r="X7" s="12">
        <v>36.458425439999999</v>
      </c>
      <c r="Y7" s="12">
        <v>15.922670400000001</v>
      </c>
      <c r="Z7" s="12">
        <v>37.450576800000007</v>
      </c>
      <c r="AA7" s="12">
        <v>12.949751520000001</v>
      </c>
      <c r="AB7" s="12">
        <v>25.865697600000001</v>
      </c>
      <c r="AC7" s="12">
        <v>67.445683200000005</v>
      </c>
      <c r="AD7" s="12">
        <v>15.3056304</v>
      </c>
      <c r="AE7" s="12">
        <v>-4.0548249600000004</v>
      </c>
      <c r="AF7" s="12">
        <v>18.485452800000001</v>
      </c>
      <c r="AG7" s="12">
        <v>485.18768327999999</v>
      </c>
      <c r="AI7" s="13">
        <v>108.19685337144</v>
      </c>
    </row>
    <row r="8" spans="1:35" x14ac:dyDescent="0.25">
      <c r="A8">
        <v>1993</v>
      </c>
      <c r="B8" s="11">
        <v>1361</v>
      </c>
      <c r="C8" s="11">
        <v>892</v>
      </c>
      <c r="D8" s="11">
        <v>2058</v>
      </c>
      <c r="E8" s="11">
        <v>2405</v>
      </c>
      <c r="F8" s="11">
        <v>2600</v>
      </c>
      <c r="G8" s="11">
        <v>1030</v>
      </c>
      <c r="H8" s="11">
        <v>563</v>
      </c>
      <c r="I8" s="11">
        <v>2706</v>
      </c>
      <c r="J8" s="11">
        <v>0</v>
      </c>
      <c r="K8" s="11">
        <v>0</v>
      </c>
      <c r="L8" s="11">
        <v>0</v>
      </c>
      <c r="M8" s="11">
        <v>-246</v>
      </c>
      <c r="N8" s="11">
        <v>0</v>
      </c>
      <c r="O8" s="11">
        <v>146</v>
      </c>
      <c r="P8" s="11">
        <v>991.12054794520543</v>
      </c>
      <c r="R8">
        <v>1993</v>
      </c>
      <c r="S8" s="12">
        <v>57.008479199999996</v>
      </c>
      <c r="T8" s="12">
        <v>30.101788799999998</v>
      </c>
      <c r="U8" s="12">
        <v>94.028044319999992</v>
      </c>
      <c r="V8" s="12">
        <v>118.4350908</v>
      </c>
      <c r="W8" s="12">
        <v>158.68070399999999</v>
      </c>
      <c r="X8" s="12">
        <v>40.339084799999995</v>
      </c>
      <c r="Y8" s="12">
        <v>8.4679704000000005</v>
      </c>
      <c r="Z8" s="12">
        <v>40.700404800000001</v>
      </c>
      <c r="AA8" s="12">
        <v>0</v>
      </c>
      <c r="AB8" s="12">
        <v>0</v>
      </c>
      <c r="AC8" s="12">
        <v>0</v>
      </c>
      <c r="AD8" s="12">
        <v>-5.3127143999999999</v>
      </c>
      <c r="AE8" s="12">
        <v>0</v>
      </c>
      <c r="AF8" s="12">
        <v>6.1316495999999994</v>
      </c>
      <c r="AG8" s="12">
        <v>548.58050231999994</v>
      </c>
      <c r="AI8" s="13">
        <v>122.33345201735999</v>
      </c>
    </row>
    <row r="9" spans="1:35" x14ac:dyDescent="0.25">
      <c r="A9">
        <v>1994</v>
      </c>
      <c r="B9" s="11">
        <v>1932</v>
      </c>
      <c r="C9" s="11">
        <v>1212</v>
      </c>
      <c r="D9" s="11">
        <v>1680</v>
      </c>
      <c r="E9" s="11">
        <v>2436</v>
      </c>
      <c r="F9" s="11">
        <v>559</v>
      </c>
      <c r="G9" s="11">
        <v>1070</v>
      </c>
      <c r="H9" s="11">
        <v>639</v>
      </c>
      <c r="I9" s="11">
        <v>2542</v>
      </c>
      <c r="J9" s="11">
        <v>1745</v>
      </c>
      <c r="K9" s="11">
        <v>1324</v>
      </c>
      <c r="L9" s="11">
        <v>781</v>
      </c>
      <c r="M9" s="11">
        <v>-44</v>
      </c>
      <c r="N9" s="11">
        <v>0</v>
      </c>
      <c r="O9" s="11">
        <v>588</v>
      </c>
      <c r="P9" s="11">
        <v>1247.6465753424657</v>
      </c>
      <c r="R9">
        <v>1994</v>
      </c>
      <c r="S9" s="12">
        <v>76.340738879999989</v>
      </c>
      <c r="T9" s="12">
        <v>39.373516799999997</v>
      </c>
      <c r="U9" s="12">
        <v>70.183008000000001</v>
      </c>
      <c r="V9" s="12">
        <v>107.11189440000001</v>
      </c>
      <c r="W9" s="12">
        <v>25.130851200000002</v>
      </c>
      <c r="X9" s="12">
        <v>39.039763200000003</v>
      </c>
      <c r="Y9" s="12">
        <v>9.2614104000000008</v>
      </c>
      <c r="Z9" s="12">
        <v>36.842731199999996</v>
      </c>
      <c r="AA9" s="12">
        <v>24.965924400000002</v>
      </c>
      <c r="AB9" s="12">
        <v>30.714681599999999</v>
      </c>
      <c r="AC9" s="12">
        <v>38.786022000000003</v>
      </c>
      <c r="AD9" s="12">
        <v>-0.93392640000000005</v>
      </c>
      <c r="AE9" s="12">
        <v>0</v>
      </c>
      <c r="AF9" s="12">
        <v>25.329628800000002</v>
      </c>
      <c r="AG9" s="12">
        <v>522.14624447999995</v>
      </c>
      <c r="AI9" s="13">
        <v>116.43861251903999</v>
      </c>
    </row>
    <row r="10" spans="1:35" x14ac:dyDescent="0.25">
      <c r="A10">
        <v>1995</v>
      </c>
      <c r="B10" s="11">
        <v>1656</v>
      </c>
      <c r="C10" s="11">
        <v>1469</v>
      </c>
      <c r="D10" s="11">
        <v>1150</v>
      </c>
      <c r="E10" s="11">
        <v>818</v>
      </c>
      <c r="F10" s="11">
        <v>0</v>
      </c>
      <c r="G10" s="11">
        <v>0</v>
      </c>
      <c r="H10" s="11">
        <v>0</v>
      </c>
      <c r="I10" s="11">
        <v>3278</v>
      </c>
      <c r="J10" s="11">
        <v>1509</v>
      </c>
      <c r="K10" s="11">
        <v>0</v>
      </c>
      <c r="L10" s="11">
        <v>0</v>
      </c>
      <c r="M10" s="11">
        <v>0</v>
      </c>
      <c r="N10" s="11">
        <v>0</v>
      </c>
      <c r="O10" s="11">
        <v>1036</v>
      </c>
      <c r="P10" s="11">
        <v>776.55616438356162</v>
      </c>
      <c r="R10">
        <v>1995</v>
      </c>
      <c r="S10" s="12">
        <v>60.814679040000001</v>
      </c>
      <c r="T10" s="12">
        <v>45.723506399999998</v>
      </c>
      <c r="U10" s="12">
        <v>42.09552</v>
      </c>
      <c r="V10" s="12">
        <v>30.593919840000005</v>
      </c>
      <c r="W10" s="12">
        <v>0</v>
      </c>
      <c r="X10" s="12">
        <v>0</v>
      </c>
      <c r="Y10" s="12">
        <v>0</v>
      </c>
      <c r="Z10" s="12">
        <v>49.811176800000005</v>
      </c>
      <c r="AA10" s="12">
        <v>19.141966800000002</v>
      </c>
      <c r="AB10" s="12">
        <v>0</v>
      </c>
      <c r="AC10" s="12">
        <v>0</v>
      </c>
      <c r="AD10" s="12">
        <v>0</v>
      </c>
      <c r="AE10" s="12">
        <v>0</v>
      </c>
      <c r="AF10" s="12">
        <v>43.047043200000005</v>
      </c>
      <c r="AG10" s="12">
        <v>291.22781208000004</v>
      </c>
      <c r="AI10" s="13">
        <v>64.943802093840006</v>
      </c>
    </row>
    <row r="11" spans="1:35" x14ac:dyDescent="0.25">
      <c r="A11">
        <v>1996</v>
      </c>
      <c r="B11" s="11">
        <v>775</v>
      </c>
      <c r="C11" s="11">
        <v>0</v>
      </c>
      <c r="D11" s="11">
        <v>0</v>
      </c>
      <c r="E11" s="11">
        <v>0</v>
      </c>
      <c r="F11" s="11">
        <v>0</v>
      </c>
      <c r="G11" s="11">
        <v>0</v>
      </c>
      <c r="H11" s="11">
        <v>0</v>
      </c>
      <c r="I11" s="11">
        <v>0</v>
      </c>
      <c r="J11" s="11">
        <v>0</v>
      </c>
      <c r="K11" s="11">
        <v>0</v>
      </c>
      <c r="L11" s="11">
        <v>0</v>
      </c>
      <c r="M11" s="11">
        <v>0</v>
      </c>
      <c r="N11" s="11">
        <v>0</v>
      </c>
      <c r="O11" s="11">
        <v>872</v>
      </c>
      <c r="P11" s="11">
        <v>137.11748633879782</v>
      </c>
      <c r="R11">
        <v>1996</v>
      </c>
      <c r="S11" s="12">
        <v>25.693296</v>
      </c>
      <c r="T11" s="12">
        <v>0</v>
      </c>
      <c r="U11" s="12">
        <v>0</v>
      </c>
      <c r="V11" s="12">
        <v>0</v>
      </c>
      <c r="W11" s="12">
        <v>0</v>
      </c>
      <c r="X11" s="12">
        <v>0</v>
      </c>
      <c r="Y11" s="12">
        <v>0</v>
      </c>
      <c r="Z11" s="12">
        <v>0</v>
      </c>
      <c r="AA11" s="12">
        <v>0</v>
      </c>
      <c r="AB11" s="12">
        <v>0</v>
      </c>
      <c r="AC11" s="12">
        <v>0</v>
      </c>
      <c r="AD11" s="12">
        <v>0</v>
      </c>
      <c r="AE11" s="12">
        <v>0</v>
      </c>
      <c r="AF11" s="12">
        <v>35.265772800000008</v>
      </c>
      <c r="AG11" s="12">
        <v>60.959068800000011</v>
      </c>
      <c r="AI11" s="13">
        <v>13.593872342400003</v>
      </c>
    </row>
    <row r="12" spans="1:35" x14ac:dyDescent="0.25">
      <c r="A12">
        <v>1997</v>
      </c>
      <c r="B12" s="11">
        <v>1809</v>
      </c>
      <c r="C12" s="11">
        <v>636</v>
      </c>
      <c r="D12" s="11">
        <v>0</v>
      </c>
      <c r="E12" s="11">
        <v>0</v>
      </c>
      <c r="F12" s="11">
        <v>0</v>
      </c>
      <c r="G12" s="11">
        <v>0</v>
      </c>
      <c r="H12" s="11">
        <v>0</v>
      </c>
      <c r="I12" s="11">
        <v>0</v>
      </c>
      <c r="J12" s="11">
        <v>0</v>
      </c>
      <c r="K12" s="11">
        <v>0</v>
      </c>
      <c r="L12" s="11">
        <v>0</v>
      </c>
      <c r="M12" s="11">
        <v>0</v>
      </c>
      <c r="N12" s="11">
        <v>0</v>
      </c>
      <c r="O12" s="11">
        <v>13</v>
      </c>
      <c r="P12" s="11">
        <v>206.98356164383563</v>
      </c>
      <c r="R12">
        <v>1997</v>
      </c>
      <c r="S12" s="12">
        <v>68.69453184000001</v>
      </c>
      <c r="T12" s="12">
        <v>19.626451199999998</v>
      </c>
      <c r="U12" s="12">
        <v>0</v>
      </c>
      <c r="V12" s="12">
        <v>0</v>
      </c>
      <c r="W12" s="12">
        <v>0</v>
      </c>
      <c r="X12" s="12">
        <v>0</v>
      </c>
      <c r="Y12" s="12">
        <v>0</v>
      </c>
      <c r="Z12" s="12">
        <v>0</v>
      </c>
      <c r="AA12" s="12">
        <v>0</v>
      </c>
      <c r="AB12" s="12">
        <v>0</v>
      </c>
      <c r="AC12" s="12">
        <v>0</v>
      </c>
      <c r="AD12" s="12">
        <v>0</v>
      </c>
      <c r="AE12" s="12">
        <v>0</v>
      </c>
      <c r="AF12" s="12">
        <v>0.43336799999999998</v>
      </c>
      <c r="AG12" s="12">
        <v>88.754351040000017</v>
      </c>
      <c r="AI12" s="13">
        <v>19.792220281920006</v>
      </c>
    </row>
    <row r="13" spans="1:35" x14ac:dyDescent="0.25">
      <c r="A13">
        <v>1998</v>
      </c>
      <c r="B13" s="11">
        <v>0</v>
      </c>
      <c r="C13" s="11">
        <v>0</v>
      </c>
      <c r="D13" s="11">
        <v>0</v>
      </c>
      <c r="E13" s="11">
        <v>0</v>
      </c>
      <c r="F13" s="11">
        <v>0</v>
      </c>
      <c r="G13" s="11">
        <v>0</v>
      </c>
      <c r="H13" s="11">
        <v>709</v>
      </c>
      <c r="I13" s="11">
        <v>1792</v>
      </c>
      <c r="J13" s="11">
        <v>0</v>
      </c>
      <c r="K13" s="11">
        <v>0</v>
      </c>
      <c r="L13" s="11">
        <v>0</v>
      </c>
      <c r="M13" s="11">
        <v>0</v>
      </c>
      <c r="N13" s="11">
        <v>0</v>
      </c>
      <c r="O13" s="11">
        <v>1251</v>
      </c>
      <c r="P13" s="11">
        <v>205.60273972602741</v>
      </c>
      <c r="R13">
        <v>1998</v>
      </c>
      <c r="S13" s="12">
        <v>0</v>
      </c>
      <c r="T13" s="12">
        <v>0</v>
      </c>
      <c r="U13" s="12">
        <v>0</v>
      </c>
      <c r="V13" s="12">
        <v>0</v>
      </c>
      <c r="W13" s="12">
        <v>0</v>
      </c>
      <c r="X13" s="12">
        <v>0</v>
      </c>
      <c r="Y13" s="12">
        <v>10.630746</v>
      </c>
      <c r="Z13" s="12">
        <v>26.869247999999999</v>
      </c>
      <c r="AA13" s="12">
        <v>0</v>
      </c>
      <c r="AB13" s="12">
        <v>0</v>
      </c>
      <c r="AC13" s="12">
        <v>0</v>
      </c>
      <c r="AD13" s="12">
        <v>0</v>
      </c>
      <c r="AE13" s="12">
        <v>0</v>
      </c>
      <c r="AF13" s="12">
        <v>51.854450399999998</v>
      </c>
      <c r="AG13" s="12">
        <v>89.354444400000006</v>
      </c>
      <c r="AI13" s="13">
        <v>19.926041101200003</v>
      </c>
    </row>
    <row r="14" spans="1:35" x14ac:dyDescent="0.25">
      <c r="A14">
        <v>1999</v>
      </c>
      <c r="B14" s="11">
        <v>2035</v>
      </c>
      <c r="C14" s="11">
        <v>1271</v>
      </c>
      <c r="D14" s="11">
        <v>0</v>
      </c>
      <c r="E14" s="11">
        <v>0</v>
      </c>
      <c r="F14" s="11">
        <v>0</v>
      </c>
      <c r="G14" s="11">
        <v>0</v>
      </c>
      <c r="H14" s="11">
        <v>0</v>
      </c>
      <c r="I14" s="11">
        <v>0</v>
      </c>
      <c r="J14" s="11">
        <v>474</v>
      </c>
      <c r="K14" s="11">
        <v>0</v>
      </c>
      <c r="L14" s="11">
        <v>0</v>
      </c>
      <c r="M14" s="11">
        <v>0</v>
      </c>
      <c r="N14" s="11">
        <v>0</v>
      </c>
      <c r="O14" s="11">
        <v>879</v>
      </c>
      <c r="P14" s="11">
        <v>389.80547945205478</v>
      </c>
      <c r="R14">
        <v>1999</v>
      </c>
      <c r="S14" s="12">
        <v>75.550595999999999</v>
      </c>
      <c r="T14" s="12">
        <v>39.707056799999997</v>
      </c>
      <c r="U14" s="12">
        <v>0</v>
      </c>
      <c r="V14" s="12">
        <v>0</v>
      </c>
      <c r="W14" s="12">
        <v>0</v>
      </c>
      <c r="X14" s="12">
        <v>0</v>
      </c>
      <c r="Y14" s="12">
        <v>0</v>
      </c>
      <c r="Z14" s="12">
        <v>0</v>
      </c>
      <c r="AA14" s="12">
        <v>2.2146796800000002</v>
      </c>
      <c r="AB14" s="12">
        <v>0</v>
      </c>
      <c r="AC14" s="12">
        <v>0</v>
      </c>
      <c r="AD14" s="12">
        <v>0</v>
      </c>
      <c r="AE14" s="12">
        <v>0</v>
      </c>
      <c r="AF14" s="12">
        <v>34.998263999999999</v>
      </c>
      <c r="AG14" s="12">
        <v>152.47059647999998</v>
      </c>
      <c r="AI14" s="13">
        <v>34.000943015039994</v>
      </c>
    </row>
    <row r="15" spans="1:35" x14ac:dyDescent="0.25">
      <c r="A15">
        <v>2000</v>
      </c>
      <c r="B15" s="11">
        <v>1383</v>
      </c>
      <c r="C15" s="11">
        <v>0</v>
      </c>
      <c r="D15" s="11">
        <v>0</v>
      </c>
      <c r="E15" s="11">
        <v>0</v>
      </c>
      <c r="F15" s="11">
        <v>0</v>
      </c>
      <c r="G15" s="11">
        <v>0</v>
      </c>
      <c r="H15" s="11">
        <v>0</v>
      </c>
      <c r="I15" s="11">
        <v>0</v>
      </c>
      <c r="J15" s="11">
        <v>390</v>
      </c>
      <c r="K15" s="11">
        <v>70</v>
      </c>
      <c r="L15" s="11">
        <v>-83</v>
      </c>
      <c r="M15" s="11">
        <v>0</v>
      </c>
      <c r="N15" s="11">
        <v>-210.33333333333303</v>
      </c>
      <c r="O15" s="11">
        <v>1709</v>
      </c>
      <c r="P15" s="11">
        <v>279.76684881602915</v>
      </c>
      <c r="R15">
        <v>2000</v>
      </c>
      <c r="S15" s="12">
        <v>51.334415280000002</v>
      </c>
      <c r="T15" s="12">
        <v>0</v>
      </c>
      <c r="U15" s="12">
        <v>0</v>
      </c>
      <c r="V15" s="12">
        <v>0</v>
      </c>
      <c r="W15" s="12">
        <v>0</v>
      </c>
      <c r="X15" s="12">
        <v>0</v>
      </c>
      <c r="Y15" s="12">
        <v>0</v>
      </c>
      <c r="Z15" s="12">
        <v>0</v>
      </c>
      <c r="AA15" s="12">
        <v>2.7013896000000002</v>
      </c>
      <c r="AB15" s="12">
        <v>1.24488</v>
      </c>
      <c r="AC15" s="12">
        <v>-3.2938516799999999</v>
      </c>
      <c r="AD15" s="12">
        <v>0</v>
      </c>
      <c r="AE15" s="12">
        <v>-4.6029683199999933</v>
      </c>
      <c r="AF15" s="12">
        <v>75.083889600000006</v>
      </c>
      <c r="AG15" s="12">
        <v>122.46775448000001</v>
      </c>
      <c r="AI15" s="13">
        <v>27.310309249040003</v>
      </c>
    </row>
    <row r="16" spans="1:35" x14ac:dyDescent="0.25">
      <c r="A16">
        <v>2001</v>
      </c>
      <c r="B16" s="11">
        <v>1934</v>
      </c>
      <c r="C16" s="11">
        <v>972</v>
      </c>
      <c r="D16" s="11">
        <v>963</v>
      </c>
      <c r="E16" s="11">
        <v>1757</v>
      </c>
      <c r="F16" s="11">
        <v>1457</v>
      </c>
      <c r="G16" s="11">
        <v>1763</v>
      </c>
      <c r="H16" s="11">
        <v>1598</v>
      </c>
      <c r="I16" s="11">
        <v>3561</v>
      </c>
      <c r="J16" s="11">
        <v>2722</v>
      </c>
      <c r="K16" s="11">
        <v>1948</v>
      </c>
      <c r="L16" s="11">
        <v>1013</v>
      </c>
      <c r="M16" s="11">
        <v>-240</v>
      </c>
      <c r="N16" s="11">
        <v>-265</v>
      </c>
      <c r="O16" s="11">
        <v>710</v>
      </c>
      <c r="P16" s="11">
        <v>1462.8849315068494</v>
      </c>
      <c r="R16">
        <v>2001</v>
      </c>
      <c r="S16" s="12">
        <v>73.916087519999991</v>
      </c>
      <c r="T16" s="12">
        <v>32.8994784</v>
      </c>
      <c r="U16" s="12">
        <v>40.430514960000004</v>
      </c>
      <c r="V16" s="12">
        <v>82.158022799999998</v>
      </c>
      <c r="W16" s="12">
        <v>70.407368640000001</v>
      </c>
      <c r="X16" s="12">
        <v>77.309947679999993</v>
      </c>
      <c r="Y16" s="12">
        <v>33.101611200000001</v>
      </c>
      <c r="Z16" s="12">
        <v>73.763978399999999</v>
      </c>
      <c r="AA16" s="12">
        <v>59.762707679999998</v>
      </c>
      <c r="AB16" s="12">
        <v>52.764307199999998</v>
      </c>
      <c r="AC16" s="12">
        <v>50.518634160000005</v>
      </c>
      <c r="AD16" s="12">
        <v>-5.2747200000000003</v>
      </c>
      <c r="AE16" s="12">
        <v>-6.2124480000000002</v>
      </c>
      <c r="AF16" s="12">
        <v>32.747472000000002</v>
      </c>
      <c r="AG16" s="12">
        <v>668.29296263999993</v>
      </c>
      <c r="AI16" s="13">
        <v>149.02933066871998</v>
      </c>
    </row>
    <row r="17" spans="1:35" x14ac:dyDescent="0.25">
      <c r="A17">
        <v>2002</v>
      </c>
      <c r="B17" s="11">
        <v>1775</v>
      </c>
      <c r="C17" s="11">
        <v>988</v>
      </c>
      <c r="D17" s="11">
        <v>1404</v>
      </c>
      <c r="E17" s="11">
        <v>1383</v>
      </c>
      <c r="F17" s="11">
        <v>901</v>
      </c>
      <c r="G17" s="11">
        <v>2235</v>
      </c>
      <c r="H17" s="11">
        <v>0</v>
      </c>
      <c r="I17" s="11">
        <v>0</v>
      </c>
      <c r="J17" s="11">
        <v>357</v>
      </c>
      <c r="K17" s="11">
        <v>0</v>
      </c>
      <c r="L17" s="11">
        <v>0</v>
      </c>
      <c r="M17" s="11">
        <v>-257.33333333333303</v>
      </c>
      <c r="N17" s="11">
        <v>-59.33333333333303</v>
      </c>
      <c r="O17" s="11">
        <v>1549</v>
      </c>
      <c r="P17" s="11">
        <v>872.06210045662101</v>
      </c>
      <c r="R17">
        <v>2002</v>
      </c>
      <c r="S17" s="12">
        <v>75.155345999999994</v>
      </c>
      <c r="T17" s="12">
        <v>33.661555200000002</v>
      </c>
      <c r="U17" s="12">
        <v>60.09445728</v>
      </c>
      <c r="V17" s="12">
        <v>59.566031280000004</v>
      </c>
      <c r="W17" s="12">
        <v>37.769343360000001</v>
      </c>
      <c r="X17" s="12">
        <v>92.902870800000002</v>
      </c>
      <c r="Y17" s="12">
        <v>0</v>
      </c>
      <c r="Z17" s="12">
        <v>0</v>
      </c>
      <c r="AA17" s="12">
        <v>3.3413486400000001</v>
      </c>
      <c r="AB17" s="12">
        <v>0</v>
      </c>
      <c r="AC17" s="12">
        <v>0</v>
      </c>
      <c r="AD17" s="12">
        <v>-5.9725007999999926</v>
      </c>
      <c r="AE17" s="12">
        <v>-1.4688844799999925</v>
      </c>
      <c r="AF17" s="12">
        <v>74.043439200000009</v>
      </c>
      <c r="AG17" s="12">
        <v>429.09300648000004</v>
      </c>
      <c r="AI17" s="13">
        <v>95.687740445040006</v>
      </c>
    </row>
    <row r="18" spans="1:35" x14ac:dyDescent="0.25">
      <c r="A18">
        <v>2003</v>
      </c>
      <c r="B18" s="11">
        <v>1930</v>
      </c>
      <c r="C18" s="11">
        <v>479</v>
      </c>
      <c r="D18" s="11">
        <v>1158</v>
      </c>
      <c r="E18" s="11">
        <v>1005</v>
      </c>
      <c r="F18" s="11">
        <v>2022</v>
      </c>
      <c r="G18" s="11">
        <v>0</v>
      </c>
      <c r="H18" s="11">
        <v>0</v>
      </c>
      <c r="I18" s="11">
        <v>0</v>
      </c>
      <c r="J18" s="11">
        <v>843</v>
      </c>
      <c r="K18" s="11">
        <v>0</v>
      </c>
      <c r="L18" s="11">
        <v>949</v>
      </c>
      <c r="M18" s="11">
        <v>44</v>
      </c>
      <c r="N18" s="11">
        <v>0</v>
      </c>
      <c r="O18" s="11">
        <v>869</v>
      </c>
      <c r="P18" s="11">
        <v>767.53698630136989</v>
      </c>
      <c r="R18">
        <v>2003</v>
      </c>
      <c r="S18" s="12">
        <v>77.86994159999999</v>
      </c>
      <c r="T18" s="12">
        <v>15.233349600000002</v>
      </c>
      <c r="U18" s="12">
        <v>49.435853760000008</v>
      </c>
      <c r="V18" s="12">
        <v>41.490982800000005</v>
      </c>
      <c r="W18" s="12">
        <v>97.030765439999996</v>
      </c>
      <c r="X18" s="12">
        <v>0</v>
      </c>
      <c r="Y18" s="12">
        <v>0</v>
      </c>
      <c r="Z18" s="12">
        <v>0</v>
      </c>
      <c r="AA18" s="12">
        <v>12.318050880000001</v>
      </c>
      <c r="AB18" s="12">
        <v>0</v>
      </c>
      <c r="AC18" s="12">
        <v>51.824510400000008</v>
      </c>
      <c r="AD18" s="12">
        <v>1.0351439999999998</v>
      </c>
      <c r="AE18" s="12">
        <v>0</v>
      </c>
      <c r="AF18" s="12">
        <v>44.235576000000002</v>
      </c>
      <c r="AG18" s="12">
        <v>390.47417447999999</v>
      </c>
      <c r="AI18" s="13">
        <v>87.075740909039993</v>
      </c>
    </row>
    <row r="19" spans="1:35" x14ac:dyDescent="0.25">
      <c r="A19">
        <v>2004</v>
      </c>
      <c r="B19" s="11">
        <v>1412</v>
      </c>
      <c r="C19" s="11">
        <v>830</v>
      </c>
      <c r="D19" s="11">
        <v>744</v>
      </c>
      <c r="E19" s="11">
        <v>1372</v>
      </c>
      <c r="F19" s="11">
        <v>247</v>
      </c>
      <c r="G19" s="11">
        <v>1066</v>
      </c>
      <c r="H19" s="11">
        <v>0</v>
      </c>
      <c r="I19" s="11">
        <v>2857</v>
      </c>
      <c r="J19" s="11">
        <v>1677</v>
      </c>
      <c r="K19" s="11">
        <v>175</v>
      </c>
      <c r="L19" s="11">
        <v>157</v>
      </c>
      <c r="M19" s="11">
        <v>-46</v>
      </c>
      <c r="N19" s="11">
        <v>0</v>
      </c>
      <c r="O19" s="11">
        <v>822</v>
      </c>
      <c r="P19" s="11">
        <v>828.97814207650276</v>
      </c>
      <c r="R19">
        <v>2004</v>
      </c>
      <c r="S19" s="12">
        <v>52.484378880000001</v>
      </c>
      <c r="T19" s="12">
        <v>25.613136000000001</v>
      </c>
      <c r="U19" s="12">
        <v>28.662094080000003</v>
      </c>
      <c r="V19" s="12">
        <v>55.448117759999995</v>
      </c>
      <c r="W19" s="12">
        <v>10.37897952</v>
      </c>
      <c r="X19" s="12">
        <v>40.22623488</v>
      </c>
      <c r="Y19" s="12">
        <v>0</v>
      </c>
      <c r="Z19" s="12">
        <v>38.003813999999998</v>
      </c>
      <c r="AA19" s="12">
        <v>25.652465279999998</v>
      </c>
      <c r="AB19" s="12">
        <v>3.0920399999999999</v>
      </c>
      <c r="AC19" s="12">
        <v>7.4780481599999993</v>
      </c>
      <c r="AD19" s="12">
        <v>-0.98614800000000002</v>
      </c>
      <c r="AE19" s="12">
        <v>0</v>
      </c>
      <c r="AF19" s="12">
        <v>31.923849599999997</v>
      </c>
      <c r="AG19" s="12">
        <v>317.97701015999996</v>
      </c>
      <c r="AI19" s="13">
        <v>70.908873265679986</v>
      </c>
    </row>
    <row r="20" spans="1:35" x14ac:dyDescent="0.25">
      <c r="A20">
        <v>2005</v>
      </c>
      <c r="B20" s="11">
        <v>985</v>
      </c>
      <c r="C20" s="11">
        <v>340</v>
      </c>
      <c r="D20" s="11">
        <v>0</v>
      </c>
      <c r="E20" s="11">
        <v>0</v>
      </c>
      <c r="F20" s="11">
        <v>0</v>
      </c>
      <c r="G20" s="11">
        <v>44</v>
      </c>
      <c r="H20" s="11">
        <v>1337</v>
      </c>
      <c r="I20" s="11">
        <v>2044</v>
      </c>
      <c r="J20" s="11">
        <v>1021</v>
      </c>
      <c r="K20" s="11">
        <v>0</v>
      </c>
      <c r="L20" s="11">
        <v>0</v>
      </c>
      <c r="M20" s="11">
        <v>0</v>
      </c>
      <c r="N20" s="11">
        <v>-73.33333333333303</v>
      </c>
      <c r="O20" s="11">
        <v>1910</v>
      </c>
      <c r="P20" s="11">
        <v>494.77168949771692</v>
      </c>
      <c r="R20">
        <v>2005</v>
      </c>
      <c r="S20" s="12">
        <v>35.242275599999999</v>
      </c>
      <c r="T20" s="12">
        <v>10.445615999999999</v>
      </c>
      <c r="U20" s="12">
        <v>0</v>
      </c>
      <c r="V20" s="12">
        <v>0</v>
      </c>
      <c r="W20" s="12">
        <v>0</v>
      </c>
      <c r="X20" s="12">
        <v>1.5605251200000001</v>
      </c>
      <c r="Y20" s="12">
        <v>23.9119776</v>
      </c>
      <c r="Z20" s="12">
        <v>36.556531200000002</v>
      </c>
      <c r="AA20" s="12">
        <v>14.896226639999998</v>
      </c>
      <c r="AB20" s="12">
        <v>0</v>
      </c>
      <c r="AC20" s="12">
        <v>0</v>
      </c>
      <c r="AD20" s="12">
        <v>0</v>
      </c>
      <c r="AE20" s="12">
        <v>-1.6684799999999931</v>
      </c>
      <c r="AF20" s="12">
        <v>85.537440000000004</v>
      </c>
      <c r="AG20" s="12">
        <v>206.48211215999999</v>
      </c>
      <c r="AI20" s="13">
        <v>46.045511011679999</v>
      </c>
    </row>
    <row r="21" spans="1:35" x14ac:dyDescent="0.25">
      <c r="A21">
        <v>2006</v>
      </c>
      <c r="B21" s="11">
        <v>1759</v>
      </c>
      <c r="C21" s="11">
        <v>628</v>
      </c>
      <c r="D21" s="11">
        <v>0</v>
      </c>
      <c r="E21" s="11">
        <v>0</v>
      </c>
      <c r="F21" s="11">
        <v>0</v>
      </c>
      <c r="G21" s="11">
        <v>0</v>
      </c>
      <c r="H21" s="11">
        <v>0</v>
      </c>
      <c r="I21" s="11">
        <v>0</v>
      </c>
      <c r="J21" s="11">
        <v>0</v>
      </c>
      <c r="K21" s="11">
        <v>0</v>
      </c>
      <c r="L21" s="11">
        <v>-127</v>
      </c>
      <c r="M21" s="11">
        <v>221</v>
      </c>
      <c r="N21" s="11">
        <v>-114.33333333333303</v>
      </c>
      <c r="O21" s="11">
        <v>2037</v>
      </c>
      <c r="P21" s="11">
        <v>361.71963470319639</v>
      </c>
      <c r="R21">
        <v>2006</v>
      </c>
      <c r="S21" s="12">
        <v>67.6595832</v>
      </c>
      <c r="T21" s="12">
        <v>20.039731199999999</v>
      </c>
      <c r="U21" s="12">
        <v>0</v>
      </c>
      <c r="V21" s="12">
        <v>0</v>
      </c>
      <c r="W21" s="12">
        <v>0</v>
      </c>
      <c r="X21" s="12">
        <v>0</v>
      </c>
      <c r="Y21" s="12">
        <v>0</v>
      </c>
      <c r="Z21" s="12">
        <v>0</v>
      </c>
      <c r="AA21" s="12">
        <v>0</v>
      </c>
      <c r="AB21" s="12">
        <v>0</v>
      </c>
      <c r="AC21" s="12">
        <v>-5.3773120800000003</v>
      </c>
      <c r="AD21" s="12">
        <v>5.1825384000000003</v>
      </c>
      <c r="AE21" s="12">
        <v>-2.8599065599999927</v>
      </c>
      <c r="AF21" s="12">
        <v>98.220880800000003</v>
      </c>
      <c r="AG21" s="12">
        <v>182.86551495999998</v>
      </c>
      <c r="AI21" s="13">
        <v>40.77900983608</v>
      </c>
    </row>
    <row r="22" spans="1:35" x14ac:dyDescent="0.25">
      <c r="A22">
        <v>2007</v>
      </c>
      <c r="B22" s="11">
        <v>1870</v>
      </c>
      <c r="C22" s="11">
        <v>620</v>
      </c>
      <c r="D22" s="11">
        <v>0</v>
      </c>
      <c r="E22" s="11">
        <v>0</v>
      </c>
      <c r="F22" s="11">
        <v>0</v>
      </c>
      <c r="G22" s="11">
        <v>0</v>
      </c>
      <c r="H22" s="11">
        <v>0</v>
      </c>
      <c r="I22" s="11">
        <v>324</v>
      </c>
      <c r="J22" s="11">
        <v>621</v>
      </c>
      <c r="K22" s="11">
        <v>0</v>
      </c>
      <c r="L22" s="11">
        <v>-147</v>
      </c>
      <c r="M22" s="11">
        <v>-90</v>
      </c>
      <c r="N22" s="11">
        <v>-6</v>
      </c>
      <c r="O22" s="11">
        <v>2324</v>
      </c>
      <c r="P22" s="11">
        <v>450.40547945205481</v>
      </c>
      <c r="R22">
        <v>2007</v>
      </c>
      <c r="S22" s="12">
        <v>73.042199999999994</v>
      </c>
      <c r="T22" s="12">
        <v>18.262224</v>
      </c>
      <c r="U22" s="12">
        <v>0</v>
      </c>
      <c r="V22" s="12">
        <v>0</v>
      </c>
      <c r="W22" s="12">
        <v>0</v>
      </c>
      <c r="X22" s="12">
        <v>0</v>
      </c>
      <c r="Y22" s="12">
        <v>0</v>
      </c>
      <c r="Z22" s="12">
        <v>2.9393280000000002</v>
      </c>
      <c r="AA22" s="12">
        <v>6.2511847199999995</v>
      </c>
      <c r="AB22" s="12">
        <v>0</v>
      </c>
      <c r="AC22" s="12">
        <v>-5.6597939999999998</v>
      </c>
      <c r="AD22" s="12">
        <v>-1.9543680000000001</v>
      </c>
      <c r="AE22" s="12">
        <v>-0.13897728000000001</v>
      </c>
      <c r="AF22" s="12">
        <v>104.06128320000001</v>
      </c>
      <c r="AG22" s="12">
        <v>196.80308063999999</v>
      </c>
      <c r="AI22" s="13">
        <v>43.88708698272</v>
      </c>
    </row>
    <row r="23" spans="1:35" x14ac:dyDescent="0.25">
      <c r="A23">
        <v>2008</v>
      </c>
      <c r="B23" s="11">
        <v>1667</v>
      </c>
      <c r="C23" s="11">
        <v>448</v>
      </c>
      <c r="D23" s="11">
        <v>-114</v>
      </c>
      <c r="E23" s="11">
        <v>459</v>
      </c>
      <c r="F23" s="11">
        <v>73</v>
      </c>
      <c r="G23" s="11">
        <v>641</v>
      </c>
      <c r="H23" s="11">
        <v>701</v>
      </c>
      <c r="I23" s="11">
        <v>2435</v>
      </c>
      <c r="J23" s="11">
        <v>181</v>
      </c>
      <c r="K23" s="11">
        <v>0</v>
      </c>
      <c r="L23" s="11">
        <v>0</v>
      </c>
      <c r="M23" s="11">
        <v>-121.33333333333303</v>
      </c>
      <c r="N23" s="11">
        <v>0</v>
      </c>
      <c r="O23" s="11">
        <v>1048</v>
      </c>
      <c r="P23" s="11">
        <v>491.99726775956282</v>
      </c>
      <c r="R23">
        <v>2008</v>
      </c>
      <c r="S23" s="12">
        <v>65.819961359999994</v>
      </c>
      <c r="T23" s="12">
        <v>14.595840000000001</v>
      </c>
      <c r="U23" s="12">
        <v>-4.4765884800000002</v>
      </c>
      <c r="V23" s="12">
        <v>20.612698559999998</v>
      </c>
      <c r="W23" s="12">
        <v>3.0929807999999999</v>
      </c>
      <c r="X23" s="12">
        <v>24.035961599999997</v>
      </c>
      <c r="Y23" s="12">
        <v>13.395268799999998</v>
      </c>
      <c r="Z23" s="12">
        <v>46.529927999999998</v>
      </c>
      <c r="AA23" s="12">
        <v>0.54134927999999993</v>
      </c>
      <c r="AB23" s="12">
        <v>0</v>
      </c>
      <c r="AC23" s="12">
        <v>0</v>
      </c>
      <c r="AD23" s="12">
        <v>-2.5871663999999934</v>
      </c>
      <c r="AE23" s="12">
        <v>0</v>
      </c>
      <c r="AF23" s="12">
        <v>45.930067199999996</v>
      </c>
      <c r="AG23" s="12">
        <v>227.49030071999996</v>
      </c>
      <c r="AI23" s="13">
        <v>50.730337060559997</v>
      </c>
    </row>
    <row r="24" spans="1:35" x14ac:dyDescent="0.25">
      <c r="A24">
        <v>2009</v>
      </c>
      <c r="B24" s="11">
        <v>1773</v>
      </c>
      <c r="C24" s="11">
        <v>1114</v>
      </c>
      <c r="D24" s="11">
        <v>318</v>
      </c>
      <c r="E24" s="11">
        <v>0</v>
      </c>
      <c r="F24" s="11">
        <v>435</v>
      </c>
      <c r="G24" s="11">
        <v>887</v>
      </c>
      <c r="H24" s="11">
        <v>0</v>
      </c>
      <c r="I24" s="11">
        <v>163</v>
      </c>
      <c r="J24" s="11">
        <v>640</v>
      </c>
      <c r="K24" s="11">
        <v>0</v>
      </c>
      <c r="L24" s="11">
        <v>585</v>
      </c>
      <c r="M24" s="11">
        <v>132</v>
      </c>
      <c r="N24" s="11">
        <v>0</v>
      </c>
      <c r="O24" s="11">
        <v>711</v>
      </c>
      <c r="P24" s="11">
        <v>552.46027397260275</v>
      </c>
      <c r="R24">
        <v>2009</v>
      </c>
      <c r="S24" s="12">
        <v>71.588208240000014</v>
      </c>
      <c r="T24" s="12">
        <v>38.900880000000001</v>
      </c>
      <c r="U24" s="12">
        <v>13.94236656</v>
      </c>
      <c r="V24" s="12">
        <v>0</v>
      </c>
      <c r="W24" s="12">
        <v>18.515548800000001</v>
      </c>
      <c r="X24" s="12">
        <v>34.553830079999997</v>
      </c>
      <c r="Y24" s="12">
        <v>0</v>
      </c>
      <c r="Z24" s="12">
        <v>1.5878807999999998</v>
      </c>
      <c r="AA24" s="12">
        <v>5.3282303999999998</v>
      </c>
      <c r="AB24" s="12">
        <v>0</v>
      </c>
      <c r="AC24" s="12">
        <v>31.402566000000004</v>
      </c>
      <c r="AD24" s="12">
        <v>3.2095008000000003</v>
      </c>
      <c r="AE24" s="12">
        <v>0</v>
      </c>
      <c r="AF24" s="12">
        <v>34.564838399999999</v>
      </c>
      <c r="AG24" s="12">
        <v>253.59385008000004</v>
      </c>
      <c r="AI24" s="13">
        <v>56.551428567840013</v>
      </c>
    </row>
    <row r="25" spans="1:35" x14ac:dyDescent="0.25">
      <c r="A25">
        <v>2010</v>
      </c>
      <c r="B25" s="11">
        <v>1351</v>
      </c>
      <c r="C25" s="11">
        <v>718</v>
      </c>
      <c r="D25" s="11">
        <v>820</v>
      </c>
      <c r="E25" s="11">
        <v>1759</v>
      </c>
      <c r="F25" s="11">
        <v>1688</v>
      </c>
      <c r="G25" s="11">
        <v>2083</v>
      </c>
      <c r="H25" s="11">
        <v>227</v>
      </c>
      <c r="I25" s="11">
        <v>4436</v>
      </c>
      <c r="J25" s="11">
        <v>2654</v>
      </c>
      <c r="K25" s="11">
        <v>0</v>
      </c>
      <c r="L25" s="11">
        <v>0</v>
      </c>
      <c r="M25" s="11">
        <v>-389</v>
      </c>
      <c r="N25" s="11">
        <v>-121</v>
      </c>
      <c r="O25" s="11">
        <v>517</v>
      </c>
      <c r="P25" s="11">
        <v>1137.4383561643835</v>
      </c>
      <c r="R25">
        <v>2010</v>
      </c>
      <c r="S25" s="12">
        <v>54.147107279999993</v>
      </c>
      <c r="T25" s="12">
        <v>22.679035199999998</v>
      </c>
      <c r="U25" s="12">
        <v>36.2936592</v>
      </c>
      <c r="V25" s="12">
        <v>79.005977520000002</v>
      </c>
      <c r="W25" s="12">
        <v>88.092533759999995</v>
      </c>
      <c r="X25" s="12">
        <v>92.830144799999999</v>
      </c>
      <c r="Y25" s="12">
        <v>4.0287959999999998</v>
      </c>
      <c r="Z25" s="12">
        <v>78.730127999999993</v>
      </c>
      <c r="AA25" s="12">
        <v>57.203466720000002</v>
      </c>
      <c r="AB25" s="12">
        <v>0</v>
      </c>
      <c r="AC25" s="12">
        <v>0</v>
      </c>
      <c r="AD25" s="12">
        <v>-8.6236631999999993</v>
      </c>
      <c r="AE25" s="12">
        <v>-2.8612531200000002</v>
      </c>
      <c r="AF25" s="12">
        <v>23.283612000000002</v>
      </c>
      <c r="AG25" s="12">
        <v>524.80954415999997</v>
      </c>
      <c r="AI25" s="13">
        <v>117.03252834768</v>
      </c>
    </row>
    <row r="26" spans="1:35" x14ac:dyDescent="0.25">
      <c r="A26">
        <v>2011</v>
      </c>
      <c r="B26" s="11">
        <v>1636</v>
      </c>
      <c r="C26" s="11">
        <v>1456</v>
      </c>
      <c r="D26" s="11">
        <v>-110</v>
      </c>
      <c r="E26" s="11">
        <v>0</v>
      </c>
      <c r="F26" s="11">
        <v>0</v>
      </c>
      <c r="G26" s="11">
        <v>0</v>
      </c>
      <c r="H26" s="11">
        <v>0</v>
      </c>
      <c r="I26" s="11">
        <v>2247</v>
      </c>
      <c r="J26" s="11">
        <v>0</v>
      </c>
      <c r="K26" s="11">
        <v>0</v>
      </c>
      <c r="L26" s="11">
        <v>0</v>
      </c>
      <c r="M26" s="11">
        <v>0</v>
      </c>
      <c r="N26" s="11">
        <v>0</v>
      </c>
      <c r="O26" s="11">
        <v>1075</v>
      </c>
      <c r="P26" s="11">
        <v>429.97534246575344</v>
      </c>
      <c r="R26">
        <v>2011</v>
      </c>
      <c r="S26" s="12">
        <v>63.743926080000001</v>
      </c>
      <c r="T26" s="12">
        <v>46.650239999999997</v>
      </c>
      <c r="U26" s="12">
        <v>-4.0379855999999998</v>
      </c>
      <c r="V26" s="12">
        <v>0</v>
      </c>
      <c r="W26" s="12">
        <v>0</v>
      </c>
      <c r="X26" s="12">
        <v>0</v>
      </c>
      <c r="Y26" s="12">
        <v>0</v>
      </c>
      <c r="Z26" s="12">
        <v>11.049847199999999</v>
      </c>
      <c r="AA26" s="12">
        <v>0</v>
      </c>
      <c r="AB26" s="12">
        <v>0</v>
      </c>
      <c r="AC26" s="12">
        <v>0</v>
      </c>
      <c r="AD26" s="12">
        <v>0</v>
      </c>
      <c r="AE26" s="12">
        <v>0</v>
      </c>
      <c r="AF26" s="12">
        <v>45.712440000000001</v>
      </c>
      <c r="AG26" s="12">
        <v>163.11846767999998</v>
      </c>
      <c r="AI26" s="13">
        <v>36.375418292639999</v>
      </c>
    </row>
    <row r="27" spans="1:35" x14ac:dyDescent="0.25">
      <c r="A27">
        <v>2012</v>
      </c>
      <c r="B27" s="11">
        <v>1800</v>
      </c>
      <c r="C27" s="11">
        <v>935</v>
      </c>
      <c r="D27" s="11">
        <v>0</v>
      </c>
      <c r="E27" s="11">
        <v>0</v>
      </c>
      <c r="F27" s="11">
        <v>0</v>
      </c>
      <c r="G27" s="11">
        <v>0</v>
      </c>
      <c r="H27" s="11">
        <v>0</v>
      </c>
      <c r="I27" s="11">
        <v>0</v>
      </c>
      <c r="J27" s="11">
        <v>0</v>
      </c>
      <c r="K27" s="11">
        <v>0</v>
      </c>
      <c r="L27" s="11">
        <v>0</v>
      </c>
      <c r="M27" s="11">
        <v>0</v>
      </c>
      <c r="N27" s="11">
        <v>0</v>
      </c>
      <c r="O27" s="11">
        <v>1273</v>
      </c>
      <c r="P27" s="11">
        <v>333.44262295081967</v>
      </c>
      <c r="R27">
        <v>2012</v>
      </c>
      <c r="S27" s="12">
        <v>72.075744</v>
      </c>
      <c r="T27" s="12">
        <v>31.270140000000005</v>
      </c>
      <c r="U27" s="12">
        <v>0</v>
      </c>
      <c r="V27" s="12">
        <v>0</v>
      </c>
      <c r="W27" s="12">
        <v>0</v>
      </c>
      <c r="X27" s="12">
        <v>0</v>
      </c>
      <c r="Y27" s="12">
        <v>0</v>
      </c>
      <c r="Z27" s="12">
        <v>0</v>
      </c>
      <c r="AA27" s="12">
        <v>0</v>
      </c>
      <c r="AB27" s="12">
        <v>0</v>
      </c>
      <c r="AC27" s="12">
        <v>0</v>
      </c>
      <c r="AD27" s="12">
        <v>0</v>
      </c>
      <c r="AE27" s="12">
        <v>0</v>
      </c>
      <c r="AF27" s="12">
        <v>53.9762184</v>
      </c>
      <c r="AG27" s="12">
        <v>157.32210240000001</v>
      </c>
      <c r="AI27" s="13">
        <v>35.082828835200004</v>
      </c>
    </row>
    <row r="28" spans="1:35" x14ac:dyDescent="0.25">
      <c r="A28">
        <v>2013</v>
      </c>
      <c r="B28" s="11">
        <v>1645</v>
      </c>
      <c r="C28" s="11">
        <v>271</v>
      </c>
      <c r="D28" s="11">
        <v>0</v>
      </c>
      <c r="E28" s="11">
        <v>0</v>
      </c>
      <c r="F28" s="11">
        <v>115</v>
      </c>
      <c r="G28" s="11">
        <v>226</v>
      </c>
      <c r="H28" s="11">
        <v>0</v>
      </c>
      <c r="I28" s="11">
        <v>0</v>
      </c>
      <c r="J28" s="11">
        <v>0</v>
      </c>
      <c r="K28" s="11">
        <v>0</v>
      </c>
      <c r="L28" s="11">
        <v>0</v>
      </c>
      <c r="M28" s="11">
        <v>0</v>
      </c>
      <c r="N28" s="11">
        <v>0</v>
      </c>
      <c r="O28" s="11">
        <v>1116</v>
      </c>
      <c r="P28" s="11">
        <v>281.7287671232877</v>
      </c>
      <c r="R28">
        <v>2013</v>
      </c>
      <c r="S28" s="12">
        <v>65.257281599999999</v>
      </c>
      <c r="T28" s="12">
        <v>8.4428424</v>
      </c>
      <c r="U28" s="12">
        <v>0</v>
      </c>
      <c r="V28" s="12">
        <v>0</v>
      </c>
      <c r="W28" s="12">
        <v>4.8864143999999996</v>
      </c>
      <c r="X28" s="12">
        <v>7.4857708800000005</v>
      </c>
      <c r="Y28" s="12">
        <v>0</v>
      </c>
      <c r="Z28" s="12">
        <v>0</v>
      </c>
      <c r="AA28" s="12">
        <v>0</v>
      </c>
      <c r="AB28" s="12">
        <v>0</v>
      </c>
      <c r="AC28" s="12">
        <v>0</v>
      </c>
      <c r="AD28" s="12">
        <v>0</v>
      </c>
      <c r="AE28" s="12">
        <v>0</v>
      </c>
      <c r="AF28" s="12">
        <v>48.805804800000004</v>
      </c>
      <c r="AG28" s="12">
        <v>134.87811407999999</v>
      </c>
      <c r="AI28" s="13">
        <v>30.077819439839999</v>
      </c>
    </row>
    <row r="29" spans="1:35" x14ac:dyDescent="0.25">
      <c r="A29">
        <v>2014</v>
      </c>
      <c r="B29" s="11">
        <v>1729</v>
      </c>
      <c r="C29" s="11">
        <v>755</v>
      </c>
      <c r="D29" s="11">
        <v>385</v>
      </c>
      <c r="E29" s="11">
        <v>0</v>
      </c>
      <c r="F29" s="11">
        <v>270</v>
      </c>
      <c r="G29" s="11">
        <v>0</v>
      </c>
      <c r="H29" s="11">
        <v>0</v>
      </c>
      <c r="I29" s="11">
        <v>0</v>
      </c>
      <c r="J29" s="11">
        <v>0</v>
      </c>
      <c r="K29" s="11">
        <v>0</v>
      </c>
      <c r="L29" s="11">
        <v>0</v>
      </c>
      <c r="M29" s="11">
        <v>0</v>
      </c>
      <c r="N29" s="11">
        <v>0</v>
      </c>
      <c r="O29" s="11">
        <v>1103</v>
      </c>
      <c r="P29" s="11">
        <v>352.96986301369861</v>
      </c>
      <c r="R29">
        <v>2014</v>
      </c>
      <c r="S29" s="12">
        <v>66.685731840000003</v>
      </c>
      <c r="T29" s="12">
        <v>24.429383999999999</v>
      </c>
      <c r="U29" s="12">
        <v>15.083930399999998</v>
      </c>
      <c r="V29" s="12">
        <v>0</v>
      </c>
      <c r="W29" s="12">
        <v>11.358143999999999</v>
      </c>
      <c r="X29" s="12">
        <v>0</v>
      </c>
      <c r="Y29" s="12">
        <v>0</v>
      </c>
      <c r="Z29" s="12">
        <v>0</v>
      </c>
      <c r="AA29" s="12">
        <v>0</v>
      </c>
      <c r="AB29" s="12">
        <v>0</v>
      </c>
      <c r="AC29" s="12">
        <v>0</v>
      </c>
      <c r="AD29" s="12">
        <v>0</v>
      </c>
      <c r="AE29" s="12">
        <v>0</v>
      </c>
      <c r="AF29" s="12">
        <v>44.377660800000001</v>
      </c>
      <c r="AG29" s="12">
        <v>161.93485104000001</v>
      </c>
      <c r="AI29" s="13">
        <v>36.111471781920002</v>
      </c>
    </row>
    <row r="30" spans="1:35" x14ac:dyDescent="0.25">
      <c r="A30">
        <v>2015</v>
      </c>
      <c r="B30" s="11">
        <v>1864</v>
      </c>
      <c r="C30" s="11">
        <v>108</v>
      </c>
      <c r="D30" s="11">
        <v>0</v>
      </c>
      <c r="E30" s="11">
        <v>0</v>
      </c>
      <c r="F30" s="11">
        <v>0</v>
      </c>
      <c r="G30" s="11">
        <v>0</v>
      </c>
      <c r="H30" s="11">
        <v>0</v>
      </c>
      <c r="I30" s="11">
        <v>1050</v>
      </c>
      <c r="J30" s="11">
        <v>2403</v>
      </c>
      <c r="K30" s="11">
        <v>1366</v>
      </c>
      <c r="L30" s="11">
        <v>1951</v>
      </c>
      <c r="M30" s="11">
        <v>300</v>
      </c>
      <c r="N30" s="11">
        <v>-150</v>
      </c>
      <c r="O30" s="11">
        <v>191</v>
      </c>
      <c r="P30" s="11">
        <v>713.85753424657537</v>
      </c>
      <c r="R30">
        <v>2015</v>
      </c>
      <c r="S30" s="12">
        <v>72.544344960000004</v>
      </c>
      <c r="T30" s="12">
        <v>3.1897152000000002</v>
      </c>
      <c r="U30" s="12">
        <v>0</v>
      </c>
      <c r="V30" s="12">
        <v>0</v>
      </c>
      <c r="W30" s="12">
        <v>0</v>
      </c>
      <c r="X30" s="12">
        <v>0</v>
      </c>
      <c r="Y30" s="12">
        <v>0</v>
      </c>
      <c r="Z30" s="12">
        <v>13.657140000000002</v>
      </c>
      <c r="AA30" s="12">
        <v>56.280951359999996</v>
      </c>
      <c r="AB30" s="12">
        <v>37.491782399999998</v>
      </c>
      <c r="AC30" s="12">
        <v>111.49309464</v>
      </c>
      <c r="AD30" s="12">
        <v>6.8698800000000002</v>
      </c>
      <c r="AE30" s="12">
        <v>-3.6639360000000001</v>
      </c>
      <c r="AF30" s="12">
        <v>8.3859695999999992</v>
      </c>
      <c r="AG30" s="12">
        <v>306.24894216000007</v>
      </c>
      <c r="AI30" s="13">
        <v>68.293514101680017</v>
      </c>
    </row>
    <row r="31" spans="1:35" x14ac:dyDescent="0.25">
      <c r="A31">
        <v>2016</v>
      </c>
      <c r="B31" s="11">
        <v>1032</v>
      </c>
      <c r="C31" s="11">
        <v>941</v>
      </c>
      <c r="D31" s="11">
        <v>484</v>
      </c>
      <c r="E31" s="11">
        <v>222</v>
      </c>
      <c r="F31" s="11">
        <v>0</v>
      </c>
      <c r="G31" s="11">
        <v>0</v>
      </c>
      <c r="H31" s="11">
        <v>0</v>
      </c>
      <c r="I31" s="11">
        <v>0</v>
      </c>
      <c r="J31" s="11">
        <v>0</v>
      </c>
      <c r="K31" s="11">
        <v>-348</v>
      </c>
      <c r="L31" s="11">
        <v>1127</v>
      </c>
      <c r="M31" s="11">
        <v>0</v>
      </c>
      <c r="N31" s="11">
        <v>-51</v>
      </c>
      <c r="O31" s="11">
        <v>66</v>
      </c>
      <c r="P31" s="11">
        <v>294.45081967213116</v>
      </c>
      <c r="R31">
        <v>2016</v>
      </c>
      <c r="S31" s="12">
        <v>39.787810560000004</v>
      </c>
      <c r="T31" s="12">
        <v>31.6943856</v>
      </c>
      <c r="U31" s="12">
        <v>18.181247039999999</v>
      </c>
      <c r="V31" s="12">
        <v>8.0502883199999999</v>
      </c>
      <c r="W31" s="12">
        <v>0</v>
      </c>
      <c r="X31" s="12">
        <v>0</v>
      </c>
      <c r="Y31" s="12">
        <v>0</v>
      </c>
      <c r="Z31" s="12">
        <v>0</v>
      </c>
      <c r="AA31" s="12">
        <v>0</v>
      </c>
      <c r="AB31" s="12">
        <v>-7.5869568000000012</v>
      </c>
      <c r="AC31" s="12">
        <v>58.970861040000003</v>
      </c>
      <c r="AD31" s="12">
        <v>0</v>
      </c>
      <c r="AE31" s="12">
        <v>-1.1574144000000002</v>
      </c>
      <c r="AF31" s="12">
        <v>2.7086399999999999</v>
      </c>
      <c r="AG31" s="12">
        <v>150.64886136000001</v>
      </c>
      <c r="AI31" s="13">
        <v>33.594696083280006</v>
      </c>
    </row>
    <row r="32" spans="1:35" x14ac:dyDescent="0.25">
      <c r="A32">
        <v>2017</v>
      </c>
      <c r="B32" s="11">
        <v>278</v>
      </c>
      <c r="C32" s="11">
        <v>0</v>
      </c>
      <c r="D32" s="11">
        <v>386</v>
      </c>
      <c r="E32" s="11">
        <v>0</v>
      </c>
      <c r="F32" s="11">
        <v>0</v>
      </c>
      <c r="G32" s="11">
        <v>0</v>
      </c>
      <c r="H32" s="11">
        <v>0</v>
      </c>
      <c r="I32" s="11">
        <v>0</v>
      </c>
      <c r="J32" s="11">
        <v>0</v>
      </c>
      <c r="K32" s="11">
        <v>0</v>
      </c>
      <c r="L32" s="11">
        <v>0</v>
      </c>
      <c r="M32" s="11">
        <v>0</v>
      </c>
      <c r="N32" s="11">
        <v>0</v>
      </c>
      <c r="O32" s="11">
        <v>1708</v>
      </c>
      <c r="P32" s="11">
        <v>196.77808219178081</v>
      </c>
      <c r="R32">
        <v>2017</v>
      </c>
      <c r="S32" s="12">
        <v>9.1419744000000005</v>
      </c>
      <c r="T32" s="12">
        <v>0</v>
      </c>
      <c r="U32" s="12">
        <v>14.224223519999999</v>
      </c>
      <c r="V32" s="12">
        <v>0</v>
      </c>
      <c r="W32" s="12">
        <v>0</v>
      </c>
      <c r="X32" s="12">
        <v>0</v>
      </c>
      <c r="Y32" s="12">
        <v>0</v>
      </c>
      <c r="Z32" s="12">
        <v>0</v>
      </c>
      <c r="AA32" s="12">
        <v>0</v>
      </c>
      <c r="AB32" s="12">
        <v>0</v>
      </c>
      <c r="AC32" s="12">
        <v>0</v>
      </c>
      <c r="AD32" s="12">
        <v>0</v>
      </c>
      <c r="AE32" s="12">
        <v>0</v>
      </c>
      <c r="AF32" s="12">
        <v>77.819212800000003</v>
      </c>
      <c r="AG32" s="12">
        <v>101.18541071999999</v>
      </c>
      <c r="AI32" s="13">
        <v>22.56434659056</v>
      </c>
    </row>
    <row r="33" spans="1:35" x14ac:dyDescent="0.25">
      <c r="A33">
        <v>2018</v>
      </c>
      <c r="B33" s="11">
        <v>1831</v>
      </c>
      <c r="C33" s="11">
        <v>1659</v>
      </c>
      <c r="D33" s="11">
        <v>128</v>
      </c>
      <c r="E33" s="11">
        <v>0</v>
      </c>
      <c r="F33" s="11">
        <v>0</v>
      </c>
      <c r="G33" s="11">
        <v>0</v>
      </c>
      <c r="H33" s="11">
        <v>0</v>
      </c>
      <c r="I33" s="11">
        <v>0</v>
      </c>
      <c r="J33" s="11">
        <v>0</v>
      </c>
      <c r="K33" s="11">
        <v>0</v>
      </c>
      <c r="L33" s="11">
        <v>-290</v>
      </c>
      <c r="M33" s="11">
        <v>70</v>
      </c>
      <c r="N33" s="11">
        <v>0</v>
      </c>
      <c r="O33" s="11">
        <v>585</v>
      </c>
      <c r="P33" s="11">
        <v>329.06575342465754</v>
      </c>
      <c r="R33">
        <v>2018</v>
      </c>
      <c r="S33" s="12">
        <v>72.431576879999994</v>
      </c>
      <c r="T33" s="12">
        <v>58.637023200000002</v>
      </c>
      <c r="U33" s="12">
        <v>5.31204096</v>
      </c>
      <c r="V33" s="12">
        <v>0</v>
      </c>
      <c r="W33" s="12">
        <v>0</v>
      </c>
      <c r="X33" s="12">
        <v>0</v>
      </c>
      <c r="Y33" s="12">
        <v>0</v>
      </c>
      <c r="Z33" s="12">
        <v>0</v>
      </c>
      <c r="AA33" s="12">
        <v>0</v>
      </c>
      <c r="AB33" s="12">
        <v>0</v>
      </c>
      <c r="AC33" s="12">
        <v>-13.605825599999999</v>
      </c>
      <c r="AD33" s="12">
        <v>1.6405199999999998</v>
      </c>
      <c r="AE33" s="12">
        <v>0</v>
      </c>
      <c r="AF33" s="12">
        <v>27.655992000000001</v>
      </c>
      <c r="AG33" s="12">
        <v>152.07132744</v>
      </c>
      <c r="AI33" s="13">
        <v>33.911906019120003</v>
      </c>
    </row>
    <row r="34" spans="1:35" x14ac:dyDescent="0.25">
      <c r="A34" t="s">
        <v>29</v>
      </c>
      <c r="B34" s="11">
        <v>1560.9666666666667</v>
      </c>
      <c r="C34" s="11">
        <v>713.63333333333333</v>
      </c>
      <c r="D34" s="11">
        <v>442.43333333333334</v>
      </c>
      <c r="E34" s="11">
        <v>507.63333333333333</v>
      </c>
      <c r="F34" s="11">
        <v>397.73333333333335</v>
      </c>
      <c r="G34" s="11">
        <v>413.46666666666664</v>
      </c>
      <c r="H34" s="11">
        <v>220.4</v>
      </c>
      <c r="I34" s="11">
        <v>1076.7666666666667</v>
      </c>
      <c r="J34" s="11">
        <v>659.13333333333333</v>
      </c>
      <c r="K34" s="11">
        <v>199.53333333333333</v>
      </c>
      <c r="L34" s="11">
        <v>223.23333333333332</v>
      </c>
      <c r="M34" s="11">
        <v>5.2111111111111317</v>
      </c>
      <c r="N34" s="11">
        <v>-40.07777777777774</v>
      </c>
      <c r="O34" s="11">
        <v>980.5333333333333</v>
      </c>
      <c r="P34" s="11">
        <v>561.05734619191401</v>
      </c>
      <c r="R34" t="s">
        <v>29</v>
      </c>
      <c r="S34" s="12">
        <v>61.105377944000004</v>
      </c>
      <c r="T34" s="12">
        <v>23.235556560000003</v>
      </c>
      <c r="U34" s="12">
        <v>18.581161423999998</v>
      </c>
      <c r="V34" s="12">
        <v>22.430770936000002</v>
      </c>
      <c r="W34" s="12">
        <v>19.817232063999999</v>
      </c>
      <c r="X34" s="12">
        <v>16.826316648000002</v>
      </c>
      <c r="Y34" s="12">
        <v>3.9573483600000001</v>
      </c>
      <c r="Z34" s="12">
        <v>16.708356839999997</v>
      </c>
      <c r="AA34" s="12">
        <v>10.621060784000001</v>
      </c>
      <c r="AB34" s="12">
        <v>5.1396407999999996</v>
      </c>
      <c r="AC34" s="12">
        <v>12.598211271999999</v>
      </c>
      <c r="AD34" s="12">
        <v>0.21356780000000036</v>
      </c>
      <c r="AE34" s="12">
        <v>-0.95630310399999885</v>
      </c>
      <c r="AF34" s="12">
        <v>43.408989120000008</v>
      </c>
      <c r="AG34" s="14">
        <v>253.68728744800003</v>
      </c>
      <c r="AH34" t="s">
        <v>41</v>
      </c>
      <c r="AI34" s="14">
        <v>56.572265100904012</v>
      </c>
    </row>
    <row r="35" spans="1:35" x14ac:dyDescent="0.25">
      <c r="A35" t="s">
        <v>30</v>
      </c>
      <c r="B35" s="11">
        <v>1744</v>
      </c>
      <c r="C35" s="11">
        <v>736.5</v>
      </c>
      <c r="D35" s="11">
        <v>64</v>
      </c>
      <c r="E35" s="11">
        <v>0</v>
      </c>
      <c r="F35" s="11">
        <v>0</v>
      </c>
      <c r="G35" s="11">
        <v>0</v>
      </c>
      <c r="H35" s="11">
        <v>0</v>
      </c>
      <c r="I35" s="11">
        <v>135.5</v>
      </c>
      <c r="J35" s="11">
        <v>373.5</v>
      </c>
      <c r="K35" s="11">
        <v>0</v>
      </c>
      <c r="L35" s="11">
        <v>0</v>
      </c>
      <c r="M35" s="11">
        <v>0</v>
      </c>
      <c r="N35" s="11">
        <v>0</v>
      </c>
      <c r="O35" s="11">
        <v>957.5</v>
      </c>
      <c r="P35" s="11">
        <v>440.19041095890412</v>
      </c>
    </row>
    <row r="38" spans="1:35" x14ac:dyDescent="0.25">
      <c r="A38" t="s">
        <v>32</v>
      </c>
      <c r="R38" t="s">
        <v>43</v>
      </c>
      <c r="X38" t="s">
        <v>38</v>
      </c>
    </row>
    <row r="39" spans="1:35" x14ac:dyDescent="0.25">
      <c r="S39">
        <v>31</v>
      </c>
      <c r="T39">
        <v>30</v>
      </c>
      <c r="U39">
        <v>31</v>
      </c>
      <c r="V39">
        <v>31</v>
      </c>
      <c r="W39">
        <v>28</v>
      </c>
      <c r="X39">
        <v>31</v>
      </c>
      <c r="Y39">
        <v>15</v>
      </c>
      <c r="Z39">
        <v>15</v>
      </c>
      <c r="AA39">
        <v>31</v>
      </c>
      <c r="AB39">
        <v>30</v>
      </c>
      <c r="AC39">
        <v>31</v>
      </c>
      <c r="AD39">
        <v>15</v>
      </c>
      <c r="AE39">
        <v>16</v>
      </c>
      <c r="AF39">
        <v>30</v>
      </c>
      <c r="AI39" s="1" t="s">
        <v>39</v>
      </c>
    </row>
    <row r="40" spans="1:35" x14ac:dyDescent="0.25">
      <c r="B40" t="s">
        <v>14</v>
      </c>
      <c r="C40" t="s">
        <v>15</v>
      </c>
      <c r="D40" t="s">
        <v>16</v>
      </c>
      <c r="E40" t="s">
        <v>17</v>
      </c>
      <c r="F40" t="s">
        <v>18</v>
      </c>
      <c r="G40" t="s">
        <v>19</v>
      </c>
      <c r="H40" s="10" t="s">
        <v>20</v>
      </c>
      <c r="I40" s="10" t="s">
        <v>21</v>
      </c>
      <c r="J40" t="s">
        <v>22</v>
      </c>
      <c r="K40" t="s">
        <v>23</v>
      </c>
      <c r="L40" t="s">
        <v>24</v>
      </c>
      <c r="M40" s="10" t="s">
        <v>25</v>
      </c>
      <c r="N40" s="10" t="s">
        <v>26</v>
      </c>
      <c r="O40" t="s">
        <v>27</v>
      </c>
      <c r="P40" t="s">
        <v>28</v>
      </c>
      <c r="S40" t="s">
        <v>14</v>
      </c>
      <c r="T40" t="s">
        <v>15</v>
      </c>
      <c r="U40" t="s">
        <v>16</v>
      </c>
      <c r="V40" t="s">
        <v>17</v>
      </c>
      <c r="W40" t="s">
        <v>18</v>
      </c>
      <c r="X40" t="s">
        <v>19</v>
      </c>
      <c r="Y40" s="10" t="s">
        <v>20</v>
      </c>
      <c r="Z40" s="10" t="s">
        <v>21</v>
      </c>
      <c r="AA40" t="s">
        <v>22</v>
      </c>
      <c r="AB40" t="s">
        <v>23</v>
      </c>
      <c r="AC40" t="s">
        <v>24</v>
      </c>
      <c r="AD40" s="10" t="s">
        <v>25</v>
      </c>
      <c r="AE40" s="10" t="s">
        <v>26</v>
      </c>
      <c r="AF40" t="s">
        <v>27</v>
      </c>
      <c r="AG40" t="s">
        <v>40</v>
      </c>
    </row>
    <row r="41" spans="1:35" x14ac:dyDescent="0.25">
      <c r="A41">
        <v>1989</v>
      </c>
      <c r="B41" s="11">
        <v>2060</v>
      </c>
      <c r="C41" s="11">
        <v>1077</v>
      </c>
      <c r="D41" s="11">
        <v>223</v>
      </c>
      <c r="E41" s="11">
        <v>599</v>
      </c>
      <c r="F41" s="11">
        <v>1194</v>
      </c>
      <c r="G41" s="11">
        <v>0</v>
      </c>
      <c r="H41" s="11">
        <v>2</v>
      </c>
      <c r="I41" s="11">
        <v>0</v>
      </c>
      <c r="J41" s="11">
        <v>443</v>
      </c>
      <c r="K41" s="11">
        <v>181</v>
      </c>
      <c r="L41" s="11">
        <v>211</v>
      </c>
      <c r="M41" s="11">
        <v>213</v>
      </c>
      <c r="N41" s="11">
        <v>0</v>
      </c>
      <c r="O41" s="11">
        <v>265</v>
      </c>
      <c r="P41" s="11">
        <v>525.92602739726033</v>
      </c>
      <c r="R41">
        <v>1989</v>
      </c>
      <c r="S41" s="12">
        <v>81.429163200000005</v>
      </c>
      <c r="T41" s="12">
        <v>35.957152799999996</v>
      </c>
      <c r="U41" s="12">
        <v>8.7949951199999994</v>
      </c>
      <c r="V41" s="12">
        <v>25.286521440000001</v>
      </c>
      <c r="W41" s="12">
        <v>52.555104</v>
      </c>
      <c r="X41" s="12">
        <v>0</v>
      </c>
      <c r="Y41" s="12">
        <v>1.6322400000000001E-2</v>
      </c>
      <c r="Z41" s="12">
        <v>0</v>
      </c>
      <c r="AA41" s="12">
        <v>3.4771955999999999</v>
      </c>
      <c r="AB41" s="12">
        <v>3.7336680000000002</v>
      </c>
      <c r="AC41" s="12">
        <v>11.026556159999998</v>
      </c>
      <c r="AD41" s="12">
        <v>4.8546107999999997</v>
      </c>
      <c r="AE41" s="12">
        <v>0</v>
      </c>
      <c r="AF41" s="12">
        <v>11.404116</v>
      </c>
      <c r="AG41" s="12">
        <v>238.53540551999993</v>
      </c>
      <c r="AI41" s="13">
        <v>53.193395430959981</v>
      </c>
    </row>
    <row r="42" spans="1:35" x14ac:dyDescent="0.25">
      <c r="A42">
        <v>1990</v>
      </c>
      <c r="B42" s="11">
        <v>1334</v>
      </c>
      <c r="C42" s="11">
        <v>1262</v>
      </c>
      <c r="D42" s="11">
        <v>0</v>
      </c>
      <c r="E42" s="11">
        <v>78</v>
      </c>
      <c r="F42" s="11">
        <v>0</v>
      </c>
      <c r="G42" s="11">
        <v>0</v>
      </c>
      <c r="H42" s="11">
        <v>0</v>
      </c>
      <c r="I42" s="11">
        <v>76</v>
      </c>
      <c r="J42" s="11">
        <v>1450</v>
      </c>
      <c r="K42" s="11">
        <v>0</v>
      </c>
      <c r="L42" s="11">
        <v>-284</v>
      </c>
      <c r="M42" s="11">
        <v>0</v>
      </c>
      <c r="N42" s="11">
        <v>0</v>
      </c>
      <c r="O42" s="11">
        <v>1117</v>
      </c>
      <c r="P42" s="11">
        <v>417.61095890410957</v>
      </c>
      <c r="R42">
        <v>1990</v>
      </c>
      <c r="S42" s="12">
        <v>51.312043200000005</v>
      </c>
      <c r="T42" s="12">
        <v>38.208311999999999</v>
      </c>
      <c r="U42" s="12">
        <v>0</v>
      </c>
      <c r="V42" s="12">
        <v>2.6166628800000002</v>
      </c>
      <c r="W42" s="12">
        <v>0</v>
      </c>
      <c r="X42" s="12">
        <v>0</v>
      </c>
      <c r="Y42" s="12">
        <v>0</v>
      </c>
      <c r="Z42" s="12">
        <v>0.55486080000000004</v>
      </c>
      <c r="AA42" s="12">
        <v>13.582091999999999</v>
      </c>
      <c r="AB42" s="12">
        <v>0</v>
      </c>
      <c r="AC42" s="12">
        <v>-8.4328233599999987</v>
      </c>
      <c r="AD42" s="12">
        <v>0</v>
      </c>
      <c r="AE42" s="12">
        <v>0</v>
      </c>
      <c r="AF42" s="12">
        <v>47.184760800000006</v>
      </c>
      <c r="AG42" s="12">
        <v>145.02590832000004</v>
      </c>
      <c r="AI42" s="13">
        <v>32.340777555360013</v>
      </c>
    </row>
    <row r="43" spans="1:35" x14ac:dyDescent="0.25">
      <c r="A43">
        <v>1991</v>
      </c>
      <c r="B43" s="11">
        <v>2211</v>
      </c>
      <c r="C43" s="11">
        <v>0</v>
      </c>
      <c r="D43" s="11">
        <v>0</v>
      </c>
      <c r="E43" s="11">
        <v>0</v>
      </c>
      <c r="F43" s="11">
        <v>0</v>
      </c>
      <c r="G43" s="11">
        <v>0</v>
      </c>
      <c r="H43" s="11">
        <v>0</v>
      </c>
      <c r="I43" s="11">
        <v>0</v>
      </c>
      <c r="J43" s="11">
        <v>600</v>
      </c>
      <c r="K43" s="11">
        <v>0</v>
      </c>
      <c r="L43" s="11">
        <v>0</v>
      </c>
      <c r="M43" s="11">
        <v>0</v>
      </c>
      <c r="N43" s="11">
        <v>0</v>
      </c>
      <c r="O43" s="11">
        <v>1526</v>
      </c>
      <c r="P43" s="11">
        <v>364.16712328767125</v>
      </c>
      <c r="R43">
        <v>1991</v>
      </c>
      <c r="S43" s="12">
        <v>93.402191520000002</v>
      </c>
      <c r="T43" s="12">
        <v>0</v>
      </c>
      <c r="U43" s="12">
        <v>0</v>
      </c>
      <c r="V43" s="12">
        <v>0</v>
      </c>
      <c r="W43" s="12">
        <v>0</v>
      </c>
      <c r="X43" s="12">
        <v>0</v>
      </c>
      <c r="Y43" s="12">
        <v>0</v>
      </c>
      <c r="Z43" s="12">
        <v>0</v>
      </c>
      <c r="AA43" s="12">
        <v>5.2407360000000001</v>
      </c>
      <c r="AB43" s="12">
        <v>0</v>
      </c>
      <c r="AC43" s="12">
        <v>0</v>
      </c>
      <c r="AD43" s="12">
        <v>0</v>
      </c>
      <c r="AE43" s="12">
        <v>0</v>
      </c>
      <c r="AF43" s="12">
        <v>68.362358400000005</v>
      </c>
      <c r="AG43" s="12">
        <v>167.00528592000001</v>
      </c>
      <c r="AI43" s="13">
        <v>37.242178760160002</v>
      </c>
    </row>
    <row r="44" spans="1:35" x14ac:dyDescent="0.25">
      <c r="A44">
        <v>1992</v>
      </c>
      <c r="B44" s="11">
        <v>1969</v>
      </c>
      <c r="C44" s="11">
        <v>565</v>
      </c>
      <c r="D44" s="11">
        <v>1577</v>
      </c>
      <c r="E44" s="11">
        <v>1036</v>
      </c>
      <c r="F44" s="11">
        <v>1200</v>
      </c>
      <c r="G44" s="11">
        <v>654</v>
      </c>
      <c r="H44" s="11">
        <v>882</v>
      </c>
      <c r="I44" s="11">
        <v>727</v>
      </c>
      <c r="J44" s="11">
        <v>1873</v>
      </c>
      <c r="K44" s="11">
        <v>453</v>
      </c>
      <c r="L44" s="11">
        <v>1324</v>
      </c>
      <c r="M44" s="11">
        <v>583</v>
      </c>
      <c r="N44" s="11">
        <v>-181</v>
      </c>
      <c r="O44" s="11">
        <v>388</v>
      </c>
      <c r="P44" s="11">
        <v>1006.5218579234972</v>
      </c>
      <c r="R44">
        <v>1992</v>
      </c>
      <c r="S44" s="12">
        <v>81.670181999999997</v>
      </c>
      <c r="T44" s="12">
        <v>18.696528000000001</v>
      </c>
      <c r="U44" s="12">
        <v>68.402690399999997</v>
      </c>
      <c r="V44" s="12">
        <v>46.069759679999997</v>
      </c>
      <c r="W44" s="12">
        <v>53.174016000000002</v>
      </c>
      <c r="X44" s="12">
        <v>27.822415679999999</v>
      </c>
      <c r="Y44" s="12">
        <v>16.758705599999999</v>
      </c>
      <c r="Z44" s="12">
        <v>13.813581599999999</v>
      </c>
      <c r="AA44" s="12">
        <v>29.082595440000002</v>
      </c>
      <c r="AB44" s="12">
        <v>12.5049744</v>
      </c>
      <c r="AC44" s="12">
        <v>78.331653119999984</v>
      </c>
      <c r="AD44" s="12">
        <v>14.5803636</v>
      </c>
      <c r="AE44" s="12">
        <v>-4.8284428799999999</v>
      </c>
      <c r="AF44" s="12">
        <v>18.678009600000003</v>
      </c>
      <c r="AG44" s="12">
        <v>474.75703223999994</v>
      </c>
      <c r="AI44" s="13">
        <v>105.87081818951999</v>
      </c>
    </row>
    <row r="45" spans="1:35" x14ac:dyDescent="0.25">
      <c r="A45">
        <v>1993</v>
      </c>
      <c r="B45" s="11">
        <v>1351</v>
      </c>
      <c r="C45" s="11">
        <v>874</v>
      </c>
      <c r="D45" s="11">
        <v>2092</v>
      </c>
      <c r="E45" s="11">
        <v>2302</v>
      </c>
      <c r="F45" s="11">
        <v>2405</v>
      </c>
      <c r="G45" s="11">
        <v>1043</v>
      </c>
      <c r="H45" s="11">
        <v>1067</v>
      </c>
      <c r="I45" s="11">
        <v>2687</v>
      </c>
      <c r="J45" s="11">
        <v>0</v>
      </c>
      <c r="K45" s="11">
        <v>0</v>
      </c>
      <c r="L45" s="11">
        <v>0</v>
      </c>
      <c r="M45" s="11">
        <v>-250</v>
      </c>
      <c r="N45" s="11">
        <v>0</v>
      </c>
      <c r="O45" s="11">
        <v>158</v>
      </c>
      <c r="P45" s="11">
        <v>989.83013698630134</v>
      </c>
      <c r="R45">
        <v>1993</v>
      </c>
      <c r="S45" s="12">
        <v>56.589607199999996</v>
      </c>
      <c r="T45" s="12">
        <v>29.494353599999997</v>
      </c>
      <c r="U45" s="12">
        <v>95.581471679999993</v>
      </c>
      <c r="V45" s="12">
        <v>113.36281871999999</v>
      </c>
      <c r="W45" s="12">
        <v>146.77965119999999</v>
      </c>
      <c r="X45" s="12">
        <v>40.848218880000005</v>
      </c>
      <c r="Y45" s="12">
        <v>16.048533599999999</v>
      </c>
      <c r="Z45" s="12">
        <v>40.414629600000005</v>
      </c>
      <c r="AA45" s="12">
        <v>0</v>
      </c>
      <c r="AB45" s="12">
        <v>0</v>
      </c>
      <c r="AC45" s="12">
        <v>0</v>
      </c>
      <c r="AD45" s="12">
        <v>-5.3990999999999998</v>
      </c>
      <c r="AE45" s="12">
        <v>0</v>
      </c>
      <c r="AF45" s="12">
        <v>6.6356207999999999</v>
      </c>
      <c r="AG45" s="12">
        <v>540.35580527999991</v>
      </c>
      <c r="AI45" s="13">
        <v>120.49934457743998</v>
      </c>
    </row>
    <row r="46" spans="1:35" x14ac:dyDescent="0.25">
      <c r="A46">
        <v>1994</v>
      </c>
      <c r="B46" s="11">
        <v>1927</v>
      </c>
      <c r="C46" s="11">
        <v>1223</v>
      </c>
      <c r="D46" s="11">
        <v>1728</v>
      </c>
      <c r="E46" s="11">
        <v>2427</v>
      </c>
      <c r="F46" s="11">
        <v>1184</v>
      </c>
      <c r="G46" s="11">
        <v>551</v>
      </c>
      <c r="H46" s="11">
        <v>733</v>
      </c>
      <c r="I46" s="11">
        <v>2696</v>
      </c>
      <c r="J46" s="11">
        <v>2486</v>
      </c>
      <c r="K46" s="11">
        <v>500</v>
      </c>
      <c r="L46" s="11">
        <v>850</v>
      </c>
      <c r="M46" s="11">
        <v>-25</v>
      </c>
      <c r="N46" s="11">
        <v>0</v>
      </c>
      <c r="O46" s="11">
        <v>588</v>
      </c>
      <c r="P46" s="11">
        <v>1267.345205479452</v>
      </c>
      <c r="R46">
        <v>1994</v>
      </c>
      <c r="S46" s="12">
        <v>76.143169679999986</v>
      </c>
      <c r="T46" s="12">
        <v>39.730867199999999</v>
      </c>
      <c r="U46" s="12">
        <v>72.188236799999999</v>
      </c>
      <c r="V46" s="12">
        <v>106.7161608</v>
      </c>
      <c r="W46" s="12">
        <v>53.228851200000001</v>
      </c>
      <c r="X46" s="12">
        <v>20.103653759999997</v>
      </c>
      <c r="Y46" s="12">
        <v>10.623808799999999</v>
      </c>
      <c r="Z46" s="12">
        <v>39.0747456</v>
      </c>
      <c r="AA46" s="12">
        <v>35.567500320000001</v>
      </c>
      <c r="AB46" s="12">
        <v>11.5992</v>
      </c>
      <c r="AC46" s="12">
        <v>42.212699999999998</v>
      </c>
      <c r="AD46" s="12">
        <v>-0.53064</v>
      </c>
      <c r="AE46" s="12">
        <v>0</v>
      </c>
      <c r="AF46" s="12">
        <v>25.329628800000002</v>
      </c>
      <c r="AG46" s="12">
        <v>531.98788295999998</v>
      </c>
      <c r="AI46" s="13">
        <v>118.63329790008</v>
      </c>
    </row>
    <row r="47" spans="1:35" x14ac:dyDescent="0.25">
      <c r="A47">
        <v>1995</v>
      </c>
      <c r="B47" s="11">
        <v>1666</v>
      </c>
      <c r="C47" s="11">
        <v>1473</v>
      </c>
      <c r="D47" s="11">
        <v>1162</v>
      </c>
      <c r="E47" s="11">
        <v>814</v>
      </c>
      <c r="F47" s="11">
        <v>0</v>
      </c>
      <c r="G47" s="11">
        <v>0</v>
      </c>
      <c r="H47" s="11">
        <v>0</v>
      </c>
      <c r="I47" s="11">
        <v>2844</v>
      </c>
      <c r="J47" s="11">
        <v>1601</v>
      </c>
      <c r="K47" s="11">
        <v>0</v>
      </c>
      <c r="L47" s="11">
        <v>0</v>
      </c>
      <c r="M47" s="11">
        <v>0</v>
      </c>
      <c r="N47" s="11">
        <v>0</v>
      </c>
      <c r="O47" s="11">
        <v>1030</v>
      </c>
      <c r="P47" s="11">
        <v>767.8986301369863</v>
      </c>
      <c r="R47">
        <v>1995</v>
      </c>
      <c r="S47" s="12">
        <v>61.181917439999999</v>
      </c>
      <c r="T47" s="12">
        <v>45.848008799999995</v>
      </c>
      <c r="U47" s="12">
        <v>42.534777599999998</v>
      </c>
      <c r="V47" s="12">
        <v>30.444316319999999</v>
      </c>
      <c r="W47" s="12">
        <v>0</v>
      </c>
      <c r="X47" s="12">
        <v>0</v>
      </c>
      <c r="Y47" s="12">
        <v>0</v>
      </c>
      <c r="Z47" s="12">
        <v>43.216286400000001</v>
      </c>
      <c r="AA47" s="12">
        <v>20.309005199999998</v>
      </c>
      <c r="AB47" s="12">
        <v>0</v>
      </c>
      <c r="AC47" s="12">
        <v>0</v>
      </c>
      <c r="AD47" s="12">
        <v>0</v>
      </c>
      <c r="AE47" s="12">
        <v>0</v>
      </c>
      <c r="AF47" s="12">
        <v>42.797736</v>
      </c>
      <c r="AG47" s="12">
        <v>286.33204775999997</v>
      </c>
      <c r="AI47" s="13">
        <v>63.852046650479991</v>
      </c>
    </row>
    <row r="48" spans="1:35" x14ac:dyDescent="0.25">
      <c r="A48">
        <v>1996</v>
      </c>
      <c r="B48" s="11">
        <v>769</v>
      </c>
      <c r="C48" s="11">
        <v>0</v>
      </c>
      <c r="D48" s="11">
        <v>0</v>
      </c>
      <c r="E48" s="11">
        <v>0</v>
      </c>
      <c r="F48" s="11">
        <v>0</v>
      </c>
      <c r="G48" s="11">
        <v>0</v>
      </c>
      <c r="H48" s="11">
        <v>0</v>
      </c>
      <c r="I48" s="11">
        <v>0</v>
      </c>
      <c r="J48" s="11">
        <v>0</v>
      </c>
      <c r="K48" s="11">
        <v>0</v>
      </c>
      <c r="L48" s="11">
        <v>0</v>
      </c>
      <c r="M48" s="11">
        <v>0</v>
      </c>
      <c r="N48" s="11">
        <v>0</v>
      </c>
      <c r="O48" s="11">
        <v>865</v>
      </c>
      <c r="P48" s="11">
        <v>136.03551912568307</v>
      </c>
      <c r="R48">
        <v>1996</v>
      </c>
      <c r="S48" s="12">
        <v>25.494380159999999</v>
      </c>
      <c r="T48" s="12">
        <v>0</v>
      </c>
      <c r="U48" s="12">
        <v>0</v>
      </c>
      <c r="V48" s="12">
        <v>0</v>
      </c>
      <c r="W48" s="12">
        <v>0</v>
      </c>
      <c r="X48" s="12">
        <v>0</v>
      </c>
      <c r="Y48" s="12">
        <v>0</v>
      </c>
      <c r="Z48" s="12">
        <v>0</v>
      </c>
      <c r="AA48" s="12">
        <v>0</v>
      </c>
      <c r="AB48" s="12">
        <v>0</v>
      </c>
      <c r="AC48" s="12">
        <v>0</v>
      </c>
      <c r="AD48" s="12">
        <v>0</v>
      </c>
      <c r="AE48" s="12">
        <v>0</v>
      </c>
      <c r="AF48" s="12">
        <v>34.982675999999998</v>
      </c>
      <c r="AG48" s="12">
        <v>60.477056159999997</v>
      </c>
      <c r="AI48" s="13">
        <v>13.486383523679999</v>
      </c>
    </row>
    <row r="49" spans="1:35" x14ac:dyDescent="0.25">
      <c r="A49">
        <v>1997</v>
      </c>
      <c r="B49" s="11">
        <v>1796</v>
      </c>
      <c r="C49" s="11">
        <v>576</v>
      </c>
      <c r="D49" s="11">
        <v>0</v>
      </c>
      <c r="E49" s="11">
        <v>0</v>
      </c>
      <c r="F49" s="11">
        <v>0</v>
      </c>
      <c r="G49" s="11">
        <v>0</v>
      </c>
      <c r="H49" s="11">
        <v>0</v>
      </c>
      <c r="I49" s="11">
        <v>0</v>
      </c>
      <c r="J49" s="11">
        <v>0</v>
      </c>
      <c r="K49" s="11">
        <v>0</v>
      </c>
      <c r="L49" s="11">
        <v>0</v>
      </c>
      <c r="M49" s="11">
        <v>0</v>
      </c>
      <c r="N49" s="11">
        <v>0</v>
      </c>
      <c r="O49" s="11">
        <v>9</v>
      </c>
      <c r="P49" s="11">
        <v>200.61917808219178</v>
      </c>
      <c r="R49">
        <v>1997</v>
      </c>
      <c r="S49" s="12">
        <v>68.200872959999998</v>
      </c>
      <c r="T49" s="12">
        <v>17.7748992</v>
      </c>
      <c r="U49" s="12">
        <v>0</v>
      </c>
      <c r="V49" s="12">
        <v>0</v>
      </c>
      <c r="W49" s="12">
        <v>0</v>
      </c>
      <c r="X49" s="12">
        <v>0</v>
      </c>
      <c r="Y49" s="12">
        <v>0</v>
      </c>
      <c r="Z49" s="12">
        <v>0</v>
      </c>
      <c r="AA49" s="12">
        <v>0</v>
      </c>
      <c r="AB49" s="12">
        <v>0</v>
      </c>
      <c r="AC49" s="12">
        <v>0</v>
      </c>
      <c r="AD49" s="12">
        <v>0</v>
      </c>
      <c r="AE49" s="12">
        <v>0</v>
      </c>
      <c r="AF49" s="12">
        <v>0.30002400000000001</v>
      </c>
      <c r="AG49" s="12">
        <v>86.275796159999985</v>
      </c>
      <c r="AI49" s="13">
        <v>19.239502543679997</v>
      </c>
    </row>
    <row r="50" spans="1:35" x14ac:dyDescent="0.25">
      <c r="A50">
        <v>1998</v>
      </c>
      <c r="B50" s="11">
        <v>0</v>
      </c>
      <c r="C50" s="11">
        <v>0</v>
      </c>
      <c r="D50" s="11">
        <v>0</v>
      </c>
      <c r="E50" s="11">
        <v>0</v>
      </c>
      <c r="F50" s="11">
        <v>0</v>
      </c>
      <c r="G50" s="11">
        <v>0</v>
      </c>
      <c r="H50" s="11">
        <v>940</v>
      </c>
      <c r="I50" s="11">
        <v>1912</v>
      </c>
      <c r="J50" s="11">
        <v>0</v>
      </c>
      <c r="K50" s="11">
        <v>0</v>
      </c>
      <c r="L50" s="11">
        <v>0</v>
      </c>
      <c r="M50" s="11">
        <v>0</v>
      </c>
      <c r="N50" s="11">
        <v>0</v>
      </c>
      <c r="O50" s="11">
        <v>1247</v>
      </c>
      <c r="P50" s="11">
        <v>219.69863013698631</v>
      </c>
      <c r="R50">
        <v>1998</v>
      </c>
      <c r="S50" s="12">
        <v>0</v>
      </c>
      <c r="T50" s="12">
        <v>0</v>
      </c>
      <c r="U50" s="12">
        <v>0</v>
      </c>
      <c r="V50" s="12">
        <v>0</v>
      </c>
      <c r="W50" s="12">
        <v>0</v>
      </c>
      <c r="X50" s="12">
        <v>0</v>
      </c>
      <c r="Y50" s="12">
        <v>14.09436</v>
      </c>
      <c r="Z50" s="12">
        <v>28.668527999999998</v>
      </c>
      <c r="AA50" s="12">
        <v>0</v>
      </c>
      <c r="AB50" s="12">
        <v>0</v>
      </c>
      <c r="AC50" s="12">
        <v>0</v>
      </c>
      <c r="AD50" s="12">
        <v>0</v>
      </c>
      <c r="AE50" s="12">
        <v>0</v>
      </c>
      <c r="AF50" s="12">
        <v>51.688648799999996</v>
      </c>
      <c r="AG50" s="12">
        <v>94.451536799999985</v>
      </c>
      <c r="AI50" s="13">
        <v>21.062692706399996</v>
      </c>
    </row>
    <row r="51" spans="1:35" x14ac:dyDescent="0.25">
      <c r="A51">
        <v>1999</v>
      </c>
      <c r="B51" s="11">
        <v>2030</v>
      </c>
      <c r="C51" s="11">
        <v>1272</v>
      </c>
      <c r="D51" s="11">
        <v>0</v>
      </c>
      <c r="E51" s="11">
        <v>0</v>
      </c>
      <c r="F51" s="11">
        <v>0</v>
      </c>
      <c r="G51" s="11">
        <v>0</v>
      </c>
      <c r="H51" s="11">
        <v>0</v>
      </c>
      <c r="I51" s="11">
        <v>0</v>
      </c>
      <c r="J51" s="11">
        <v>911</v>
      </c>
      <c r="K51" s="11">
        <v>0</v>
      </c>
      <c r="L51" s="11">
        <v>0</v>
      </c>
      <c r="M51" s="11">
        <v>0</v>
      </c>
      <c r="N51" s="11">
        <v>0</v>
      </c>
      <c r="O51" s="11">
        <v>873</v>
      </c>
      <c r="P51" s="11">
        <v>426.08493150684933</v>
      </c>
      <c r="R51">
        <v>1999</v>
      </c>
      <c r="S51" s="12">
        <v>75.364968000000005</v>
      </c>
      <c r="T51" s="12">
        <v>39.738297600000003</v>
      </c>
      <c r="U51" s="12">
        <v>0</v>
      </c>
      <c r="V51" s="12">
        <v>0</v>
      </c>
      <c r="W51" s="12">
        <v>0</v>
      </c>
      <c r="X51" s="12">
        <v>0</v>
      </c>
      <c r="Y51" s="12">
        <v>0</v>
      </c>
      <c r="Z51" s="12">
        <v>0</v>
      </c>
      <c r="AA51" s="12">
        <v>4.2564835200000006</v>
      </c>
      <c r="AB51" s="12">
        <v>0</v>
      </c>
      <c r="AC51" s="12">
        <v>0</v>
      </c>
      <c r="AD51" s="12">
        <v>0</v>
      </c>
      <c r="AE51" s="12">
        <v>0</v>
      </c>
      <c r="AF51" s="12">
        <v>34.759368000000002</v>
      </c>
      <c r="AG51" s="12">
        <v>154.11911712000003</v>
      </c>
      <c r="AI51" s="13">
        <v>34.368563117760004</v>
      </c>
    </row>
    <row r="52" spans="1:35" x14ac:dyDescent="0.25">
      <c r="A52">
        <v>2000</v>
      </c>
      <c r="B52" s="11">
        <v>1373</v>
      </c>
      <c r="C52" s="11">
        <v>0</v>
      </c>
      <c r="D52" s="11">
        <v>0</v>
      </c>
      <c r="E52" s="11">
        <v>0</v>
      </c>
      <c r="F52" s="11">
        <v>0</v>
      </c>
      <c r="G52" s="11">
        <v>0</v>
      </c>
      <c r="H52" s="11">
        <v>0</v>
      </c>
      <c r="I52" s="11">
        <v>0</v>
      </c>
      <c r="J52" s="11">
        <v>496</v>
      </c>
      <c r="K52" s="11">
        <v>706</v>
      </c>
      <c r="L52" s="11">
        <v>-174</v>
      </c>
      <c r="M52" s="11">
        <v>0</v>
      </c>
      <c r="N52" s="11">
        <v>-151.33333333333303</v>
      </c>
      <c r="O52" s="11">
        <v>1702</v>
      </c>
      <c r="P52" s="11">
        <v>334.32695810564667</v>
      </c>
      <c r="R52">
        <v>2000</v>
      </c>
      <c r="S52" s="12">
        <v>50.963233680000002</v>
      </c>
      <c r="T52" s="12">
        <v>0</v>
      </c>
      <c r="U52" s="12">
        <v>0</v>
      </c>
      <c r="V52" s="12">
        <v>0</v>
      </c>
      <c r="W52" s="12">
        <v>0</v>
      </c>
      <c r="X52" s="12">
        <v>0</v>
      </c>
      <c r="Y52" s="12">
        <v>0</v>
      </c>
      <c r="Z52" s="12">
        <v>0</v>
      </c>
      <c r="AA52" s="12">
        <v>3.4356134400000005</v>
      </c>
      <c r="AB52" s="12">
        <v>12.555504000000001</v>
      </c>
      <c r="AC52" s="12">
        <v>-6.9051830399999998</v>
      </c>
      <c r="AD52" s="12">
        <v>0</v>
      </c>
      <c r="AE52" s="12">
        <v>-3.3118028799999935</v>
      </c>
      <c r="AF52" s="12">
        <v>74.776348799999994</v>
      </c>
      <c r="AG52" s="12">
        <v>131.51371399999999</v>
      </c>
      <c r="AI52" s="13">
        <v>29.327558222</v>
      </c>
    </row>
    <row r="53" spans="1:35" x14ac:dyDescent="0.25">
      <c r="A53">
        <v>2001</v>
      </c>
      <c r="B53" s="11">
        <v>1928</v>
      </c>
      <c r="C53" s="11">
        <v>959</v>
      </c>
      <c r="D53" s="11">
        <v>953</v>
      </c>
      <c r="E53" s="11">
        <v>1747</v>
      </c>
      <c r="F53" s="11">
        <v>1709</v>
      </c>
      <c r="G53" s="11">
        <v>1535</v>
      </c>
      <c r="H53" s="11">
        <v>1574</v>
      </c>
      <c r="I53" s="11">
        <v>3549</v>
      </c>
      <c r="J53" s="11">
        <v>2871</v>
      </c>
      <c r="K53" s="11">
        <v>1771</v>
      </c>
      <c r="L53" s="11">
        <v>1052</v>
      </c>
      <c r="M53" s="11">
        <v>-192</v>
      </c>
      <c r="N53" s="11">
        <v>-289</v>
      </c>
      <c r="O53" s="11">
        <v>704</v>
      </c>
      <c r="P53" s="11">
        <v>1459.9424657534246</v>
      </c>
      <c r="R53">
        <v>2001</v>
      </c>
      <c r="S53" s="12">
        <v>73.686771840000006</v>
      </c>
      <c r="T53" s="12">
        <v>32.459464799999999</v>
      </c>
      <c r="U53" s="12">
        <v>40.010675759999998</v>
      </c>
      <c r="V53" s="12">
        <v>81.690418800000003</v>
      </c>
      <c r="W53" s="12">
        <v>82.584895679999988</v>
      </c>
      <c r="X53" s="12">
        <v>67.31183759999999</v>
      </c>
      <c r="Y53" s="12">
        <v>32.604465599999997</v>
      </c>
      <c r="Z53" s="12">
        <v>73.515405599999994</v>
      </c>
      <c r="AA53" s="12">
        <v>63.034068240000003</v>
      </c>
      <c r="AB53" s="12">
        <v>47.970014399999997</v>
      </c>
      <c r="AC53" s="12">
        <v>52.463576639999999</v>
      </c>
      <c r="AD53" s="12">
        <v>-4.2197760000000004</v>
      </c>
      <c r="AE53" s="12">
        <v>-6.7750848000000001</v>
      </c>
      <c r="AF53" s="12">
        <v>32.4707328</v>
      </c>
      <c r="AG53" s="12">
        <v>668.80746696000006</v>
      </c>
      <c r="AI53" s="13">
        <v>149.14406513208002</v>
      </c>
    </row>
    <row r="54" spans="1:35" x14ac:dyDescent="0.25">
      <c r="A54">
        <v>2002</v>
      </c>
      <c r="B54" s="11">
        <v>1775</v>
      </c>
      <c r="C54" s="11">
        <v>923</v>
      </c>
      <c r="D54" s="11">
        <v>1395</v>
      </c>
      <c r="E54" s="11">
        <v>1372</v>
      </c>
      <c r="F54" s="11">
        <v>876</v>
      </c>
      <c r="G54" s="11">
        <v>2643</v>
      </c>
      <c r="H54" s="11">
        <v>0</v>
      </c>
      <c r="I54" s="11">
        <v>0</v>
      </c>
      <c r="J54" s="11">
        <v>684</v>
      </c>
      <c r="K54" s="11">
        <v>0</v>
      </c>
      <c r="L54" s="11">
        <v>0</v>
      </c>
      <c r="M54" s="11">
        <v>-253.33333333333303</v>
      </c>
      <c r="N54" s="11">
        <v>-59.33333333333303</v>
      </c>
      <c r="O54" s="11">
        <v>1544</v>
      </c>
      <c r="P54" s="11">
        <v>925.28127853881278</v>
      </c>
      <c r="R54">
        <v>2002</v>
      </c>
      <c r="S54" s="12">
        <v>75.155345999999994</v>
      </c>
      <c r="T54" s="12">
        <v>31.446979199999998</v>
      </c>
      <c r="U54" s="12">
        <v>59.709236400000002</v>
      </c>
      <c r="V54" s="12">
        <v>59.092259520000006</v>
      </c>
      <c r="W54" s="12">
        <v>36.721359360000001</v>
      </c>
      <c r="X54" s="12">
        <v>109.86232104</v>
      </c>
      <c r="Y54" s="12">
        <v>0</v>
      </c>
      <c r="Z54" s="12">
        <v>0</v>
      </c>
      <c r="AA54" s="12">
        <v>6.4019116799999995</v>
      </c>
      <c r="AB54" s="12">
        <v>0</v>
      </c>
      <c r="AC54" s="12">
        <v>0</v>
      </c>
      <c r="AD54" s="12">
        <v>-5.8796639999999929</v>
      </c>
      <c r="AE54" s="12">
        <v>-1.4688844799999925</v>
      </c>
      <c r="AF54" s="12">
        <v>73.8044352</v>
      </c>
      <c r="AG54" s="12">
        <v>444.84529992</v>
      </c>
      <c r="AI54" s="13">
        <v>99.200501882159998</v>
      </c>
    </row>
    <row r="55" spans="1:35" x14ac:dyDescent="0.25">
      <c r="A55">
        <v>2003</v>
      </c>
      <c r="B55" s="11">
        <v>1924</v>
      </c>
      <c r="C55" s="11">
        <v>473</v>
      </c>
      <c r="D55" s="11">
        <v>1163</v>
      </c>
      <c r="E55" s="11">
        <v>997</v>
      </c>
      <c r="F55" s="11">
        <v>2025</v>
      </c>
      <c r="G55" s="11">
        <v>0</v>
      </c>
      <c r="H55" s="11">
        <v>0</v>
      </c>
      <c r="I55" s="11">
        <v>45</v>
      </c>
      <c r="J55" s="11">
        <v>1209</v>
      </c>
      <c r="K55" s="11">
        <v>0</v>
      </c>
      <c r="L55" s="11">
        <v>905</v>
      </c>
      <c r="M55" s="11">
        <v>36</v>
      </c>
      <c r="N55" s="11">
        <v>0</v>
      </c>
      <c r="O55" s="11">
        <v>864</v>
      </c>
      <c r="P55" s="11">
        <v>794.96712328767126</v>
      </c>
      <c r="R55">
        <v>2003</v>
      </c>
      <c r="S55" s="12">
        <v>77.627858879999991</v>
      </c>
      <c r="T55" s="12">
        <v>15.042535200000001</v>
      </c>
      <c r="U55" s="12">
        <v>49.649307360000002</v>
      </c>
      <c r="V55" s="12">
        <v>41.160706320000003</v>
      </c>
      <c r="W55" s="12">
        <v>97.174728000000002</v>
      </c>
      <c r="X55" s="12">
        <v>0</v>
      </c>
      <c r="Y55" s="12">
        <v>0</v>
      </c>
      <c r="Z55" s="12">
        <v>0.53443799999999997</v>
      </c>
      <c r="AA55" s="12">
        <v>17.666101440000002</v>
      </c>
      <c r="AB55" s="12">
        <v>0</v>
      </c>
      <c r="AC55" s="12">
        <v>49.42168800000001</v>
      </c>
      <c r="AD55" s="12">
        <v>0.84693599999999991</v>
      </c>
      <c r="AE55" s="12">
        <v>0</v>
      </c>
      <c r="AF55" s="12">
        <v>43.981056000000002</v>
      </c>
      <c r="AG55" s="12">
        <v>393.10535520000008</v>
      </c>
      <c r="AI55" s="13">
        <v>87.662494209600013</v>
      </c>
    </row>
    <row r="56" spans="1:35" x14ac:dyDescent="0.25">
      <c r="A56">
        <v>2004</v>
      </c>
      <c r="B56" s="11">
        <v>1441</v>
      </c>
      <c r="C56" s="11">
        <v>669</v>
      </c>
      <c r="D56" s="11">
        <v>757</v>
      </c>
      <c r="E56" s="11">
        <v>1362</v>
      </c>
      <c r="F56" s="11">
        <v>254</v>
      </c>
      <c r="G56" s="11">
        <v>1071</v>
      </c>
      <c r="H56" s="11">
        <v>0</v>
      </c>
      <c r="I56" s="11">
        <v>2961</v>
      </c>
      <c r="J56" s="11">
        <v>1985</v>
      </c>
      <c r="K56" s="11">
        <v>0</v>
      </c>
      <c r="L56" s="11">
        <v>187</v>
      </c>
      <c r="M56" s="11">
        <v>-63</v>
      </c>
      <c r="N56" s="11">
        <v>0</v>
      </c>
      <c r="O56" s="11">
        <v>819</v>
      </c>
      <c r="P56" s="11">
        <v>837.07377049180332</v>
      </c>
      <c r="R56">
        <v>2004</v>
      </c>
      <c r="S56" s="12">
        <v>53.562315840000004</v>
      </c>
      <c r="T56" s="12">
        <v>20.644804799999999</v>
      </c>
      <c r="U56" s="12">
        <v>29.162910240000002</v>
      </c>
      <c r="V56" s="12">
        <v>55.043976960000002</v>
      </c>
      <c r="W56" s="12">
        <v>10.67312064</v>
      </c>
      <c r="X56" s="12">
        <v>40.41491328</v>
      </c>
      <c r="Y56" s="12">
        <v>0</v>
      </c>
      <c r="Z56" s="12">
        <v>39.387222000000001</v>
      </c>
      <c r="AA56" s="12">
        <v>30.363830399999998</v>
      </c>
      <c r="AB56" s="12">
        <v>0</v>
      </c>
      <c r="AC56" s="12">
        <v>8.9069745599999983</v>
      </c>
      <c r="AD56" s="12">
        <v>-1.3505940000000001</v>
      </c>
      <c r="AE56" s="12">
        <v>0</v>
      </c>
      <c r="AF56" s="12">
        <v>31.807339199999998</v>
      </c>
      <c r="AG56" s="12">
        <v>318.61681392000003</v>
      </c>
      <c r="AI56" s="13">
        <v>71.051549504160008</v>
      </c>
    </row>
    <row r="57" spans="1:35" x14ac:dyDescent="0.25">
      <c r="A57">
        <v>2005</v>
      </c>
      <c r="B57" s="11">
        <v>978</v>
      </c>
      <c r="C57" s="11">
        <v>334</v>
      </c>
      <c r="D57" s="11">
        <v>0</v>
      </c>
      <c r="E57" s="11">
        <v>0</v>
      </c>
      <c r="F57" s="11">
        <v>0</v>
      </c>
      <c r="G57" s="11">
        <v>-363</v>
      </c>
      <c r="H57" s="11">
        <v>1403</v>
      </c>
      <c r="I57" s="11">
        <v>916</v>
      </c>
      <c r="J57" s="11">
        <v>1209</v>
      </c>
      <c r="K57" s="11">
        <v>27</v>
      </c>
      <c r="L57" s="11">
        <v>0</v>
      </c>
      <c r="M57" s="11">
        <v>0</v>
      </c>
      <c r="N57" s="11">
        <v>-59.33333333333303</v>
      </c>
      <c r="O57" s="11">
        <v>1904</v>
      </c>
      <c r="P57" s="11">
        <v>433.77990867579916</v>
      </c>
      <c r="R57">
        <v>2005</v>
      </c>
      <c r="S57" s="12">
        <v>34.991822880000001</v>
      </c>
      <c r="T57" s="12">
        <v>10.2612816</v>
      </c>
      <c r="U57" s="12">
        <v>0</v>
      </c>
      <c r="V57" s="12">
        <v>0</v>
      </c>
      <c r="W57" s="12">
        <v>0</v>
      </c>
      <c r="X57" s="12">
        <v>-12.874332240000001</v>
      </c>
      <c r="Y57" s="12">
        <v>25.092374399999997</v>
      </c>
      <c r="Z57" s="12">
        <v>16.382476799999999</v>
      </c>
      <c r="AA57" s="12">
        <v>17.639116559999998</v>
      </c>
      <c r="AB57" s="12">
        <v>0.52857359999999998</v>
      </c>
      <c r="AC57" s="12">
        <v>0</v>
      </c>
      <c r="AD57" s="12">
        <v>0</v>
      </c>
      <c r="AE57" s="12">
        <v>-1.3499519999999929</v>
      </c>
      <c r="AF57" s="12">
        <v>85.268736000000004</v>
      </c>
      <c r="AG57" s="12">
        <v>175.9400976</v>
      </c>
      <c r="AI57" s="13">
        <v>39.234641764800003</v>
      </c>
    </row>
    <row r="58" spans="1:35" x14ac:dyDescent="0.25">
      <c r="A58">
        <v>2006</v>
      </c>
      <c r="B58" s="11">
        <v>1750</v>
      </c>
      <c r="C58" s="11">
        <v>577</v>
      </c>
      <c r="D58" s="11">
        <v>0</v>
      </c>
      <c r="E58" s="11">
        <v>0</v>
      </c>
      <c r="F58" s="11">
        <v>0</v>
      </c>
      <c r="G58" s="11">
        <v>0</v>
      </c>
      <c r="H58" s="11">
        <v>0</v>
      </c>
      <c r="I58" s="11">
        <v>0</v>
      </c>
      <c r="J58" s="11">
        <v>0</v>
      </c>
      <c r="K58" s="11">
        <v>0</v>
      </c>
      <c r="L58" s="11">
        <v>-123</v>
      </c>
      <c r="M58" s="11">
        <v>197</v>
      </c>
      <c r="N58" s="11">
        <v>-127.33333333333303</v>
      </c>
      <c r="O58" s="11">
        <v>2025</v>
      </c>
      <c r="P58" s="11">
        <v>354.56073059360733</v>
      </c>
      <c r="R58">
        <v>2006</v>
      </c>
      <c r="S58" s="12">
        <v>67.313400000000001</v>
      </c>
      <c r="T58" s="12">
        <v>18.412300800000001</v>
      </c>
      <c r="U58" s="12">
        <v>0</v>
      </c>
      <c r="V58" s="12">
        <v>0</v>
      </c>
      <c r="W58" s="12">
        <v>0</v>
      </c>
      <c r="X58" s="12">
        <v>0</v>
      </c>
      <c r="Y58" s="12">
        <v>0</v>
      </c>
      <c r="Z58" s="12">
        <v>0</v>
      </c>
      <c r="AA58" s="12">
        <v>0</v>
      </c>
      <c r="AB58" s="12">
        <v>0</v>
      </c>
      <c r="AC58" s="12">
        <v>-5.2079479199999996</v>
      </c>
      <c r="AD58" s="12">
        <v>4.6197287999999999</v>
      </c>
      <c r="AE58" s="12">
        <v>-3.1850854399999924</v>
      </c>
      <c r="AF58" s="12">
        <v>97.642259999999993</v>
      </c>
      <c r="AG58" s="12">
        <v>179.59465624000001</v>
      </c>
      <c r="AI58" s="13">
        <v>40.049608341519999</v>
      </c>
    </row>
    <row r="59" spans="1:35" x14ac:dyDescent="0.25">
      <c r="A59">
        <v>2007</v>
      </c>
      <c r="B59" s="11">
        <v>1864</v>
      </c>
      <c r="C59" s="11">
        <v>536</v>
      </c>
      <c r="D59" s="11">
        <v>0</v>
      </c>
      <c r="E59" s="11">
        <v>0</v>
      </c>
      <c r="F59" s="11">
        <v>0</v>
      </c>
      <c r="G59" s="11">
        <v>0</v>
      </c>
      <c r="H59" s="11">
        <v>0</v>
      </c>
      <c r="I59" s="11">
        <v>0</v>
      </c>
      <c r="J59" s="11">
        <v>724</v>
      </c>
      <c r="K59" s="11">
        <v>0</v>
      </c>
      <c r="L59" s="11">
        <v>-144</v>
      </c>
      <c r="M59" s="11">
        <v>-112</v>
      </c>
      <c r="N59" s="11">
        <v>-24</v>
      </c>
      <c r="O59" s="11">
        <v>2311</v>
      </c>
      <c r="P59" s="11">
        <v>435.91780821917808</v>
      </c>
      <c r="R59">
        <v>2007</v>
      </c>
      <c r="S59" s="12">
        <v>72.807839999999999</v>
      </c>
      <c r="T59" s="12">
        <v>15.7879872</v>
      </c>
      <c r="U59" s="12">
        <v>0</v>
      </c>
      <c r="V59" s="12">
        <v>0</v>
      </c>
      <c r="W59" s="12">
        <v>0</v>
      </c>
      <c r="X59" s="12">
        <v>0</v>
      </c>
      <c r="Y59" s="12">
        <v>0</v>
      </c>
      <c r="Z59" s="12">
        <v>0</v>
      </c>
      <c r="AA59" s="12">
        <v>7.28801568</v>
      </c>
      <c r="AB59" s="12">
        <v>0</v>
      </c>
      <c r="AC59" s="12">
        <v>-5.5442879999999999</v>
      </c>
      <c r="AD59" s="12">
        <v>-2.4321023999999998</v>
      </c>
      <c r="AE59" s="12">
        <v>-0.55590912000000003</v>
      </c>
      <c r="AF59" s="12">
        <v>103.4791848</v>
      </c>
      <c r="AG59" s="12">
        <v>190.83072816000001</v>
      </c>
      <c r="AI59" s="13">
        <v>42.555252379679999</v>
      </c>
    </row>
    <row r="60" spans="1:35" x14ac:dyDescent="0.25">
      <c r="A60">
        <v>2008</v>
      </c>
      <c r="B60" s="11">
        <v>1659</v>
      </c>
      <c r="C60" s="11">
        <v>443</v>
      </c>
      <c r="D60" s="11">
        <v>0</v>
      </c>
      <c r="E60" s="11">
        <v>449</v>
      </c>
      <c r="F60" s="11">
        <v>214</v>
      </c>
      <c r="G60" s="11">
        <v>509</v>
      </c>
      <c r="H60" s="11">
        <v>742</v>
      </c>
      <c r="I60" s="11">
        <v>1951</v>
      </c>
      <c r="J60" s="11">
        <v>219</v>
      </c>
      <c r="K60" s="11">
        <v>0</v>
      </c>
      <c r="L60" s="11">
        <v>0</v>
      </c>
      <c r="M60" s="11">
        <v>-118.33333333333303</v>
      </c>
      <c r="N60" s="11">
        <v>0</v>
      </c>
      <c r="O60" s="11">
        <v>1080</v>
      </c>
      <c r="P60" s="11">
        <v>487.51912568306011</v>
      </c>
      <c r="R60">
        <v>2008</v>
      </c>
      <c r="S60" s="12">
        <v>65.504088719999999</v>
      </c>
      <c r="T60" s="12">
        <v>14.43294</v>
      </c>
      <c r="U60" s="12">
        <v>0</v>
      </c>
      <c r="V60" s="12">
        <v>20.163620160000001</v>
      </c>
      <c r="W60" s="12">
        <v>9.0670944000000002</v>
      </c>
      <c r="X60" s="12">
        <v>19.086278399999998</v>
      </c>
      <c r="Y60" s="12">
        <v>14.1787296</v>
      </c>
      <c r="Z60" s="12">
        <v>37.281268799999999</v>
      </c>
      <c r="AA60" s="12">
        <v>0.65500271999999993</v>
      </c>
      <c r="AB60" s="12">
        <v>0</v>
      </c>
      <c r="AC60" s="12">
        <v>0</v>
      </c>
      <c r="AD60" s="12">
        <v>-2.5231979999999936</v>
      </c>
      <c r="AE60" s="12">
        <v>0</v>
      </c>
      <c r="AF60" s="12">
        <v>47.332512000000001</v>
      </c>
      <c r="AG60" s="12">
        <v>225.17833680000001</v>
      </c>
      <c r="AI60" s="13">
        <v>50.214769106400006</v>
      </c>
    </row>
    <row r="61" spans="1:35" x14ac:dyDescent="0.25">
      <c r="A61">
        <v>2009</v>
      </c>
      <c r="B61" s="11">
        <v>1765</v>
      </c>
      <c r="C61" s="11">
        <v>1106</v>
      </c>
      <c r="D61" s="11">
        <v>308</v>
      </c>
      <c r="E61" s="11">
        <v>0</v>
      </c>
      <c r="F61" s="11">
        <v>1017</v>
      </c>
      <c r="G61" s="11">
        <v>340</v>
      </c>
      <c r="H61" s="11">
        <v>0</v>
      </c>
      <c r="I61" s="11">
        <v>263</v>
      </c>
      <c r="J61" s="11">
        <v>1099</v>
      </c>
      <c r="K61" s="11">
        <v>0</v>
      </c>
      <c r="L61" s="11">
        <v>-294</v>
      </c>
      <c r="M61" s="11">
        <v>61</v>
      </c>
      <c r="N61" s="11">
        <v>-12</v>
      </c>
      <c r="O61" s="11">
        <v>702</v>
      </c>
      <c r="P61" s="11">
        <v>512.7178082191781</v>
      </c>
      <c r="R61">
        <v>2009</v>
      </c>
      <c r="S61" s="12">
        <v>71.265193199999999</v>
      </c>
      <c r="T61" s="12">
        <v>38.621519999999997</v>
      </c>
      <c r="U61" s="12">
        <v>13.503927359999999</v>
      </c>
      <c r="V61" s="12">
        <v>0</v>
      </c>
      <c r="W61" s="12">
        <v>43.288076160000003</v>
      </c>
      <c r="X61" s="12">
        <v>13.2449856</v>
      </c>
      <c r="Y61" s="12">
        <v>0</v>
      </c>
      <c r="Z61" s="12">
        <v>2.5620407999999997</v>
      </c>
      <c r="AA61" s="12">
        <v>9.1495706399999985</v>
      </c>
      <c r="AB61" s="12">
        <v>0</v>
      </c>
      <c r="AC61" s="12">
        <v>-15.7818024</v>
      </c>
      <c r="AD61" s="12">
        <v>1.4831784000000001</v>
      </c>
      <c r="AE61" s="12">
        <v>-0.31122432</v>
      </c>
      <c r="AF61" s="12">
        <v>34.127308799999994</v>
      </c>
      <c r="AG61" s="12">
        <v>211.15277424000004</v>
      </c>
      <c r="AI61" s="13">
        <v>47.087068655520007</v>
      </c>
    </row>
    <row r="62" spans="1:35" x14ac:dyDescent="0.25">
      <c r="A62">
        <v>2010</v>
      </c>
      <c r="B62" s="11">
        <v>1367</v>
      </c>
      <c r="C62" s="11">
        <v>765</v>
      </c>
      <c r="D62" s="11">
        <v>869</v>
      </c>
      <c r="E62" s="11">
        <v>1749</v>
      </c>
      <c r="F62" s="11">
        <v>1700</v>
      </c>
      <c r="G62" s="11">
        <v>2088</v>
      </c>
      <c r="H62" s="11">
        <v>0</v>
      </c>
      <c r="I62" s="11">
        <v>4371</v>
      </c>
      <c r="J62" s="11">
        <v>2726</v>
      </c>
      <c r="K62" s="11">
        <v>0</v>
      </c>
      <c r="L62" s="11">
        <v>0</v>
      </c>
      <c r="M62" s="11">
        <v>-399</v>
      </c>
      <c r="N62" s="11">
        <v>-142</v>
      </c>
      <c r="O62" s="11">
        <v>461</v>
      </c>
      <c r="P62" s="11">
        <v>1135.4986301369863</v>
      </c>
      <c r="R62">
        <v>2010</v>
      </c>
      <c r="S62" s="12">
        <v>54.788375760000001</v>
      </c>
      <c r="T62" s="12">
        <v>24.163595999999998</v>
      </c>
      <c r="U62" s="12">
        <v>38.462426640000004</v>
      </c>
      <c r="V62" s="12">
        <v>78.556824719999994</v>
      </c>
      <c r="W62" s="12">
        <v>88.718783999999999</v>
      </c>
      <c r="X62" s="12">
        <v>93.052972799999992</v>
      </c>
      <c r="Y62" s="12">
        <v>0</v>
      </c>
      <c r="Z62" s="12">
        <v>77.576508000000004</v>
      </c>
      <c r="AA62" s="12">
        <v>58.755331679999998</v>
      </c>
      <c r="AB62" s="12">
        <v>0</v>
      </c>
      <c r="AC62" s="12">
        <v>0</v>
      </c>
      <c r="AD62" s="12">
        <v>-8.8453511999999996</v>
      </c>
      <c r="AE62" s="12">
        <v>-3.3578342399999999</v>
      </c>
      <c r="AF62" s="12">
        <v>20.761596000000001</v>
      </c>
      <c r="AG62" s="12">
        <v>522.63323016000015</v>
      </c>
      <c r="AI62" s="13">
        <v>116.54721032568004</v>
      </c>
    </row>
    <row r="63" spans="1:35" x14ac:dyDescent="0.25">
      <c r="A63">
        <v>2011</v>
      </c>
      <c r="B63" s="11">
        <v>1648</v>
      </c>
      <c r="C63" s="11">
        <v>1442</v>
      </c>
      <c r="D63" s="11">
        <v>-63</v>
      </c>
      <c r="E63" s="11">
        <v>0</v>
      </c>
      <c r="F63" s="11">
        <v>0</v>
      </c>
      <c r="G63" s="11">
        <v>0</v>
      </c>
      <c r="H63" s="11">
        <v>0</v>
      </c>
      <c r="I63" s="11">
        <v>2381</v>
      </c>
      <c r="J63" s="11">
        <v>171</v>
      </c>
      <c r="K63" s="11">
        <v>0</v>
      </c>
      <c r="L63" s="11">
        <v>0</v>
      </c>
      <c r="M63" s="11">
        <v>0</v>
      </c>
      <c r="N63" s="11">
        <v>0</v>
      </c>
      <c r="O63" s="11">
        <v>1071</v>
      </c>
      <c r="P63" s="11">
        <v>453.53698630136984</v>
      </c>
      <c r="R63">
        <v>2011</v>
      </c>
      <c r="S63" s="12">
        <v>64.211485440000004</v>
      </c>
      <c r="T63" s="12">
        <v>46.201680000000003</v>
      </c>
      <c r="U63" s="12">
        <v>-2.31266448</v>
      </c>
      <c r="V63" s="12">
        <v>0</v>
      </c>
      <c r="W63" s="12">
        <v>0</v>
      </c>
      <c r="X63" s="12">
        <v>0</v>
      </c>
      <c r="Y63" s="12">
        <v>0</v>
      </c>
      <c r="Z63" s="12">
        <v>11.7088056</v>
      </c>
      <c r="AA63" s="12">
        <v>0.75189383999999992</v>
      </c>
      <c r="AB63" s="12">
        <v>0</v>
      </c>
      <c r="AC63" s="12">
        <v>0</v>
      </c>
      <c r="AD63" s="12">
        <v>0</v>
      </c>
      <c r="AE63" s="12">
        <v>0</v>
      </c>
      <c r="AF63" s="12">
        <v>45.542347200000002</v>
      </c>
      <c r="AG63" s="12">
        <v>166.10354760000001</v>
      </c>
      <c r="AI63" s="13">
        <v>37.041091114800004</v>
      </c>
    </row>
    <row r="64" spans="1:35" x14ac:dyDescent="0.25">
      <c r="A64">
        <v>2012</v>
      </c>
      <c r="B64" s="11">
        <v>1792</v>
      </c>
      <c r="C64" s="11">
        <v>927</v>
      </c>
      <c r="D64" s="11">
        <v>0</v>
      </c>
      <c r="E64" s="11">
        <v>0</v>
      </c>
      <c r="F64" s="11">
        <v>0</v>
      </c>
      <c r="G64" s="11">
        <v>0</v>
      </c>
      <c r="H64" s="11">
        <v>0</v>
      </c>
      <c r="I64" s="11">
        <v>0</v>
      </c>
      <c r="J64" s="11">
        <v>0</v>
      </c>
      <c r="K64" s="11">
        <v>0</v>
      </c>
      <c r="L64" s="11">
        <v>0</v>
      </c>
      <c r="M64" s="11">
        <v>0</v>
      </c>
      <c r="N64" s="11">
        <v>0</v>
      </c>
      <c r="O64" s="11">
        <v>1329</v>
      </c>
      <c r="P64" s="11">
        <v>336.69945355191254</v>
      </c>
      <c r="R64">
        <v>2012</v>
      </c>
      <c r="S64" s="12">
        <v>71.755407359999992</v>
      </c>
      <c r="T64" s="12">
        <v>31.002588000000003</v>
      </c>
      <c r="U64" s="12">
        <v>0</v>
      </c>
      <c r="V64" s="12">
        <v>0</v>
      </c>
      <c r="W64" s="12">
        <v>0</v>
      </c>
      <c r="X64" s="12">
        <v>0</v>
      </c>
      <c r="Y64" s="12">
        <v>0</v>
      </c>
      <c r="Z64" s="12">
        <v>0</v>
      </c>
      <c r="AA64" s="12">
        <v>0</v>
      </c>
      <c r="AB64" s="12">
        <v>0</v>
      </c>
      <c r="AC64" s="12">
        <v>0</v>
      </c>
      <c r="AD64" s="12">
        <v>0</v>
      </c>
      <c r="AE64" s="12">
        <v>0</v>
      </c>
      <c r="AF64" s="12">
        <v>56.3506632</v>
      </c>
      <c r="AG64" s="12">
        <v>159.10865855999998</v>
      </c>
      <c r="AI64" s="13">
        <v>35.481230858879997</v>
      </c>
    </row>
    <row r="65" spans="1:35" x14ac:dyDescent="0.25">
      <c r="A65">
        <v>2013</v>
      </c>
      <c r="B65" s="11">
        <v>1638</v>
      </c>
      <c r="C65" s="11">
        <v>219</v>
      </c>
      <c r="D65" s="11">
        <v>0</v>
      </c>
      <c r="E65" s="11">
        <v>0</v>
      </c>
      <c r="F65" s="11">
        <v>122</v>
      </c>
      <c r="G65" s="11">
        <v>254</v>
      </c>
      <c r="H65" s="11">
        <v>0</v>
      </c>
      <c r="I65" s="11">
        <v>0</v>
      </c>
      <c r="J65" s="11">
        <v>265</v>
      </c>
      <c r="K65" s="11">
        <v>0</v>
      </c>
      <c r="L65" s="11">
        <v>0</v>
      </c>
      <c r="M65" s="11">
        <v>0</v>
      </c>
      <c r="N65" s="11">
        <v>0</v>
      </c>
      <c r="O65" s="11">
        <v>1110</v>
      </c>
      <c r="P65" s="11">
        <v>301.78904109589041</v>
      </c>
      <c r="R65">
        <v>2013</v>
      </c>
      <c r="S65" s="12">
        <v>64.979591040000003</v>
      </c>
      <c r="T65" s="12">
        <v>6.8228136000000008</v>
      </c>
      <c r="U65" s="12">
        <v>0</v>
      </c>
      <c r="V65" s="12">
        <v>0</v>
      </c>
      <c r="W65" s="12">
        <v>5.1838483199999992</v>
      </c>
      <c r="X65" s="12">
        <v>8.4132115200000008</v>
      </c>
      <c r="Y65" s="12">
        <v>0</v>
      </c>
      <c r="Z65" s="12">
        <v>0</v>
      </c>
      <c r="AA65" s="12">
        <v>1.2559092000000001</v>
      </c>
      <c r="AB65" s="12">
        <v>0</v>
      </c>
      <c r="AC65" s="12">
        <v>0</v>
      </c>
      <c r="AD65" s="12">
        <v>0</v>
      </c>
      <c r="AE65" s="12">
        <v>0</v>
      </c>
      <c r="AF65" s="12">
        <v>48.543407999999999</v>
      </c>
      <c r="AG65" s="12">
        <v>135.19878168000002</v>
      </c>
      <c r="AI65" s="13">
        <v>30.149328314640005</v>
      </c>
    </row>
    <row r="66" spans="1:35" x14ac:dyDescent="0.25">
      <c r="A66">
        <v>2014</v>
      </c>
      <c r="B66" s="11">
        <v>1721</v>
      </c>
      <c r="C66" s="11">
        <v>729</v>
      </c>
      <c r="D66" s="11">
        <v>375</v>
      </c>
      <c r="E66" s="11">
        <v>0</v>
      </c>
      <c r="F66" s="11">
        <v>88</v>
      </c>
      <c r="G66" s="11">
        <v>0</v>
      </c>
      <c r="H66" s="11">
        <v>0</v>
      </c>
      <c r="I66" s="11">
        <v>36</v>
      </c>
      <c r="J66" s="11">
        <v>161</v>
      </c>
      <c r="K66" s="11">
        <v>0</v>
      </c>
      <c r="L66" s="11">
        <v>0</v>
      </c>
      <c r="M66" s="11">
        <v>0</v>
      </c>
      <c r="N66" s="11">
        <v>0</v>
      </c>
      <c r="O66" s="11">
        <v>1098</v>
      </c>
      <c r="P66" s="11">
        <v>350.08493150684933</v>
      </c>
      <c r="R66">
        <v>2014</v>
      </c>
      <c r="S66" s="12">
        <v>66.377180160000009</v>
      </c>
      <c r="T66" s="12">
        <v>23.5881072</v>
      </c>
      <c r="U66" s="12">
        <v>14.692139999999998</v>
      </c>
      <c r="V66" s="12">
        <v>0</v>
      </c>
      <c r="W66" s="12">
        <v>3.7019136000000001</v>
      </c>
      <c r="X66" s="12">
        <v>0</v>
      </c>
      <c r="Y66" s="12">
        <v>0</v>
      </c>
      <c r="Z66" s="12">
        <v>0.2796768</v>
      </c>
      <c r="AA66" s="12">
        <v>0.96066767999999991</v>
      </c>
      <c r="AB66" s="12">
        <v>0</v>
      </c>
      <c r="AC66" s="12">
        <v>0</v>
      </c>
      <c r="AD66" s="12">
        <v>0</v>
      </c>
      <c r="AE66" s="12">
        <v>0</v>
      </c>
      <c r="AF66" s="12">
        <v>44.176492800000005</v>
      </c>
      <c r="AG66" s="12">
        <v>153.77617824000001</v>
      </c>
      <c r="AI66" s="13">
        <v>34.29208774752</v>
      </c>
    </row>
    <row r="67" spans="1:35" x14ac:dyDescent="0.25">
      <c r="A67">
        <v>2015</v>
      </c>
      <c r="B67" s="11">
        <v>1856</v>
      </c>
      <c r="C67" s="11">
        <v>97</v>
      </c>
      <c r="D67" s="11">
        <v>0</v>
      </c>
      <c r="E67" s="11">
        <v>0</v>
      </c>
      <c r="F67" s="11">
        <v>0</v>
      </c>
      <c r="G67" s="11">
        <v>0</v>
      </c>
      <c r="H67" s="11">
        <v>0</v>
      </c>
      <c r="I67" s="11">
        <v>1847</v>
      </c>
      <c r="J67" s="11">
        <v>2758</v>
      </c>
      <c r="K67" s="11">
        <v>870</v>
      </c>
      <c r="L67" s="11">
        <v>1947</v>
      </c>
      <c r="M67" s="11">
        <v>311</v>
      </c>
      <c r="N67" s="11">
        <v>-241</v>
      </c>
      <c r="O67" s="11">
        <v>179</v>
      </c>
      <c r="P67" s="11">
        <v>729.54794520547944</v>
      </c>
      <c r="R67">
        <v>2015</v>
      </c>
      <c r="S67" s="12">
        <v>72.232995840000001</v>
      </c>
      <c r="T67" s="12">
        <v>2.8648368000000004</v>
      </c>
      <c r="U67" s="12">
        <v>0</v>
      </c>
      <c r="V67" s="12">
        <v>0</v>
      </c>
      <c r="W67" s="12">
        <v>0</v>
      </c>
      <c r="X67" s="12">
        <v>0</v>
      </c>
      <c r="Y67" s="12">
        <v>0</v>
      </c>
      <c r="Z67" s="12">
        <v>24.023559600000002</v>
      </c>
      <c r="AA67" s="12">
        <v>64.595448959999999</v>
      </c>
      <c r="AB67" s="12">
        <v>23.878367999999998</v>
      </c>
      <c r="AC67" s="12">
        <v>111.26450808</v>
      </c>
      <c r="AD67" s="12">
        <v>7.1217755999999994</v>
      </c>
      <c r="AE67" s="12">
        <v>-5.8867238400000002</v>
      </c>
      <c r="AF67" s="12">
        <v>7.8591023999999994</v>
      </c>
      <c r="AG67" s="12">
        <v>307.95387143999994</v>
      </c>
      <c r="AI67" s="13">
        <v>68.673713331119984</v>
      </c>
    </row>
    <row r="68" spans="1:35" x14ac:dyDescent="0.25">
      <c r="A68">
        <v>2016</v>
      </c>
      <c r="B68" s="11">
        <v>1038</v>
      </c>
      <c r="C68" s="11">
        <v>983</v>
      </c>
      <c r="D68" s="11">
        <v>463</v>
      </c>
      <c r="E68" s="11">
        <v>213</v>
      </c>
      <c r="F68" s="11">
        <v>0</v>
      </c>
      <c r="G68" s="11">
        <v>0</v>
      </c>
      <c r="H68" s="11">
        <v>0</v>
      </c>
      <c r="I68" s="11">
        <v>0</v>
      </c>
      <c r="J68" s="11">
        <v>0</v>
      </c>
      <c r="K68" s="11">
        <v>-204</v>
      </c>
      <c r="L68" s="11">
        <v>1217</v>
      </c>
      <c r="M68" s="11">
        <v>-113</v>
      </c>
      <c r="N68" s="11">
        <v>-230</v>
      </c>
      <c r="O68" s="11">
        <v>-20</v>
      </c>
      <c r="P68" s="11">
        <v>295.78142076502735</v>
      </c>
      <c r="R68">
        <v>2016</v>
      </c>
      <c r="S68" s="12">
        <v>40.019135040000002</v>
      </c>
      <c r="T68" s="12">
        <v>33.109012800000002</v>
      </c>
      <c r="U68" s="12">
        <v>17.392391280000002</v>
      </c>
      <c r="V68" s="12">
        <v>7.7239252800000004</v>
      </c>
      <c r="W68" s="12">
        <v>0</v>
      </c>
      <c r="X68" s="12">
        <v>0</v>
      </c>
      <c r="Y68" s="12">
        <v>0</v>
      </c>
      <c r="Z68" s="12">
        <v>0</v>
      </c>
      <c r="AA68" s="12">
        <v>0</v>
      </c>
      <c r="AB68" s="12">
        <v>-4.4475264000000001</v>
      </c>
      <c r="AC68" s="12">
        <v>63.680157839999993</v>
      </c>
      <c r="AD68" s="12">
        <v>-2.404188</v>
      </c>
      <c r="AE68" s="12">
        <v>-5.2197120000000004</v>
      </c>
      <c r="AF68" s="12">
        <v>-0.82079999999999997</v>
      </c>
      <c r="AG68" s="12">
        <v>149.03239584000002</v>
      </c>
      <c r="AI68" s="13">
        <v>33.234224272320006</v>
      </c>
    </row>
    <row r="69" spans="1:35" x14ac:dyDescent="0.25">
      <c r="A69">
        <v>2017</v>
      </c>
      <c r="B69" s="11">
        <v>313</v>
      </c>
      <c r="C69" s="11">
        <v>0</v>
      </c>
      <c r="D69" s="11">
        <v>374</v>
      </c>
      <c r="E69" s="11">
        <v>0</v>
      </c>
      <c r="F69" s="11">
        <v>0</v>
      </c>
      <c r="G69" s="11">
        <v>0</v>
      </c>
      <c r="H69" s="11">
        <v>0</v>
      </c>
      <c r="I69" s="11">
        <v>0</v>
      </c>
      <c r="J69" s="11">
        <v>0</v>
      </c>
      <c r="K69" s="11">
        <v>0</v>
      </c>
      <c r="L69" s="11">
        <v>0</v>
      </c>
      <c r="M69" s="11">
        <v>0</v>
      </c>
      <c r="N69" s="11">
        <v>0</v>
      </c>
      <c r="O69" s="11">
        <v>1727</v>
      </c>
      <c r="P69" s="11">
        <v>200.2931506849315</v>
      </c>
      <c r="R69">
        <v>2017</v>
      </c>
      <c r="S69" s="12">
        <v>10.292942400000001</v>
      </c>
      <c r="T69" s="12">
        <v>0</v>
      </c>
      <c r="U69" s="12">
        <v>13.782019679999999</v>
      </c>
      <c r="V69" s="12">
        <v>0</v>
      </c>
      <c r="W69" s="12">
        <v>0</v>
      </c>
      <c r="X69" s="12">
        <v>0</v>
      </c>
      <c r="Y69" s="12">
        <v>0</v>
      </c>
      <c r="Z69" s="12">
        <v>0</v>
      </c>
      <c r="AA69" s="12">
        <v>0</v>
      </c>
      <c r="AB69" s="12">
        <v>0</v>
      </c>
      <c r="AC69" s="12">
        <v>0</v>
      </c>
      <c r="AD69" s="12">
        <v>0</v>
      </c>
      <c r="AE69" s="12">
        <v>0</v>
      </c>
      <c r="AF69" s="12">
        <v>78.684883200000002</v>
      </c>
      <c r="AG69" s="12">
        <v>102.75984528000001</v>
      </c>
      <c r="AI69" s="13">
        <v>22.91544549744</v>
      </c>
    </row>
    <row r="70" spans="1:35" x14ac:dyDescent="0.25">
      <c r="A70">
        <v>2018</v>
      </c>
      <c r="B70" s="11">
        <v>1825</v>
      </c>
      <c r="C70" s="11">
        <v>1651</v>
      </c>
      <c r="D70" s="11">
        <v>116</v>
      </c>
      <c r="E70" s="11">
        <v>0</v>
      </c>
      <c r="F70" s="11">
        <v>0</v>
      </c>
      <c r="G70" s="11">
        <v>0</v>
      </c>
      <c r="H70" s="11">
        <v>0</v>
      </c>
      <c r="I70" s="11">
        <v>0</v>
      </c>
      <c r="J70" s="11">
        <v>0</v>
      </c>
      <c r="K70" s="11">
        <v>0</v>
      </c>
      <c r="L70" s="11">
        <v>-95</v>
      </c>
      <c r="M70" s="11">
        <v>22</v>
      </c>
      <c r="N70" s="11">
        <v>0</v>
      </c>
      <c r="O70" s="11">
        <v>580</v>
      </c>
      <c r="P70" s="11">
        <v>341.05753424657536</v>
      </c>
      <c r="R70">
        <v>2018</v>
      </c>
      <c r="S70" s="12">
        <v>72.194226</v>
      </c>
      <c r="T70" s="12">
        <v>58.354264800000003</v>
      </c>
      <c r="U70" s="12">
        <v>4.8140371200000001</v>
      </c>
      <c r="V70" s="12">
        <v>0</v>
      </c>
      <c r="W70" s="12">
        <v>0</v>
      </c>
      <c r="X70" s="12">
        <v>0</v>
      </c>
      <c r="Y70" s="12">
        <v>0</v>
      </c>
      <c r="Z70" s="12">
        <v>0</v>
      </c>
      <c r="AA70" s="12">
        <v>0</v>
      </c>
      <c r="AB70" s="12">
        <v>0</v>
      </c>
      <c r="AC70" s="12">
        <v>-4.4570808</v>
      </c>
      <c r="AD70" s="12">
        <v>0.51559199999999994</v>
      </c>
      <c r="AE70" s="12">
        <v>0</v>
      </c>
      <c r="AF70" s="12">
        <v>27.419616000000001</v>
      </c>
      <c r="AG70" s="12">
        <v>158.84065511999998</v>
      </c>
      <c r="AI70" s="13">
        <v>35.421466091759996</v>
      </c>
    </row>
    <row r="71" spans="1:35" x14ac:dyDescent="0.25">
      <c r="A71" t="s">
        <v>29</v>
      </c>
      <c r="B71" s="11">
        <v>1558.9333333333334</v>
      </c>
      <c r="C71" s="11">
        <v>705.16666666666663</v>
      </c>
      <c r="D71" s="11">
        <v>449.73333333333335</v>
      </c>
      <c r="E71" s="11">
        <v>504.83333333333331</v>
      </c>
      <c r="F71" s="11">
        <v>466.26666666666665</v>
      </c>
      <c r="G71" s="11">
        <v>344.16666666666669</v>
      </c>
      <c r="H71" s="11">
        <v>244.76666666666668</v>
      </c>
      <c r="I71" s="11">
        <v>975.4</v>
      </c>
      <c r="J71" s="11">
        <v>864.7</v>
      </c>
      <c r="K71" s="11">
        <v>143.46666666666667</v>
      </c>
      <c r="L71" s="11">
        <v>219.3</v>
      </c>
      <c r="M71" s="11">
        <v>-3.4222222222222021</v>
      </c>
      <c r="N71" s="11">
        <v>-50.544444444444402</v>
      </c>
      <c r="O71" s="11">
        <v>975.2</v>
      </c>
      <c r="P71" s="11">
        <v>568.07047566767289</v>
      </c>
      <c r="R71" t="s">
        <v>29</v>
      </c>
      <c r="S71" s="12">
        <v>61.017256847999995</v>
      </c>
      <c r="T71" s="12">
        <v>22.955504399999995</v>
      </c>
      <c r="U71" s="12">
        <v>18.878952632000001</v>
      </c>
      <c r="V71" s="12">
        <v>22.264265720000004</v>
      </c>
      <c r="W71" s="12">
        <v>22.761714752</v>
      </c>
      <c r="X71" s="12">
        <v>14.242882543999997</v>
      </c>
      <c r="Y71" s="12">
        <v>4.3139100000000008</v>
      </c>
      <c r="Z71" s="12">
        <v>14.9664678</v>
      </c>
      <c r="AA71" s="12">
        <v>13.115603007999999</v>
      </c>
      <c r="AB71" s="12">
        <v>3.6107591999999995</v>
      </c>
      <c r="AC71" s="12">
        <v>12.365956295999998</v>
      </c>
      <c r="AD71" s="12">
        <v>1.4585720000000406E-2</v>
      </c>
      <c r="AE71" s="12">
        <v>-1.2083551999999991</v>
      </c>
      <c r="AF71" s="12">
        <v>43.177672320000006</v>
      </c>
      <c r="AG71" s="14">
        <v>252.47717603999999</v>
      </c>
      <c r="AH71" t="s">
        <v>41</v>
      </c>
      <c r="AI71" s="14">
        <v>56.302410256919998</v>
      </c>
    </row>
    <row r="72" spans="1:35" x14ac:dyDescent="0.25">
      <c r="A72" t="s">
        <v>30</v>
      </c>
      <c r="B72" s="11">
        <v>1735.5</v>
      </c>
      <c r="C72" s="11">
        <v>699</v>
      </c>
      <c r="D72" s="11">
        <v>58</v>
      </c>
      <c r="E72" s="11">
        <v>0</v>
      </c>
      <c r="F72" s="11">
        <v>0</v>
      </c>
      <c r="G72" s="11">
        <v>0</v>
      </c>
      <c r="H72" s="11">
        <v>0</v>
      </c>
      <c r="I72" s="11">
        <v>40.5</v>
      </c>
      <c r="J72" s="11">
        <v>548</v>
      </c>
      <c r="K72" s="11">
        <v>0</v>
      </c>
      <c r="L72" s="11">
        <v>0</v>
      </c>
      <c r="M72" s="11">
        <v>0</v>
      </c>
      <c r="N72" s="11">
        <v>0</v>
      </c>
      <c r="O72" s="11">
        <v>951.5</v>
      </c>
      <c r="P72" s="11">
        <v>434.84885844748862</v>
      </c>
    </row>
    <row r="75" spans="1:35" x14ac:dyDescent="0.25">
      <c r="A75" t="s">
        <v>31</v>
      </c>
      <c r="R75" t="s">
        <v>42</v>
      </c>
      <c r="X75" t="s">
        <v>38</v>
      </c>
    </row>
    <row r="76" spans="1:35" x14ac:dyDescent="0.25">
      <c r="S76">
        <v>31</v>
      </c>
      <c r="T76">
        <v>30</v>
      </c>
      <c r="U76">
        <v>31</v>
      </c>
      <c r="V76">
        <v>31</v>
      </c>
      <c r="W76">
        <v>28</v>
      </c>
      <c r="X76">
        <v>31</v>
      </c>
      <c r="Y76">
        <v>15</v>
      </c>
      <c r="Z76">
        <v>15</v>
      </c>
      <c r="AA76">
        <v>31</v>
      </c>
      <c r="AB76">
        <v>30</v>
      </c>
      <c r="AC76">
        <v>31</v>
      </c>
      <c r="AD76">
        <v>15</v>
      </c>
      <c r="AE76">
        <v>16</v>
      </c>
      <c r="AF76">
        <v>30</v>
      </c>
      <c r="AI76" s="1" t="s">
        <v>39</v>
      </c>
    </row>
    <row r="77" spans="1:35" x14ac:dyDescent="0.25">
      <c r="B77" t="s">
        <v>14</v>
      </c>
      <c r="C77" t="s">
        <v>15</v>
      </c>
      <c r="D77" t="s">
        <v>16</v>
      </c>
      <c r="E77" t="s">
        <v>17</v>
      </c>
      <c r="F77" t="s">
        <v>18</v>
      </c>
      <c r="G77" t="s">
        <v>19</v>
      </c>
      <c r="H77" s="10" t="s">
        <v>20</v>
      </c>
      <c r="I77" s="10" t="s">
        <v>21</v>
      </c>
      <c r="J77" t="s">
        <v>22</v>
      </c>
      <c r="K77" t="s">
        <v>23</v>
      </c>
      <c r="L77" t="s">
        <v>24</v>
      </c>
      <c r="M77" s="10" t="s">
        <v>25</v>
      </c>
      <c r="N77" s="10" t="s">
        <v>26</v>
      </c>
      <c r="O77" t="s">
        <v>27</v>
      </c>
      <c r="P77" t="s">
        <v>28</v>
      </c>
      <c r="S77" t="s">
        <v>14</v>
      </c>
      <c r="T77" t="s">
        <v>15</v>
      </c>
      <c r="U77" t="s">
        <v>16</v>
      </c>
      <c r="V77" t="s">
        <v>17</v>
      </c>
      <c r="W77" t="s">
        <v>18</v>
      </c>
      <c r="X77" t="s">
        <v>19</v>
      </c>
      <c r="Y77" s="10" t="s">
        <v>20</v>
      </c>
      <c r="Z77" s="10" t="s">
        <v>21</v>
      </c>
      <c r="AA77" t="s">
        <v>22</v>
      </c>
      <c r="AB77" t="s">
        <v>23</v>
      </c>
      <c r="AC77" t="s">
        <v>24</v>
      </c>
      <c r="AD77" s="10" t="s">
        <v>25</v>
      </c>
      <c r="AE77" s="10" t="s">
        <v>26</v>
      </c>
      <c r="AF77" t="s">
        <v>27</v>
      </c>
      <c r="AG77" t="s">
        <v>40</v>
      </c>
    </row>
    <row r="78" spans="1:35" x14ac:dyDescent="0.25">
      <c r="A78">
        <v>1989</v>
      </c>
      <c r="B78" s="11">
        <v>2060</v>
      </c>
      <c r="C78" s="11">
        <v>1181</v>
      </c>
      <c r="D78" s="11">
        <v>224</v>
      </c>
      <c r="E78" s="11">
        <v>675</v>
      </c>
      <c r="F78" s="11">
        <v>667</v>
      </c>
      <c r="G78" s="11">
        <v>473</v>
      </c>
      <c r="H78" s="11">
        <v>6</v>
      </c>
      <c r="I78" s="11">
        <v>0</v>
      </c>
      <c r="J78" s="11">
        <v>743</v>
      </c>
      <c r="K78" s="11">
        <v>752</v>
      </c>
      <c r="L78" s="11">
        <v>-272</v>
      </c>
      <c r="M78" s="11">
        <v>170</v>
      </c>
      <c r="N78" s="11">
        <v>0</v>
      </c>
      <c r="O78" s="11">
        <v>264</v>
      </c>
      <c r="P78" s="11">
        <v>570.46301369863011</v>
      </c>
      <c r="R78">
        <v>1989</v>
      </c>
      <c r="S78" s="12">
        <v>81.429163200000005</v>
      </c>
      <c r="T78" s="12">
        <v>39.429338399999999</v>
      </c>
      <c r="U78" s="12">
        <v>8.83443456</v>
      </c>
      <c r="V78" s="12">
        <v>28.494827999999998</v>
      </c>
      <c r="W78" s="12">
        <v>29.358671999999999</v>
      </c>
      <c r="X78" s="12">
        <v>17.00438784</v>
      </c>
      <c r="Y78" s="12">
        <v>4.8967200000000002E-2</v>
      </c>
      <c r="Z78" s="12">
        <v>0</v>
      </c>
      <c r="AA78" s="12">
        <v>5.8319556000000006</v>
      </c>
      <c r="AB78" s="12">
        <v>15.512256000000001</v>
      </c>
      <c r="AC78" s="12">
        <v>-14.214328319999998</v>
      </c>
      <c r="AD78" s="12">
        <v>3.8745720000000001</v>
      </c>
      <c r="AE78" s="12">
        <v>0</v>
      </c>
      <c r="AF78" s="12">
        <v>11.361081600000002</v>
      </c>
      <c r="AG78" s="12">
        <v>226.96532808000006</v>
      </c>
      <c r="AI78" s="13">
        <v>50.613268161840018</v>
      </c>
    </row>
    <row r="79" spans="1:35" x14ac:dyDescent="0.25">
      <c r="A79">
        <v>1990</v>
      </c>
      <c r="B79" s="11">
        <v>1341</v>
      </c>
      <c r="C79" s="11">
        <v>1293</v>
      </c>
      <c r="D79" s="11">
        <v>0</v>
      </c>
      <c r="E79" s="11">
        <v>129</v>
      </c>
      <c r="F79" s="11">
        <v>0</v>
      </c>
      <c r="G79" s="11">
        <v>0</v>
      </c>
      <c r="H79" s="11">
        <v>0</v>
      </c>
      <c r="I79" s="11">
        <v>999</v>
      </c>
      <c r="J79" s="11">
        <v>1283</v>
      </c>
      <c r="K79" s="11">
        <v>0</v>
      </c>
      <c r="L79" s="11">
        <v>-284</v>
      </c>
      <c r="M79" s="11">
        <v>0</v>
      </c>
      <c r="N79" s="11">
        <v>0</v>
      </c>
      <c r="O79" s="11">
        <v>1117</v>
      </c>
      <c r="P79" s="11">
        <v>448.83287671232875</v>
      </c>
      <c r="R79">
        <v>1990</v>
      </c>
      <c r="S79" s="12">
        <v>51.581296800000004</v>
      </c>
      <c r="T79" s="12">
        <v>39.146867999999998</v>
      </c>
      <c r="U79" s="12">
        <v>0</v>
      </c>
      <c r="V79" s="12">
        <v>4.3275578400000008</v>
      </c>
      <c r="W79" s="12">
        <v>0</v>
      </c>
      <c r="X79" s="12">
        <v>0</v>
      </c>
      <c r="Y79" s="12">
        <v>0</v>
      </c>
      <c r="Z79" s="12">
        <v>7.2934992000000003</v>
      </c>
      <c r="AA79" s="12">
        <v>12.017809679999999</v>
      </c>
      <c r="AB79" s="12">
        <v>0</v>
      </c>
      <c r="AC79" s="12">
        <v>-8.4328233599999987</v>
      </c>
      <c r="AD79" s="12">
        <v>0</v>
      </c>
      <c r="AE79" s="12">
        <v>0</v>
      </c>
      <c r="AF79" s="12">
        <v>47.184760800000006</v>
      </c>
      <c r="AG79" s="12">
        <v>153.11896896000002</v>
      </c>
      <c r="AI79" s="13">
        <v>34.145530078080007</v>
      </c>
    </row>
    <row r="80" spans="1:35" x14ac:dyDescent="0.25">
      <c r="A80">
        <v>1991</v>
      </c>
      <c r="B80" s="11">
        <v>2211</v>
      </c>
      <c r="C80" s="11">
        <v>0</v>
      </c>
      <c r="D80" s="11">
        <v>0</v>
      </c>
      <c r="E80" s="11">
        <v>0</v>
      </c>
      <c r="F80" s="11">
        <v>0</v>
      </c>
      <c r="G80" s="11">
        <v>0</v>
      </c>
      <c r="H80" s="11">
        <v>0</v>
      </c>
      <c r="I80" s="11">
        <v>286</v>
      </c>
      <c r="J80" s="11">
        <v>791</v>
      </c>
      <c r="K80" s="11">
        <v>0</v>
      </c>
      <c r="L80" s="11">
        <v>0</v>
      </c>
      <c r="M80" s="11">
        <v>0</v>
      </c>
      <c r="N80" s="11">
        <v>0</v>
      </c>
      <c r="O80" s="11">
        <v>1526</v>
      </c>
      <c r="P80" s="11">
        <v>392.14246575342463</v>
      </c>
      <c r="R80">
        <v>1991</v>
      </c>
      <c r="S80" s="12">
        <v>93.402191520000002</v>
      </c>
      <c r="T80" s="12">
        <v>0</v>
      </c>
      <c r="U80" s="12">
        <v>0</v>
      </c>
      <c r="V80" s="12">
        <v>0</v>
      </c>
      <c r="W80" s="12">
        <v>0</v>
      </c>
      <c r="X80" s="12">
        <v>0</v>
      </c>
      <c r="Y80" s="12">
        <v>0</v>
      </c>
      <c r="Z80" s="12">
        <v>2.6419535999999999</v>
      </c>
      <c r="AA80" s="12">
        <v>6.9090369599999999</v>
      </c>
      <c r="AB80" s="12">
        <v>0</v>
      </c>
      <c r="AC80" s="12">
        <v>0</v>
      </c>
      <c r="AD80" s="12">
        <v>0</v>
      </c>
      <c r="AE80" s="12">
        <v>0</v>
      </c>
      <c r="AF80" s="12">
        <v>68.362358400000005</v>
      </c>
      <c r="AG80" s="12">
        <v>171.31554047999998</v>
      </c>
      <c r="AI80" s="13">
        <v>38.203365527039999</v>
      </c>
    </row>
    <row r="81" spans="1:35" x14ac:dyDescent="0.25">
      <c r="A81">
        <v>1992</v>
      </c>
      <c r="B81" s="11">
        <v>1970</v>
      </c>
      <c r="C81" s="11">
        <v>588</v>
      </c>
      <c r="D81" s="11">
        <v>1578</v>
      </c>
      <c r="E81" s="11">
        <v>1036</v>
      </c>
      <c r="F81" s="11">
        <v>964</v>
      </c>
      <c r="G81" s="11">
        <v>843</v>
      </c>
      <c r="H81" s="11">
        <v>816</v>
      </c>
      <c r="I81" s="11">
        <v>1975</v>
      </c>
      <c r="J81" s="11">
        <v>1129</v>
      </c>
      <c r="K81" s="11">
        <v>985</v>
      </c>
      <c r="L81" s="11">
        <v>1121</v>
      </c>
      <c r="M81" s="11">
        <v>385</v>
      </c>
      <c r="N81" s="11">
        <v>-372</v>
      </c>
      <c r="O81" s="11">
        <v>327</v>
      </c>
      <c r="P81" s="11">
        <v>996.25956284153006</v>
      </c>
      <c r="R81">
        <v>1992</v>
      </c>
      <c r="S81" s="12">
        <v>81.711659999999995</v>
      </c>
      <c r="T81" s="12">
        <v>19.4576256</v>
      </c>
      <c r="U81" s="12">
        <v>68.446065599999997</v>
      </c>
      <c r="V81" s="12">
        <v>46.069759679999997</v>
      </c>
      <c r="W81" s="12">
        <v>42.716459519999994</v>
      </c>
      <c r="X81" s="12">
        <v>35.86283856</v>
      </c>
      <c r="Y81" s="12">
        <v>15.504652800000001</v>
      </c>
      <c r="Z81" s="12">
        <v>37.526580000000003</v>
      </c>
      <c r="AA81" s="12">
        <v>17.530299120000002</v>
      </c>
      <c r="AB81" s="12">
        <v>27.190728000000004</v>
      </c>
      <c r="AC81" s="12">
        <v>66.321588480000003</v>
      </c>
      <c r="AD81" s="12">
        <v>9.6285419999999995</v>
      </c>
      <c r="AE81" s="12">
        <v>-9.9236505600000005</v>
      </c>
      <c r="AF81" s="12">
        <v>15.7415184</v>
      </c>
      <c r="AG81" s="12">
        <v>473.78466719999994</v>
      </c>
      <c r="AI81" s="13">
        <v>105.65398078559998</v>
      </c>
    </row>
    <row r="82" spans="1:35" x14ac:dyDescent="0.25">
      <c r="A82">
        <v>1993</v>
      </c>
      <c r="B82" s="11">
        <v>1433</v>
      </c>
      <c r="C82" s="11">
        <v>995</v>
      </c>
      <c r="D82" s="11">
        <v>2092</v>
      </c>
      <c r="E82" s="11">
        <v>2395</v>
      </c>
      <c r="F82" s="11">
        <v>2591</v>
      </c>
      <c r="G82" s="11">
        <v>1022</v>
      </c>
      <c r="H82" s="11">
        <v>623</v>
      </c>
      <c r="I82" s="11">
        <v>2702</v>
      </c>
      <c r="J82" s="11">
        <v>0</v>
      </c>
      <c r="K82" s="11">
        <v>0</v>
      </c>
      <c r="L82" s="11">
        <v>0</v>
      </c>
      <c r="M82" s="11">
        <v>-247</v>
      </c>
      <c r="N82" s="11">
        <v>0</v>
      </c>
      <c r="O82" s="11">
        <v>155</v>
      </c>
      <c r="P82" s="11">
        <v>1009.3698630136986</v>
      </c>
      <c r="R82">
        <v>1993</v>
      </c>
      <c r="S82" s="12">
        <v>60.024357599999995</v>
      </c>
      <c r="T82" s="12">
        <v>33.577668000000003</v>
      </c>
      <c r="U82" s="12">
        <v>95.581471679999993</v>
      </c>
      <c r="V82" s="12">
        <v>117.94263720000001</v>
      </c>
      <c r="W82" s="12">
        <v>158.13142463999998</v>
      </c>
      <c r="X82" s="12">
        <v>40.025771520000006</v>
      </c>
      <c r="Y82" s="12">
        <v>9.3704184000000001</v>
      </c>
      <c r="Z82" s="12">
        <v>40.640241600000003</v>
      </c>
      <c r="AA82" s="12">
        <v>0</v>
      </c>
      <c r="AB82" s="12">
        <v>0</v>
      </c>
      <c r="AC82" s="12">
        <v>0</v>
      </c>
      <c r="AD82" s="12">
        <v>-5.3343107999999999</v>
      </c>
      <c r="AE82" s="12">
        <v>0</v>
      </c>
      <c r="AF82" s="12">
        <v>6.5096280000000002</v>
      </c>
      <c r="AG82" s="12">
        <v>556.46930783999994</v>
      </c>
      <c r="AI82" s="13">
        <v>124.09265564831999</v>
      </c>
    </row>
    <row r="83" spans="1:35" x14ac:dyDescent="0.25">
      <c r="A83">
        <v>1994</v>
      </c>
      <c r="B83" s="11">
        <v>1927</v>
      </c>
      <c r="C83" s="11">
        <v>1295</v>
      </c>
      <c r="D83" s="11">
        <v>1686</v>
      </c>
      <c r="E83" s="11">
        <v>2427</v>
      </c>
      <c r="F83" s="11">
        <v>557</v>
      </c>
      <c r="G83" s="11">
        <v>1030</v>
      </c>
      <c r="H83" s="11">
        <v>632</v>
      </c>
      <c r="I83" s="11">
        <v>2511</v>
      </c>
      <c r="J83" s="11">
        <v>2005</v>
      </c>
      <c r="K83" s="11">
        <v>1363</v>
      </c>
      <c r="L83" s="11">
        <v>783</v>
      </c>
      <c r="M83" s="11">
        <v>-190</v>
      </c>
      <c r="N83" s="11">
        <v>-106</v>
      </c>
      <c r="O83" s="11">
        <v>515</v>
      </c>
      <c r="P83" s="11">
        <v>1257.4876712328767</v>
      </c>
      <c r="R83">
        <v>1994</v>
      </c>
      <c r="S83" s="12">
        <v>76.143169679999986</v>
      </c>
      <c r="T83" s="12">
        <v>42.069887999999999</v>
      </c>
      <c r="U83" s="12">
        <v>70.433661599999994</v>
      </c>
      <c r="V83" s="12">
        <v>106.7161608</v>
      </c>
      <c r="W83" s="12">
        <v>25.040937600000003</v>
      </c>
      <c r="X83" s="12">
        <v>37.580332799999994</v>
      </c>
      <c r="Y83" s="12">
        <v>9.1599551999999989</v>
      </c>
      <c r="Z83" s="12">
        <v>36.393429600000005</v>
      </c>
      <c r="AA83" s="12">
        <v>28.685775600000003</v>
      </c>
      <c r="AB83" s="12">
        <v>31.619419199999999</v>
      </c>
      <c r="AC83" s="12">
        <v>38.885345999999998</v>
      </c>
      <c r="AD83" s="12">
        <v>-4.032864</v>
      </c>
      <c r="AE83" s="12">
        <v>-2.39990784</v>
      </c>
      <c r="AF83" s="12">
        <v>22.184964000000001</v>
      </c>
      <c r="AG83" s="12">
        <v>518.48026823999987</v>
      </c>
      <c r="AI83" s="13">
        <v>115.62109981751998</v>
      </c>
    </row>
    <row r="84" spans="1:35" x14ac:dyDescent="0.25">
      <c r="A84">
        <v>1995</v>
      </c>
      <c r="B84" s="11">
        <v>1707</v>
      </c>
      <c r="C84" s="11">
        <v>1594</v>
      </c>
      <c r="D84" s="11">
        <v>1156</v>
      </c>
      <c r="E84" s="11">
        <v>800</v>
      </c>
      <c r="F84" s="11">
        <v>0</v>
      </c>
      <c r="G84" s="11">
        <v>0</v>
      </c>
      <c r="H84" s="11">
        <v>0</v>
      </c>
      <c r="I84" s="11">
        <v>3274</v>
      </c>
      <c r="J84" s="11">
        <v>1837</v>
      </c>
      <c r="K84" s="11">
        <v>0</v>
      </c>
      <c r="L84" s="11">
        <v>0</v>
      </c>
      <c r="M84" s="11">
        <v>0</v>
      </c>
      <c r="N84" s="11">
        <v>0</v>
      </c>
      <c r="O84" s="11">
        <v>1029</v>
      </c>
      <c r="P84" s="11">
        <v>817.2602739726027</v>
      </c>
      <c r="R84">
        <v>1995</v>
      </c>
      <c r="S84" s="12">
        <v>62.687594880000006</v>
      </c>
      <c r="T84" s="12">
        <v>49.6142064</v>
      </c>
      <c r="U84" s="12">
        <v>42.315148800000003</v>
      </c>
      <c r="V84" s="12">
        <v>29.920704000000001</v>
      </c>
      <c r="W84" s="12">
        <v>0</v>
      </c>
      <c r="X84" s="12">
        <v>0</v>
      </c>
      <c r="Y84" s="12">
        <v>0</v>
      </c>
      <c r="Z84" s="12">
        <v>49.750394399999998</v>
      </c>
      <c r="AA84" s="12">
        <v>23.302712400000001</v>
      </c>
      <c r="AB84" s="12">
        <v>0</v>
      </c>
      <c r="AC84" s="12">
        <v>0</v>
      </c>
      <c r="AD84" s="12">
        <v>0</v>
      </c>
      <c r="AE84" s="12">
        <v>0</v>
      </c>
      <c r="AF84" s="12">
        <v>42.7561848</v>
      </c>
      <c r="AG84" s="12">
        <v>300.34694567999998</v>
      </c>
      <c r="AI84" s="13">
        <v>66.977368886639994</v>
      </c>
    </row>
    <row r="85" spans="1:35" x14ac:dyDescent="0.25">
      <c r="A85">
        <v>1996</v>
      </c>
      <c r="B85" s="11">
        <v>780</v>
      </c>
      <c r="C85" s="11">
        <v>0</v>
      </c>
      <c r="D85" s="11">
        <v>0</v>
      </c>
      <c r="E85" s="11">
        <v>0</v>
      </c>
      <c r="F85" s="11">
        <v>0</v>
      </c>
      <c r="G85" s="11">
        <v>0</v>
      </c>
      <c r="H85" s="11">
        <v>0</v>
      </c>
      <c r="I85" s="11">
        <v>0</v>
      </c>
      <c r="J85" s="11">
        <v>0</v>
      </c>
      <c r="K85" s="11">
        <v>0</v>
      </c>
      <c r="L85" s="11">
        <v>0</v>
      </c>
      <c r="M85" s="11">
        <v>0</v>
      </c>
      <c r="N85" s="11">
        <v>0</v>
      </c>
      <c r="O85" s="11">
        <v>864</v>
      </c>
      <c r="P85" s="11">
        <v>136.88524590163934</v>
      </c>
      <c r="R85">
        <v>1996</v>
      </c>
      <c r="S85" s="12">
        <v>25.859059200000004</v>
      </c>
      <c r="T85" s="12">
        <v>0</v>
      </c>
      <c r="U85" s="12">
        <v>0</v>
      </c>
      <c r="V85" s="12">
        <v>0</v>
      </c>
      <c r="W85" s="12">
        <v>0</v>
      </c>
      <c r="X85" s="12">
        <v>0</v>
      </c>
      <c r="Y85" s="12">
        <v>0</v>
      </c>
      <c r="Z85" s="12">
        <v>0</v>
      </c>
      <c r="AA85" s="12">
        <v>0</v>
      </c>
      <c r="AB85" s="12">
        <v>0</v>
      </c>
      <c r="AC85" s="12">
        <v>0</v>
      </c>
      <c r="AD85" s="12">
        <v>0</v>
      </c>
      <c r="AE85" s="12">
        <v>0</v>
      </c>
      <c r="AF85" s="12">
        <v>34.942233600000002</v>
      </c>
      <c r="AG85" s="12">
        <v>60.801292800000006</v>
      </c>
      <c r="AI85" s="13">
        <v>13.558688294400001</v>
      </c>
    </row>
    <row r="86" spans="1:35" x14ac:dyDescent="0.25">
      <c r="A86">
        <v>1997</v>
      </c>
      <c r="B86" s="11">
        <v>1796</v>
      </c>
      <c r="C86" s="11">
        <v>603</v>
      </c>
      <c r="D86" s="11">
        <v>0</v>
      </c>
      <c r="E86" s="11">
        <v>0</v>
      </c>
      <c r="F86" s="11">
        <v>0</v>
      </c>
      <c r="G86" s="11">
        <v>0</v>
      </c>
      <c r="H86" s="11">
        <v>0</v>
      </c>
      <c r="I86" s="11">
        <v>0</v>
      </c>
      <c r="J86" s="11">
        <v>0</v>
      </c>
      <c r="K86" s="11">
        <v>0</v>
      </c>
      <c r="L86" s="11">
        <v>0</v>
      </c>
      <c r="M86" s="11">
        <v>0</v>
      </c>
      <c r="N86" s="11">
        <v>0</v>
      </c>
      <c r="O86" s="11">
        <v>3</v>
      </c>
      <c r="P86" s="11">
        <v>202.34520547945206</v>
      </c>
      <c r="R86">
        <v>1997</v>
      </c>
      <c r="S86" s="12">
        <v>68.200872959999998</v>
      </c>
      <c r="T86" s="12">
        <v>18.608097600000001</v>
      </c>
      <c r="U86" s="12">
        <v>0</v>
      </c>
      <c r="V86" s="12">
        <v>0</v>
      </c>
      <c r="W86" s="12">
        <v>0</v>
      </c>
      <c r="X86" s="12">
        <v>0</v>
      </c>
      <c r="Y86" s="12">
        <v>0</v>
      </c>
      <c r="Z86" s="12">
        <v>0</v>
      </c>
      <c r="AA86" s="12">
        <v>0</v>
      </c>
      <c r="AB86" s="12">
        <v>0</v>
      </c>
      <c r="AC86" s="12">
        <v>0</v>
      </c>
      <c r="AD86" s="12">
        <v>0</v>
      </c>
      <c r="AE86" s="12">
        <v>0</v>
      </c>
      <c r="AF86" s="12">
        <v>0.100008</v>
      </c>
      <c r="AG86" s="12">
        <v>86.908978560000008</v>
      </c>
      <c r="AI86" s="13">
        <v>19.380702218880003</v>
      </c>
    </row>
    <row r="87" spans="1:35" x14ac:dyDescent="0.25">
      <c r="A87">
        <v>1998</v>
      </c>
      <c r="B87" s="11">
        <v>0</v>
      </c>
      <c r="C87" s="11">
        <v>0</v>
      </c>
      <c r="D87" s="11">
        <v>0</v>
      </c>
      <c r="E87" s="11">
        <v>0</v>
      </c>
      <c r="F87" s="11">
        <v>0</v>
      </c>
      <c r="G87" s="11">
        <v>0</v>
      </c>
      <c r="H87" s="11">
        <v>651</v>
      </c>
      <c r="I87" s="11">
        <v>1788</v>
      </c>
      <c r="J87" s="11">
        <v>0</v>
      </c>
      <c r="K87" s="11">
        <v>0</v>
      </c>
      <c r="L87" s="11">
        <v>0</v>
      </c>
      <c r="M87" s="11">
        <v>0</v>
      </c>
      <c r="N87" s="11">
        <v>0</v>
      </c>
      <c r="O87" s="11">
        <v>1244</v>
      </c>
      <c r="P87" s="11">
        <v>202.47945205479451</v>
      </c>
      <c r="R87">
        <v>1998</v>
      </c>
      <c r="S87" s="12">
        <v>0</v>
      </c>
      <c r="T87" s="12">
        <v>0</v>
      </c>
      <c r="U87" s="12">
        <v>0</v>
      </c>
      <c r="V87" s="12">
        <v>0</v>
      </c>
      <c r="W87" s="12">
        <v>0</v>
      </c>
      <c r="X87" s="12">
        <v>0</v>
      </c>
      <c r="Y87" s="12">
        <v>9.7610939999999999</v>
      </c>
      <c r="Z87" s="12">
        <v>26.809272</v>
      </c>
      <c r="AA87" s="12">
        <v>0</v>
      </c>
      <c r="AB87" s="12">
        <v>0</v>
      </c>
      <c r="AC87" s="12">
        <v>0</v>
      </c>
      <c r="AD87" s="12">
        <v>0</v>
      </c>
      <c r="AE87" s="12">
        <v>0</v>
      </c>
      <c r="AF87" s="12">
        <v>51.564297600000003</v>
      </c>
      <c r="AG87" s="12">
        <v>88.13466360000001</v>
      </c>
      <c r="AI87" s="13">
        <v>19.654029982800001</v>
      </c>
    </row>
    <row r="88" spans="1:35" x14ac:dyDescent="0.25">
      <c r="A88">
        <v>1999</v>
      </c>
      <c r="B88" s="11">
        <v>2030</v>
      </c>
      <c r="C88" s="11">
        <v>1276</v>
      </c>
      <c r="D88" s="11">
        <v>0</v>
      </c>
      <c r="E88" s="11">
        <v>0</v>
      </c>
      <c r="F88" s="11">
        <v>0</v>
      </c>
      <c r="G88" s="11">
        <v>0</v>
      </c>
      <c r="H88" s="11">
        <v>0</v>
      </c>
      <c r="I88" s="11">
        <v>0</v>
      </c>
      <c r="J88" s="11">
        <v>630</v>
      </c>
      <c r="K88" s="11">
        <v>0</v>
      </c>
      <c r="L88" s="11">
        <v>0</v>
      </c>
      <c r="M88" s="11">
        <v>0</v>
      </c>
      <c r="N88" s="11">
        <v>0</v>
      </c>
      <c r="O88" s="11">
        <v>875</v>
      </c>
      <c r="P88" s="11">
        <v>402.71232876712327</v>
      </c>
      <c r="R88">
        <v>1999</v>
      </c>
      <c r="S88" s="12">
        <v>75.364968000000005</v>
      </c>
      <c r="T88" s="12">
        <v>39.863260799999999</v>
      </c>
      <c r="U88" s="12">
        <v>0</v>
      </c>
      <c r="V88" s="12">
        <v>0</v>
      </c>
      <c r="W88" s="12">
        <v>0</v>
      </c>
      <c r="X88" s="12">
        <v>0</v>
      </c>
      <c r="Y88" s="12">
        <v>0</v>
      </c>
      <c r="Z88" s="12">
        <v>0</v>
      </c>
      <c r="AA88" s="12">
        <v>2.9435616000000002</v>
      </c>
      <c r="AB88" s="12">
        <v>0</v>
      </c>
      <c r="AC88" s="12">
        <v>0</v>
      </c>
      <c r="AD88" s="12">
        <v>0</v>
      </c>
      <c r="AE88" s="12">
        <v>0</v>
      </c>
      <c r="AF88" s="12">
        <v>34.838999999999999</v>
      </c>
      <c r="AG88" s="12">
        <v>153.01079040000002</v>
      </c>
      <c r="AI88" s="13">
        <v>34.121406259200008</v>
      </c>
    </row>
    <row r="89" spans="1:35" x14ac:dyDescent="0.25">
      <c r="A89">
        <v>2000</v>
      </c>
      <c r="B89" s="11">
        <v>1373</v>
      </c>
      <c r="C89" s="11">
        <v>0</v>
      </c>
      <c r="D89" s="11">
        <v>0</v>
      </c>
      <c r="E89" s="11">
        <v>0</v>
      </c>
      <c r="F89" s="11">
        <v>0</v>
      </c>
      <c r="G89" s="11">
        <v>0</v>
      </c>
      <c r="H89" s="11">
        <v>0</v>
      </c>
      <c r="I89" s="11">
        <v>0</v>
      </c>
      <c r="J89" s="11">
        <v>695</v>
      </c>
      <c r="K89" s="11">
        <v>427</v>
      </c>
      <c r="L89" s="11">
        <v>-174</v>
      </c>
      <c r="M89" s="11">
        <v>0</v>
      </c>
      <c r="N89" s="11">
        <v>-151.33333333333303</v>
      </c>
      <c r="O89" s="11">
        <v>1703</v>
      </c>
      <c r="P89" s="11">
        <v>328.39526411657562</v>
      </c>
      <c r="R89">
        <v>2000</v>
      </c>
      <c r="S89" s="12">
        <v>50.963233680000002</v>
      </c>
      <c r="T89" s="12">
        <v>0</v>
      </c>
      <c r="U89" s="12">
        <v>0</v>
      </c>
      <c r="V89" s="12">
        <v>0</v>
      </c>
      <c r="W89" s="12">
        <v>0</v>
      </c>
      <c r="X89" s="12">
        <v>0</v>
      </c>
      <c r="Y89" s="12">
        <v>0</v>
      </c>
      <c r="Z89" s="12">
        <v>0</v>
      </c>
      <c r="AA89" s="12">
        <v>4.8140147999999998</v>
      </c>
      <c r="AB89" s="12">
        <v>7.5937679999999999</v>
      </c>
      <c r="AC89" s="12">
        <v>-6.9051830399999998</v>
      </c>
      <c r="AD89" s="12">
        <v>0</v>
      </c>
      <c r="AE89" s="12">
        <v>-3.3118028799999935</v>
      </c>
      <c r="AF89" s="12">
        <v>74.820283200000006</v>
      </c>
      <c r="AG89" s="12">
        <v>127.97431376000002</v>
      </c>
      <c r="AI89" s="13">
        <v>28.538271968480004</v>
      </c>
    </row>
    <row r="90" spans="1:35" x14ac:dyDescent="0.25">
      <c r="A90">
        <v>2001</v>
      </c>
      <c r="B90" s="11">
        <v>1928</v>
      </c>
      <c r="C90" s="11">
        <v>959</v>
      </c>
      <c r="D90" s="11">
        <v>955</v>
      </c>
      <c r="E90" s="11">
        <v>1748</v>
      </c>
      <c r="F90" s="11">
        <v>1403</v>
      </c>
      <c r="G90" s="11">
        <v>1746</v>
      </c>
      <c r="H90" s="11">
        <v>1591</v>
      </c>
      <c r="I90" s="11">
        <v>3557</v>
      </c>
      <c r="J90" s="11">
        <v>2718</v>
      </c>
      <c r="K90" s="11">
        <v>1963</v>
      </c>
      <c r="L90" s="11">
        <v>1004</v>
      </c>
      <c r="M90" s="11">
        <v>-369</v>
      </c>
      <c r="N90" s="11">
        <v>-320</v>
      </c>
      <c r="O90" s="11">
        <v>704</v>
      </c>
      <c r="P90" s="11">
        <v>1445.7479452054795</v>
      </c>
      <c r="R90">
        <v>2001</v>
      </c>
      <c r="S90" s="12">
        <v>73.686771840000006</v>
      </c>
      <c r="T90" s="12">
        <v>32.459464799999999</v>
      </c>
      <c r="U90" s="12">
        <v>40.094643600000005</v>
      </c>
      <c r="V90" s="12">
        <v>81.7371792</v>
      </c>
      <c r="W90" s="12">
        <v>67.797898560000007</v>
      </c>
      <c r="X90" s="12">
        <v>76.564474560000008</v>
      </c>
      <c r="Y90" s="12">
        <v>32.956610399999995</v>
      </c>
      <c r="Z90" s="12">
        <v>73.681120800000002</v>
      </c>
      <c r="AA90" s="12">
        <v>59.674885920000001</v>
      </c>
      <c r="AB90" s="12">
        <v>53.170603199999995</v>
      </c>
      <c r="AC90" s="12">
        <v>50.06980128</v>
      </c>
      <c r="AD90" s="12">
        <v>-8.1098820000000007</v>
      </c>
      <c r="AE90" s="12">
        <v>-7.501824</v>
      </c>
      <c r="AF90" s="12">
        <v>32.4707328</v>
      </c>
      <c r="AG90" s="12">
        <v>658.75248095999984</v>
      </c>
      <c r="AI90" s="13">
        <v>146.90180325407997</v>
      </c>
    </row>
    <row r="91" spans="1:35" x14ac:dyDescent="0.25">
      <c r="A91">
        <v>2002</v>
      </c>
      <c r="B91" s="11">
        <v>1798</v>
      </c>
      <c r="C91" s="11">
        <v>1047</v>
      </c>
      <c r="D91" s="11">
        <v>1394</v>
      </c>
      <c r="E91" s="11">
        <v>1418</v>
      </c>
      <c r="F91" s="11">
        <v>877</v>
      </c>
      <c r="G91" s="11">
        <v>2638</v>
      </c>
      <c r="H91" s="11">
        <v>0</v>
      </c>
      <c r="I91" s="11">
        <v>0</v>
      </c>
      <c r="J91" s="11">
        <v>772</v>
      </c>
      <c r="K91" s="11">
        <v>0</v>
      </c>
      <c r="L91" s="11">
        <v>0</v>
      </c>
      <c r="M91" s="11">
        <v>-190.33333333333303</v>
      </c>
      <c r="N91" s="11">
        <v>-96.33333333333303</v>
      </c>
      <c r="O91" s="11">
        <v>1564</v>
      </c>
      <c r="P91" s="11">
        <v>950.98538812785398</v>
      </c>
      <c r="R91">
        <v>2002</v>
      </c>
      <c r="S91" s="12">
        <v>76.129189920000002</v>
      </c>
      <c r="T91" s="12">
        <v>35.671708799999998</v>
      </c>
      <c r="U91" s="12">
        <v>59.666434079999995</v>
      </c>
      <c r="V91" s="12">
        <v>61.073486880000004</v>
      </c>
      <c r="W91" s="12">
        <v>36.763278719999995</v>
      </c>
      <c r="X91" s="12">
        <v>109.65448464000001</v>
      </c>
      <c r="Y91" s="12">
        <v>0</v>
      </c>
      <c r="Z91" s="12">
        <v>0</v>
      </c>
      <c r="AA91" s="12">
        <v>7.22554944</v>
      </c>
      <c r="AB91" s="12">
        <v>0</v>
      </c>
      <c r="AC91" s="12">
        <v>0</v>
      </c>
      <c r="AD91" s="12">
        <v>-4.4174843999999922</v>
      </c>
      <c r="AE91" s="12">
        <v>-2.3848742399999923</v>
      </c>
      <c r="AF91" s="12">
        <v>74.760451200000006</v>
      </c>
      <c r="AG91" s="12">
        <v>454.14222504000008</v>
      </c>
      <c r="AI91" s="13">
        <v>101.27371618392002</v>
      </c>
    </row>
    <row r="92" spans="1:35" x14ac:dyDescent="0.25">
      <c r="A92">
        <v>2003</v>
      </c>
      <c r="B92" s="11">
        <v>1924</v>
      </c>
      <c r="C92" s="11">
        <v>485</v>
      </c>
      <c r="D92" s="11">
        <v>1164</v>
      </c>
      <c r="E92" s="11">
        <v>991</v>
      </c>
      <c r="F92" s="11">
        <v>2014</v>
      </c>
      <c r="G92" s="11">
        <v>0</v>
      </c>
      <c r="H92" s="11">
        <v>0</v>
      </c>
      <c r="I92" s="11">
        <v>21</v>
      </c>
      <c r="J92" s="11">
        <v>1189</v>
      </c>
      <c r="K92" s="11">
        <v>0</v>
      </c>
      <c r="L92" s="11">
        <v>669</v>
      </c>
      <c r="M92" s="11">
        <v>-48</v>
      </c>
      <c r="N92" s="11">
        <v>-18</v>
      </c>
      <c r="O92" s="11">
        <v>821</v>
      </c>
      <c r="P92" s="11">
        <v>764.1808219178082</v>
      </c>
      <c r="R92">
        <v>2003</v>
      </c>
      <c r="S92" s="12">
        <v>77.627858879999991</v>
      </c>
      <c r="T92" s="12">
        <v>15.424163999999999</v>
      </c>
      <c r="U92" s="12">
        <v>49.691998080000005</v>
      </c>
      <c r="V92" s="12">
        <v>40.912998960000003</v>
      </c>
      <c r="W92" s="12">
        <v>96.64686528</v>
      </c>
      <c r="X92" s="12">
        <v>0</v>
      </c>
      <c r="Y92" s="12">
        <v>0</v>
      </c>
      <c r="Z92" s="12">
        <v>0.24940440000000003</v>
      </c>
      <c r="AA92" s="12">
        <v>17.373858240000001</v>
      </c>
      <c r="AB92" s="12">
        <v>0</v>
      </c>
      <c r="AC92" s="12">
        <v>36.533822400000005</v>
      </c>
      <c r="AD92" s="12">
        <v>-1.129248</v>
      </c>
      <c r="AE92" s="12">
        <v>-0.45169919999999997</v>
      </c>
      <c r="AF92" s="12">
        <v>41.792183999999999</v>
      </c>
      <c r="AG92" s="12">
        <v>374.67220704000005</v>
      </c>
      <c r="AI92" s="13">
        <v>83.551902169920012</v>
      </c>
    </row>
    <row r="93" spans="1:35" x14ac:dyDescent="0.25">
      <c r="A93">
        <v>2004</v>
      </c>
      <c r="B93" s="11">
        <v>1498</v>
      </c>
      <c r="C93" s="11">
        <v>918</v>
      </c>
      <c r="D93" s="11">
        <v>759</v>
      </c>
      <c r="E93" s="11">
        <v>1361</v>
      </c>
      <c r="F93" s="11">
        <v>236</v>
      </c>
      <c r="G93" s="11">
        <v>1056</v>
      </c>
      <c r="H93" s="11">
        <v>0</v>
      </c>
      <c r="I93" s="11">
        <v>2821</v>
      </c>
      <c r="J93" s="11">
        <v>1909</v>
      </c>
      <c r="K93" s="11">
        <v>260</v>
      </c>
      <c r="L93" s="11">
        <v>205</v>
      </c>
      <c r="M93" s="11">
        <v>-166</v>
      </c>
      <c r="N93" s="11">
        <v>0</v>
      </c>
      <c r="O93" s="11">
        <v>858</v>
      </c>
      <c r="P93" s="11">
        <v>869.3360655737705</v>
      </c>
      <c r="R93">
        <v>2004</v>
      </c>
      <c r="S93" s="12">
        <v>55.681019520000007</v>
      </c>
      <c r="T93" s="12">
        <v>28.328745599999998</v>
      </c>
      <c r="U93" s="12">
        <v>29.23995888</v>
      </c>
      <c r="V93" s="12">
        <v>55.003562880000004</v>
      </c>
      <c r="W93" s="12">
        <v>9.9167577599999994</v>
      </c>
      <c r="X93" s="12">
        <v>39.848878079999999</v>
      </c>
      <c r="Y93" s="12">
        <v>0</v>
      </c>
      <c r="Z93" s="12">
        <v>37.524942000000003</v>
      </c>
      <c r="AA93" s="12">
        <v>29.201285759999998</v>
      </c>
      <c r="AB93" s="12">
        <v>4.5938879999999997</v>
      </c>
      <c r="AC93" s="12">
        <v>9.7643303999999986</v>
      </c>
      <c r="AD93" s="12">
        <v>-3.5587080000000002</v>
      </c>
      <c r="AE93" s="12">
        <v>0</v>
      </c>
      <c r="AF93" s="12">
        <v>33.321974400000002</v>
      </c>
      <c r="AG93" s="12">
        <v>328.86663527999997</v>
      </c>
      <c r="AI93" s="13">
        <v>73.337259667439994</v>
      </c>
    </row>
    <row r="94" spans="1:35" x14ac:dyDescent="0.25">
      <c r="A94">
        <v>2005</v>
      </c>
      <c r="B94" s="11">
        <v>996</v>
      </c>
      <c r="C94" s="11">
        <v>354</v>
      </c>
      <c r="D94" s="11">
        <v>0</v>
      </c>
      <c r="E94" s="11">
        <v>0</v>
      </c>
      <c r="F94" s="11">
        <v>0</v>
      </c>
      <c r="G94" s="11">
        <v>88</v>
      </c>
      <c r="H94" s="11">
        <v>1297</v>
      </c>
      <c r="I94" s="11">
        <v>2108</v>
      </c>
      <c r="J94" s="11">
        <v>1245</v>
      </c>
      <c r="K94" s="11">
        <v>0</v>
      </c>
      <c r="L94" s="11">
        <v>0</v>
      </c>
      <c r="M94" s="11">
        <v>0</v>
      </c>
      <c r="N94" s="11">
        <v>-65.33333333333303</v>
      </c>
      <c r="O94" s="11">
        <v>1803</v>
      </c>
      <c r="P94" s="11">
        <v>512.16073059360735</v>
      </c>
      <c r="R94">
        <v>2005</v>
      </c>
      <c r="S94" s="12">
        <v>35.635844160000005</v>
      </c>
      <c r="T94" s="12">
        <v>10.8757296</v>
      </c>
      <c r="U94" s="12">
        <v>0</v>
      </c>
      <c r="V94" s="12">
        <v>0</v>
      </c>
      <c r="W94" s="12">
        <v>0</v>
      </c>
      <c r="X94" s="12">
        <v>3.1210502400000002</v>
      </c>
      <c r="Y94" s="12">
        <v>23.196585600000002</v>
      </c>
      <c r="Z94" s="12">
        <v>37.701158399999997</v>
      </c>
      <c r="AA94" s="12">
        <v>18.164350800000001</v>
      </c>
      <c r="AB94" s="12">
        <v>0</v>
      </c>
      <c r="AC94" s="12">
        <v>0</v>
      </c>
      <c r="AD94" s="12">
        <v>0</v>
      </c>
      <c r="AE94" s="12">
        <v>-1.4864639999999931</v>
      </c>
      <c r="AF94" s="12">
        <v>80.745552000000004</v>
      </c>
      <c r="AG94" s="12">
        <v>207.9538068</v>
      </c>
      <c r="AI94" s="13">
        <v>46.373698916400002</v>
      </c>
    </row>
    <row r="95" spans="1:35" x14ac:dyDescent="0.25">
      <c r="A95">
        <v>2006</v>
      </c>
      <c r="B95" s="11">
        <v>1750</v>
      </c>
      <c r="C95" s="11">
        <v>586</v>
      </c>
      <c r="D95" s="11">
        <v>0</v>
      </c>
      <c r="E95" s="11">
        <v>0</v>
      </c>
      <c r="F95" s="11">
        <v>0</v>
      </c>
      <c r="G95" s="11">
        <v>0</v>
      </c>
      <c r="H95" s="11">
        <v>0</v>
      </c>
      <c r="I95" s="11">
        <v>0</v>
      </c>
      <c r="J95" s="11">
        <v>0</v>
      </c>
      <c r="K95" s="11">
        <v>0</v>
      </c>
      <c r="L95" s="11">
        <v>-124</v>
      </c>
      <c r="M95" s="11">
        <v>127</v>
      </c>
      <c r="N95" s="11">
        <v>-248.33333333333303</v>
      </c>
      <c r="O95" s="11">
        <v>1936</v>
      </c>
      <c r="P95" s="11">
        <v>339.71963470319633</v>
      </c>
      <c r="R95">
        <v>2006</v>
      </c>
      <c r="S95" s="12">
        <v>67.313400000000001</v>
      </c>
      <c r="T95" s="12">
        <v>18.699494399999999</v>
      </c>
      <c r="U95" s="12">
        <v>0</v>
      </c>
      <c r="V95" s="12">
        <v>0</v>
      </c>
      <c r="W95" s="12">
        <v>0</v>
      </c>
      <c r="X95" s="12">
        <v>0</v>
      </c>
      <c r="Y95" s="12">
        <v>0</v>
      </c>
      <c r="Z95" s="12">
        <v>0</v>
      </c>
      <c r="AA95" s="12">
        <v>0</v>
      </c>
      <c r="AB95" s="12">
        <v>0</v>
      </c>
      <c r="AC95" s="12">
        <v>-5.2502889599999998</v>
      </c>
      <c r="AD95" s="12">
        <v>2.9782007999999998</v>
      </c>
      <c r="AE95" s="12">
        <v>-6.2117503999999926</v>
      </c>
      <c r="AF95" s="12">
        <v>93.350822399999984</v>
      </c>
      <c r="AG95" s="12">
        <v>170.87987823999998</v>
      </c>
      <c r="AI95" s="13">
        <v>38.106212847519998</v>
      </c>
    </row>
    <row r="96" spans="1:35" x14ac:dyDescent="0.25">
      <c r="A96">
        <v>2007</v>
      </c>
      <c r="B96" s="11">
        <v>1864</v>
      </c>
      <c r="C96" s="11">
        <v>803</v>
      </c>
      <c r="D96" s="11">
        <v>0</v>
      </c>
      <c r="E96" s="11">
        <v>0</v>
      </c>
      <c r="F96" s="11">
        <v>0</v>
      </c>
      <c r="G96" s="11">
        <v>0</v>
      </c>
      <c r="H96" s="11">
        <v>0</v>
      </c>
      <c r="I96" s="11">
        <v>517</v>
      </c>
      <c r="J96" s="11">
        <v>903</v>
      </c>
      <c r="K96" s="11">
        <v>0</v>
      </c>
      <c r="L96" s="11">
        <v>-144</v>
      </c>
      <c r="M96" s="11">
        <v>-119</v>
      </c>
      <c r="N96" s="11">
        <v>-141</v>
      </c>
      <c r="O96" s="11">
        <v>2219</v>
      </c>
      <c r="P96" s="11">
        <v>481.33424657534249</v>
      </c>
      <c r="R96">
        <v>2007</v>
      </c>
      <c r="S96" s="12">
        <v>72.807839999999999</v>
      </c>
      <c r="T96" s="12">
        <v>23.652525599999997</v>
      </c>
      <c r="U96" s="12">
        <v>0</v>
      </c>
      <c r="V96" s="12">
        <v>0</v>
      </c>
      <c r="W96" s="12">
        <v>0</v>
      </c>
      <c r="X96" s="12">
        <v>0</v>
      </c>
      <c r="Y96" s="12">
        <v>0</v>
      </c>
      <c r="Z96" s="12">
        <v>4.6902239999999997</v>
      </c>
      <c r="AA96" s="12">
        <v>9.0898869599999994</v>
      </c>
      <c r="AB96" s="12">
        <v>0</v>
      </c>
      <c r="AC96" s="12">
        <v>-5.5442879999999999</v>
      </c>
      <c r="AD96" s="12">
        <v>-2.5841087999999997</v>
      </c>
      <c r="AE96" s="12">
        <v>-3.2659660800000001</v>
      </c>
      <c r="AF96" s="12">
        <v>99.359719200000001</v>
      </c>
      <c r="AG96" s="12">
        <v>198.20583288</v>
      </c>
      <c r="AI96" s="13">
        <v>44.199900732240003</v>
      </c>
    </row>
    <row r="97" spans="1:35" x14ac:dyDescent="0.25">
      <c r="A97">
        <v>2008</v>
      </c>
      <c r="B97" s="11">
        <v>1660</v>
      </c>
      <c r="C97" s="11">
        <v>455</v>
      </c>
      <c r="D97" s="11">
        <v>-40</v>
      </c>
      <c r="E97" s="11">
        <v>448</v>
      </c>
      <c r="F97" s="11">
        <v>59</v>
      </c>
      <c r="G97" s="11">
        <v>618</v>
      </c>
      <c r="H97" s="11">
        <v>698</v>
      </c>
      <c r="I97" s="11">
        <v>2435</v>
      </c>
      <c r="J97" s="11">
        <v>307</v>
      </c>
      <c r="K97" s="11">
        <v>0</v>
      </c>
      <c r="L97" s="11">
        <v>0</v>
      </c>
      <c r="M97" s="11">
        <v>-118.33333333333303</v>
      </c>
      <c r="N97" s="11">
        <v>0</v>
      </c>
      <c r="O97" s="11">
        <v>1068</v>
      </c>
      <c r="P97" s="11">
        <v>506.56830601092895</v>
      </c>
      <c r="R97">
        <v>2008</v>
      </c>
      <c r="S97" s="12">
        <v>65.543572799999993</v>
      </c>
      <c r="T97" s="12">
        <v>14.8239</v>
      </c>
      <c r="U97" s="12">
        <v>-1.5707328</v>
      </c>
      <c r="V97" s="12">
        <v>20.11871232</v>
      </c>
      <c r="W97" s="12">
        <v>2.4998063999999998</v>
      </c>
      <c r="X97" s="12">
        <v>23.173516800000002</v>
      </c>
      <c r="Y97" s="12">
        <v>13.337942400000001</v>
      </c>
      <c r="Z97" s="12">
        <v>46.529927999999998</v>
      </c>
      <c r="AA97" s="12">
        <v>0.91820015999999993</v>
      </c>
      <c r="AB97" s="12">
        <v>0</v>
      </c>
      <c r="AC97" s="12">
        <v>0</v>
      </c>
      <c r="AD97" s="12">
        <v>-2.5231979999999936</v>
      </c>
      <c r="AE97" s="12">
        <v>0</v>
      </c>
      <c r="AF97" s="12">
        <v>46.806595199999997</v>
      </c>
      <c r="AG97" s="12">
        <v>229.65824327999997</v>
      </c>
      <c r="AI97" s="13">
        <v>51.213788251439993</v>
      </c>
    </row>
    <row r="98" spans="1:35" x14ac:dyDescent="0.25">
      <c r="A98">
        <v>2009</v>
      </c>
      <c r="B98" s="11">
        <v>1766</v>
      </c>
      <c r="C98" s="11">
        <v>1102</v>
      </c>
      <c r="D98" s="11">
        <v>306</v>
      </c>
      <c r="E98" s="11">
        <v>0</v>
      </c>
      <c r="F98" s="11">
        <v>419</v>
      </c>
      <c r="G98" s="11">
        <v>877</v>
      </c>
      <c r="H98" s="11">
        <v>0</v>
      </c>
      <c r="I98" s="11">
        <v>358</v>
      </c>
      <c r="J98" s="11">
        <v>1025</v>
      </c>
      <c r="K98" s="11">
        <v>0</v>
      </c>
      <c r="L98" s="11">
        <v>577</v>
      </c>
      <c r="M98" s="11">
        <v>20</v>
      </c>
      <c r="N98" s="11">
        <v>-140</v>
      </c>
      <c r="O98" s="11">
        <v>633</v>
      </c>
      <c r="P98" s="11">
        <v>570.66575342465751</v>
      </c>
      <c r="R98">
        <v>2009</v>
      </c>
      <c r="S98" s="12">
        <v>71.305570079999995</v>
      </c>
      <c r="T98" s="12">
        <v>38.481839999999998</v>
      </c>
      <c r="U98" s="12">
        <v>13.41623952</v>
      </c>
      <c r="V98" s="12">
        <v>0</v>
      </c>
      <c r="W98" s="12">
        <v>17.834517120000001</v>
      </c>
      <c r="X98" s="12">
        <v>34.164271679999999</v>
      </c>
      <c r="Y98" s="12">
        <v>0</v>
      </c>
      <c r="Z98" s="12">
        <v>3.4874927999999996</v>
      </c>
      <c r="AA98" s="12">
        <v>8.5334939999999992</v>
      </c>
      <c r="AB98" s="12">
        <v>0</v>
      </c>
      <c r="AC98" s="12">
        <v>30.973129200000002</v>
      </c>
      <c r="AD98" s="12">
        <v>0.48628800000000005</v>
      </c>
      <c r="AE98" s="12">
        <v>-3.6309504000000006</v>
      </c>
      <c r="AF98" s="12">
        <v>30.7729152</v>
      </c>
      <c r="AG98" s="12">
        <v>245.82480720000004</v>
      </c>
      <c r="AI98" s="13">
        <v>54.818932005600011</v>
      </c>
    </row>
    <row r="99" spans="1:35" x14ac:dyDescent="0.25">
      <c r="A99">
        <v>2010</v>
      </c>
      <c r="B99" s="11">
        <v>1354</v>
      </c>
      <c r="C99" s="11">
        <v>780</v>
      </c>
      <c r="D99" s="11">
        <v>831</v>
      </c>
      <c r="E99" s="11">
        <v>1749</v>
      </c>
      <c r="F99" s="11">
        <v>1686</v>
      </c>
      <c r="G99" s="11">
        <v>2075</v>
      </c>
      <c r="H99" s="11">
        <v>221</v>
      </c>
      <c r="I99" s="11">
        <v>4432</v>
      </c>
      <c r="J99" s="11">
        <v>2788</v>
      </c>
      <c r="K99" s="11">
        <v>0</v>
      </c>
      <c r="L99" s="11">
        <v>0</v>
      </c>
      <c r="M99" s="11">
        <v>-389</v>
      </c>
      <c r="N99" s="11">
        <v>-214</v>
      </c>
      <c r="O99" s="11">
        <v>551</v>
      </c>
      <c r="P99" s="11">
        <v>1151.7287671232878</v>
      </c>
      <c r="R99">
        <v>2010</v>
      </c>
      <c r="S99" s="12">
        <v>54.267345119999995</v>
      </c>
      <c r="T99" s="12">
        <v>24.637391999999998</v>
      </c>
      <c r="U99" s="12">
        <v>36.780525359999999</v>
      </c>
      <c r="V99" s="12">
        <v>78.556824719999994</v>
      </c>
      <c r="W99" s="12">
        <v>87.988158720000001</v>
      </c>
      <c r="X99" s="12">
        <v>92.473619999999997</v>
      </c>
      <c r="Y99" s="12">
        <v>3.9223080000000001</v>
      </c>
      <c r="Z99" s="12">
        <v>78.659136000000004</v>
      </c>
      <c r="AA99" s="12">
        <v>60.091659839999998</v>
      </c>
      <c r="AB99" s="12">
        <v>0</v>
      </c>
      <c r="AC99" s="12">
        <v>0</v>
      </c>
      <c r="AD99" s="12">
        <v>-8.6236631999999993</v>
      </c>
      <c r="AE99" s="12">
        <v>-5.0603980799999997</v>
      </c>
      <c r="AF99" s="12">
        <v>24.814836</v>
      </c>
      <c r="AG99" s="12">
        <v>528.50774447999993</v>
      </c>
      <c r="AI99" s="13">
        <v>117.85722701903998</v>
      </c>
    </row>
    <row r="100" spans="1:35" x14ac:dyDescent="0.25">
      <c r="A100">
        <v>2011</v>
      </c>
      <c r="B100" s="11">
        <v>1634</v>
      </c>
      <c r="C100" s="11">
        <v>1516</v>
      </c>
      <c r="D100" s="11">
        <v>-130</v>
      </c>
      <c r="E100" s="11">
        <v>0</v>
      </c>
      <c r="F100" s="11">
        <v>0</v>
      </c>
      <c r="G100" s="11">
        <v>0</v>
      </c>
      <c r="H100" s="11">
        <v>0</v>
      </c>
      <c r="I100" s="11">
        <v>2421</v>
      </c>
      <c r="J100" s="11">
        <v>66</v>
      </c>
      <c r="K100" s="11">
        <v>0</v>
      </c>
      <c r="L100" s="11">
        <v>0</v>
      </c>
      <c r="M100" s="11">
        <v>0</v>
      </c>
      <c r="N100" s="11">
        <v>0</v>
      </c>
      <c r="O100" s="11">
        <v>1068</v>
      </c>
      <c r="P100" s="11">
        <v>445.21917808219177</v>
      </c>
      <c r="R100">
        <v>2011</v>
      </c>
      <c r="S100" s="12">
        <v>63.665999519999993</v>
      </c>
      <c r="T100" s="12">
        <v>48.57264</v>
      </c>
      <c r="U100" s="12">
        <v>-4.7721648000000005</v>
      </c>
      <c r="V100" s="12">
        <v>0</v>
      </c>
      <c r="W100" s="12">
        <v>0</v>
      </c>
      <c r="X100" s="12">
        <v>0</v>
      </c>
      <c r="Y100" s="12">
        <v>0</v>
      </c>
      <c r="Z100" s="12">
        <v>11.9055096</v>
      </c>
      <c r="AA100" s="12">
        <v>0.29020464000000001</v>
      </c>
      <c r="AB100" s="12">
        <v>0</v>
      </c>
      <c r="AC100" s="12">
        <v>0</v>
      </c>
      <c r="AD100" s="12">
        <v>0</v>
      </c>
      <c r="AE100" s="12">
        <v>0</v>
      </c>
      <c r="AF100" s="12">
        <v>45.414777600000001</v>
      </c>
      <c r="AG100" s="12">
        <v>165.07696655999999</v>
      </c>
      <c r="AI100" s="13">
        <v>36.81216354288</v>
      </c>
    </row>
    <row r="101" spans="1:35" x14ac:dyDescent="0.25">
      <c r="A101">
        <v>2012</v>
      </c>
      <c r="B101" s="11">
        <v>1792</v>
      </c>
      <c r="C101" s="11">
        <v>941</v>
      </c>
      <c r="D101" s="11">
        <v>0</v>
      </c>
      <c r="E101" s="11">
        <v>0</v>
      </c>
      <c r="F101" s="11">
        <v>0</v>
      </c>
      <c r="G101" s="11">
        <v>0</v>
      </c>
      <c r="H101" s="11">
        <v>0</v>
      </c>
      <c r="I101" s="11">
        <v>0</v>
      </c>
      <c r="J101" s="11">
        <v>0</v>
      </c>
      <c r="K101" s="11">
        <v>0</v>
      </c>
      <c r="L101" s="11">
        <v>0</v>
      </c>
      <c r="M101" s="11">
        <v>0</v>
      </c>
      <c r="N101" s="11">
        <v>0</v>
      </c>
      <c r="O101" s="11">
        <v>1305</v>
      </c>
      <c r="P101" s="11">
        <v>335.87978142076503</v>
      </c>
      <c r="R101">
        <v>2012</v>
      </c>
      <c r="S101" s="12">
        <v>71.755407359999992</v>
      </c>
      <c r="T101" s="12">
        <v>31.470804000000005</v>
      </c>
      <c r="U101" s="12">
        <v>0</v>
      </c>
      <c r="V101" s="12">
        <v>0</v>
      </c>
      <c r="W101" s="12">
        <v>0</v>
      </c>
      <c r="X101" s="12">
        <v>0</v>
      </c>
      <c r="Y101" s="12">
        <v>0</v>
      </c>
      <c r="Z101" s="12">
        <v>0</v>
      </c>
      <c r="AA101" s="12">
        <v>0</v>
      </c>
      <c r="AB101" s="12">
        <v>0</v>
      </c>
      <c r="AC101" s="12">
        <v>0</v>
      </c>
      <c r="AD101" s="12">
        <v>0</v>
      </c>
      <c r="AE101" s="12">
        <v>0</v>
      </c>
      <c r="AF101" s="12">
        <v>55.333044000000001</v>
      </c>
      <c r="AG101" s="12">
        <v>158.55925536000001</v>
      </c>
      <c r="AI101" s="13">
        <v>35.358713945280002</v>
      </c>
    </row>
    <row r="102" spans="1:35" x14ac:dyDescent="0.25">
      <c r="A102">
        <v>2013</v>
      </c>
      <c r="B102" s="11">
        <v>1638</v>
      </c>
      <c r="C102" s="11">
        <v>258</v>
      </c>
      <c r="D102" s="11">
        <v>0</v>
      </c>
      <c r="E102" s="11">
        <v>0</v>
      </c>
      <c r="F102" s="11">
        <v>78</v>
      </c>
      <c r="G102" s="11">
        <v>253</v>
      </c>
      <c r="H102" s="11">
        <v>0</v>
      </c>
      <c r="I102" s="11">
        <v>0</v>
      </c>
      <c r="J102" s="11">
        <v>208</v>
      </c>
      <c r="K102" s="11">
        <v>0</v>
      </c>
      <c r="L102" s="11">
        <v>0</v>
      </c>
      <c r="M102" s="11">
        <v>0</v>
      </c>
      <c r="N102" s="11">
        <v>0</v>
      </c>
      <c r="O102" s="11">
        <v>1109</v>
      </c>
      <c r="P102" s="11">
        <v>296.61095890410957</v>
      </c>
      <c r="R102">
        <v>2013</v>
      </c>
      <c r="S102" s="12">
        <v>64.979591040000003</v>
      </c>
      <c r="T102" s="12">
        <v>8.0378352</v>
      </c>
      <c r="U102" s="12">
        <v>0</v>
      </c>
      <c r="V102" s="12">
        <v>0</v>
      </c>
      <c r="W102" s="12">
        <v>3.3142636799999998</v>
      </c>
      <c r="X102" s="12">
        <v>8.3800886400000003</v>
      </c>
      <c r="Y102" s="12">
        <v>0</v>
      </c>
      <c r="Z102" s="12">
        <v>0</v>
      </c>
      <c r="AA102" s="12">
        <v>0.98577024000000002</v>
      </c>
      <c r="AB102" s="12">
        <v>0</v>
      </c>
      <c r="AC102" s="12">
        <v>0</v>
      </c>
      <c r="AD102" s="12">
        <v>0</v>
      </c>
      <c r="AE102" s="12">
        <v>0</v>
      </c>
      <c r="AF102" s="12">
        <v>48.499675200000006</v>
      </c>
      <c r="AG102" s="12">
        <v>134.19722400000001</v>
      </c>
      <c r="AI102" s="13">
        <v>29.925980952000003</v>
      </c>
    </row>
    <row r="103" spans="1:35" x14ac:dyDescent="0.25">
      <c r="A103">
        <v>2014</v>
      </c>
      <c r="B103" s="11">
        <v>1721</v>
      </c>
      <c r="C103" s="11">
        <v>758</v>
      </c>
      <c r="D103" s="11">
        <v>375</v>
      </c>
      <c r="E103" s="11">
        <v>0</v>
      </c>
      <c r="F103" s="11">
        <v>294</v>
      </c>
      <c r="G103" s="11">
        <v>0</v>
      </c>
      <c r="H103" s="11">
        <v>0</v>
      </c>
      <c r="I103" s="11">
        <v>86</v>
      </c>
      <c r="J103" s="11">
        <v>178</v>
      </c>
      <c r="K103" s="11">
        <v>0</v>
      </c>
      <c r="L103" s="11">
        <v>0</v>
      </c>
      <c r="M103" s="11">
        <v>0</v>
      </c>
      <c r="N103" s="11">
        <v>0</v>
      </c>
      <c r="O103" s="11">
        <v>1096</v>
      </c>
      <c r="P103" s="11">
        <v>371.60547945205479</v>
      </c>
      <c r="R103">
        <v>2014</v>
      </c>
      <c r="S103" s="12">
        <v>66.377180160000009</v>
      </c>
      <c r="T103" s="12">
        <v>24.526454399999999</v>
      </c>
      <c r="U103" s="12">
        <v>14.692139999999998</v>
      </c>
      <c r="V103" s="12">
        <v>0</v>
      </c>
      <c r="W103" s="12">
        <v>12.3677568</v>
      </c>
      <c r="X103" s="12">
        <v>0</v>
      </c>
      <c r="Y103" s="12">
        <v>0</v>
      </c>
      <c r="Z103" s="12">
        <v>0.66811679999999996</v>
      </c>
      <c r="AA103" s="12">
        <v>1.0621046399999998</v>
      </c>
      <c r="AB103" s="12">
        <v>0</v>
      </c>
      <c r="AC103" s="12">
        <v>0</v>
      </c>
      <c r="AD103" s="12">
        <v>0</v>
      </c>
      <c r="AE103" s="12">
        <v>0</v>
      </c>
      <c r="AF103" s="12">
        <v>44.096025600000004</v>
      </c>
      <c r="AG103" s="12">
        <v>163.78977839999999</v>
      </c>
      <c r="AI103" s="13">
        <v>36.5251205832</v>
      </c>
    </row>
    <row r="104" spans="1:35" x14ac:dyDescent="0.25">
      <c r="A104">
        <v>2015</v>
      </c>
      <c r="B104" s="11">
        <v>1856</v>
      </c>
      <c r="C104" s="11">
        <v>116</v>
      </c>
      <c r="D104" s="11">
        <v>0</v>
      </c>
      <c r="E104" s="11">
        <v>0</v>
      </c>
      <c r="F104" s="11">
        <v>0</v>
      </c>
      <c r="G104" s="11">
        <v>0</v>
      </c>
      <c r="H104" s="11">
        <v>0</v>
      </c>
      <c r="I104" s="11">
        <v>1481</v>
      </c>
      <c r="J104" s="11">
        <v>2357</v>
      </c>
      <c r="K104" s="11">
        <v>1383</v>
      </c>
      <c r="L104" s="11">
        <v>1947</v>
      </c>
      <c r="M104" s="11">
        <v>119</v>
      </c>
      <c r="N104" s="11">
        <v>-363</v>
      </c>
      <c r="O104" s="11">
        <v>124</v>
      </c>
      <c r="P104" s="11">
        <v>706.41643835616435</v>
      </c>
      <c r="R104">
        <v>2015</v>
      </c>
      <c r="S104" s="12">
        <v>72.232995840000001</v>
      </c>
      <c r="T104" s="12">
        <v>3.4259904000000003</v>
      </c>
      <c r="U104" s="12">
        <v>0</v>
      </c>
      <c r="V104" s="12">
        <v>0</v>
      </c>
      <c r="W104" s="12">
        <v>0</v>
      </c>
      <c r="X104" s="12">
        <v>0</v>
      </c>
      <c r="Y104" s="12">
        <v>0</v>
      </c>
      <c r="Z104" s="12">
        <v>19.263070800000001</v>
      </c>
      <c r="AA104" s="12">
        <v>55.203579840000003</v>
      </c>
      <c r="AB104" s="12">
        <v>37.958371199999995</v>
      </c>
      <c r="AC104" s="12">
        <v>111.26450808</v>
      </c>
      <c r="AD104" s="12">
        <v>2.7250524</v>
      </c>
      <c r="AE104" s="12">
        <v>-8.8667251199999999</v>
      </c>
      <c r="AF104" s="12">
        <v>5.4442943999999995</v>
      </c>
      <c r="AG104" s="12">
        <v>298.65113783999993</v>
      </c>
      <c r="AI104" s="13">
        <v>66.599203738319986</v>
      </c>
    </row>
    <row r="105" spans="1:35" x14ac:dyDescent="0.25">
      <c r="A105">
        <v>2016</v>
      </c>
      <c r="B105" s="11">
        <v>1078</v>
      </c>
      <c r="C105" s="11">
        <v>1096</v>
      </c>
      <c r="D105" s="11">
        <v>546</v>
      </c>
      <c r="E105" s="11">
        <v>217</v>
      </c>
      <c r="F105" s="11">
        <v>0</v>
      </c>
      <c r="G105" s="11">
        <v>0</v>
      </c>
      <c r="H105" s="11">
        <v>0</v>
      </c>
      <c r="I105" s="11">
        <v>0</v>
      </c>
      <c r="J105" s="11">
        <v>0</v>
      </c>
      <c r="K105" s="11">
        <v>-281</v>
      </c>
      <c r="L105" s="11">
        <v>1121</v>
      </c>
      <c r="M105" s="11">
        <v>0</v>
      </c>
      <c r="N105" s="11">
        <v>-39</v>
      </c>
      <c r="O105" s="11">
        <v>50</v>
      </c>
      <c r="P105" s="11">
        <v>320.07650273224044</v>
      </c>
      <c r="R105">
        <v>2016</v>
      </c>
      <c r="S105" s="12">
        <v>41.561298239999999</v>
      </c>
      <c r="T105" s="12">
        <v>36.915033600000001</v>
      </c>
      <c r="U105" s="12">
        <v>20.510249760000001</v>
      </c>
      <c r="V105" s="12">
        <v>7.8689755200000002</v>
      </c>
      <c r="W105" s="12">
        <v>0</v>
      </c>
      <c r="X105" s="12">
        <v>0</v>
      </c>
      <c r="Y105" s="12">
        <v>0</v>
      </c>
      <c r="Z105" s="12">
        <v>0</v>
      </c>
      <c r="AA105" s="12">
        <v>0</v>
      </c>
      <c r="AB105" s="12">
        <v>-6.1262496000000004</v>
      </c>
      <c r="AC105" s="12">
        <v>58.656907920000002</v>
      </c>
      <c r="AD105" s="12">
        <v>0</v>
      </c>
      <c r="AE105" s="12">
        <v>-0.88508160000000002</v>
      </c>
      <c r="AF105" s="12">
        <v>2.052</v>
      </c>
      <c r="AG105" s="12">
        <v>160.55313383999999</v>
      </c>
      <c r="AI105" s="13">
        <v>35.803348846319999</v>
      </c>
    </row>
    <row r="106" spans="1:35" x14ac:dyDescent="0.25">
      <c r="A106">
        <v>2017</v>
      </c>
      <c r="B106" s="11">
        <v>289</v>
      </c>
      <c r="C106" s="11">
        <v>0</v>
      </c>
      <c r="D106" s="11">
        <v>375</v>
      </c>
      <c r="E106" s="11">
        <v>0</v>
      </c>
      <c r="F106" s="11">
        <v>0</v>
      </c>
      <c r="G106" s="11">
        <v>0</v>
      </c>
      <c r="H106" s="11">
        <v>0</v>
      </c>
      <c r="I106" s="11">
        <v>0</v>
      </c>
      <c r="J106" s="11">
        <v>0</v>
      </c>
      <c r="K106" s="11">
        <v>0</v>
      </c>
      <c r="L106" s="11">
        <v>0</v>
      </c>
      <c r="M106" s="11">
        <v>0</v>
      </c>
      <c r="N106" s="11">
        <v>0</v>
      </c>
      <c r="O106" s="11">
        <v>1729</v>
      </c>
      <c r="P106" s="11">
        <v>198.50410958904109</v>
      </c>
      <c r="R106">
        <v>2017</v>
      </c>
      <c r="S106" s="12">
        <v>9.5037072000000009</v>
      </c>
      <c r="T106" s="12">
        <v>0</v>
      </c>
      <c r="U106" s="12">
        <v>13.81887</v>
      </c>
      <c r="V106" s="12">
        <v>0</v>
      </c>
      <c r="W106" s="12">
        <v>0</v>
      </c>
      <c r="X106" s="12">
        <v>0</v>
      </c>
      <c r="Y106" s="12">
        <v>0</v>
      </c>
      <c r="Z106" s="12">
        <v>0</v>
      </c>
      <c r="AA106" s="12">
        <v>0</v>
      </c>
      <c r="AB106" s="12">
        <v>0</v>
      </c>
      <c r="AC106" s="12">
        <v>0</v>
      </c>
      <c r="AD106" s="12">
        <v>0</v>
      </c>
      <c r="AE106" s="12">
        <v>0</v>
      </c>
      <c r="AF106" s="12">
        <v>78.7760064</v>
      </c>
      <c r="AG106" s="12">
        <v>102.0985836</v>
      </c>
      <c r="AI106" s="13">
        <v>22.7679841428</v>
      </c>
    </row>
    <row r="107" spans="1:35" x14ac:dyDescent="0.25">
      <c r="A107">
        <v>2018</v>
      </c>
      <c r="B107" s="11">
        <v>1825</v>
      </c>
      <c r="C107" s="11">
        <v>1644</v>
      </c>
      <c r="D107" s="11">
        <v>116</v>
      </c>
      <c r="E107" s="11">
        <v>0</v>
      </c>
      <c r="F107" s="11">
        <v>0</v>
      </c>
      <c r="G107" s="11">
        <v>0</v>
      </c>
      <c r="H107" s="11">
        <v>0</v>
      </c>
      <c r="I107" s="11">
        <v>0</v>
      </c>
      <c r="J107" s="11">
        <v>0</v>
      </c>
      <c r="K107" s="11">
        <v>0</v>
      </c>
      <c r="L107" s="11">
        <v>-286</v>
      </c>
      <c r="M107" s="11">
        <v>-67</v>
      </c>
      <c r="N107" s="11">
        <v>-76</v>
      </c>
      <c r="O107" s="11">
        <v>515</v>
      </c>
      <c r="P107" s="11">
        <v>311.92876712328768</v>
      </c>
      <c r="R107">
        <v>2018</v>
      </c>
      <c r="S107" s="12">
        <v>72.194226</v>
      </c>
      <c r="T107" s="12">
        <v>58.106851200000001</v>
      </c>
      <c r="U107" s="12">
        <v>4.8140371200000001</v>
      </c>
      <c r="V107" s="12">
        <v>0</v>
      </c>
      <c r="W107" s="12">
        <v>0</v>
      </c>
      <c r="X107" s="12">
        <v>0</v>
      </c>
      <c r="Y107" s="12">
        <v>0</v>
      </c>
      <c r="Z107" s="12">
        <v>0</v>
      </c>
      <c r="AA107" s="12">
        <v>0</v>
      </c>
      <c r="AB107" s="12">
        <v>0</v>
      </c>
      <c r="AC107" s="12">
        <v>-13.418159040000001</v>
      </c>
      <c r="AD107" s="12">
        <v>-1.5702119999999997</v>
      </c>
      <c r="AE107" s="12">
        <v>-1.8998784</v>
      </c>
      <c r="AF107" s="12">
        <v>24.346727999999999</v>
      </c>
      <c r="AG107" s="12">
        <v>142.57359287999998</v>
      </c>
      <c r="AI107" s="13">
        <v>31.793911212239994</v>
      </c>
    </row>
    <row r="108" spans="1:35" x14ac:dyDescent="0.25">
      <c r="A108" t="s">
        <v>29</v>
      </c>
      <c r="B108" s="11">
        <v>1566.6333333333334</v>
      </c>
      <c r="C108" s="11">
        <v>754.76666666666665</v>
      </c>
      <c r="D108" s="11">
        <v>446.23333333333335</v>
      </c>
      <c r="E108" s="11">
        <v>513.13333333333333</v>
      </c>
      <c r="F108" s="11">
        <v>394.83333333333331</v>
      </c>
      <c r="G108" s="11">
        <v>423.96666666666664</v>
      </c>
      <c r="H108" s="11">
        <v>217.83333333333334</v>
      </c>
      <c r="I108" s="11">
        <v>1125.7333333333333</v>
      </c>
      <c r="J108" s="11">
        <v>825.93333333333328</v>
      </c>
      <c r="K108" s="11">
        <v>228.4</v>
      </c>
      <c r="L108" s="11">
        <v>204.76666666666668</v>
      </c>
      <c r="M108" s="11">
        <v>-36.088888888888867</v>
      </c>
      <c r="N108" s="11">
        <v>-78.344444444444406</v>
      </c>
      <c r="O108" s="11">
        <v>959.16666666666663</v>
      </c>
      <c r="P108" s="11">
        <v>578.11006994868217</v>
      </c>
      <c r="R108" t="s">
        <v>29</v>
      </c>
      <c r="S108" s="12">
        <v>61.321212840000015</v>
      </c>
      <c r="T108" s="12">
        <v>24.529250880000003</v>
      </c>
      <c r="U108" s="12">
        <v>18.733099367999998</v>
      </c>
      <c r="V108" s="12">
        <v>22.624779600000004</v>
      </c>
      <c r="W108" s="12">
        <v>19.67922656</v>
      </c>
      <c r="X108" s="12">
        <v>17.261790512000001</v>
      </c>
      <c r="Y108" s="12">
        <v>3.9086178</v>
      </c>
      <c r="Z108" s="12">
        <v>17.180515800000002</v>
      </c>
      <c r="AA108" s="12">
        <v>12.328333208</v>
      </c>
      <c r="AB108" s="12">
        <v>5.7170927999999996</v>
      </c>
      <c r="AC108" s="12">
        <v>11.623478768</v>
      </c>
      <c r="AD108" s="12">
        <v>-0.73970079999999971</v>
      </c>
      <c r="AE108" s="12">
        <v>-1.9093657599999991</v>
      </c>
      <c r="AF108" s="12">
        <v>42.417488399999996</v>
      </c>
      <c r="AG108" s="14">
        <v>254.6758199759999</v>
      </c>
      <c r="AH108" t="s">
        <v>41</v>
      </c>
      <c r="AI108" s="14">
        <v>56.792707854647979</v>
      </c>
    </row>
    <row r="109" spans="1:35" x14ac:dyDescent="0.25">
      <c r="A109" t="s">
        <v>30</v>
      </c>
      <c r="B109" s="11">
        <v>1735.5</v>
      </c>
      <c r="C109" s="11">
        <v>791.5</v>
      </c>
      <c r="D109" s="11">
        <v>58</v>
      </c>
      <c r="E109" s="11">
        <v>0</v>
      </c>
      <c r="F109" s="11">
        <v>0</v>
      </c>
      <c r="G109" s="11">
        <v>0</v>
      </c>
      <c r="H109" s="11">
        <v>0</v>
      </c>
      <c r="I109" s="11">
        <v>322</v>
      </c>
      <c r="J109" s="11">
        <v>719</v>
      </c>
      <c r="K109" s="11">
        <v>0</v>
      </c>
      <c r="L109" s="11">
        <v>0</v>
      </c>
      <c r="M109" s="11">
        <v>0</v>
      </c>
      <c r="N109" s="11">
        <v>0</v>
      </c>
      <c r="O109" s="11">
        <v>952</v>
      </c>
      <c r="P109" s="11">
        <v>465.08356164383565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2F8FD-8BD9-4E72-86A2-DB813F6C648D}">
  <dimension ref="A1:AI109"/>
  <sheetViews>
    <sheetView zoomScale="80" zoomScaleNormal="80" workbookViewId="0">
      <selection activeCell="Q1" sqref="Q1"/>
    </sheetView>
  </sheetViews>
  <sheetFormatPr defaultRowHeight="15" x14ac:dyDescent="0.25"/>
  <sheetData>
    <row r="1" spans="1:35" x14ac:dyDescent="0.25">
      <c r="A1" t="s">
        <v>33</v>
      </c>
      <c r="R1" t="s">
        <v>44</v>
      </c>
      <c r="X1" t="s">
        <v>38</v>
      </c>
    </row>
    <row r="2" spans="1:35" x14ac:dyDescent="0.25">
      <c r="S2">
        <v>31</v>
      </c>
      <c r="T2">
        <v>30</v>
      </c>
      <c r="U2">
        <v>31</v>
      </c>
      <c r="V2">
        <v>31</v>
      </c>
      <c r="W2">
        <v>28</v>
      </c>
      <c r="X2">
        <v>31</v>
      </c>
      <c r="Y2">
        <v>15</v>
      </c>
      <c r="Z2">
        <v>15</v>
      </c>
      <c r="AA2">
        <v>31</v>
      </c>
      <c r="AB2">
        <v>30</v>
      </c>
      <c r="AC2">
        <v>31</v>
      </c>
      <c r="AD2">
        <v>15</v>
      </c>
      <c r="AE2">
        <v>16</v>
      </c>
      <c r="AF2">
        <v>30</v>
      </c>
      <c r="AI2" s="1" t="s">
        <v>39</v>
      </c>
    </row>
    <row r="3" spans="1:35" x14ac:dyDescent="0.25">
      <c r="B3" t="s">
        <v>14</v>
      </c>
      <c r="C3" t="s">
        <v>15</v>
      </c>
      <c r="D3" t="s">
        <v>16</v>
      </c>
      <c r="E3" t="s">
        <v>17</v>
      </c>
      <c r="F3" t="s">
        <v>18</v>
      </c>
      <c r="G3" t="s">
        <v>19</v>
      </c>
      <c r="H3" s="10" t="s">
        <v>20</v>
      </c>
      <c r="I3" s="10" t="s">
        <v>21</v>
      </c>
      <c r="J3" t="s">
        <v>22</v>
      </c>
      <c r="K3" t="s">
        <v>23</v>
      </c>
      <c r="L3" t="s">
        <v>24</v>
      </c>
      <c r="M3" s="10" t="s">
        <v>25</v>
      </c>
      <c r="N3" s="10" t="s">
        <v>26</v>
      </c>
      <c r="O3" t="s">
        <v>27</v>
      </c>
      <c r="P3" t="s">
        <v>28</v>
      </c>
      <c r="S3" t="s">
        <v>14</v>
      </c>
      <c r="T3" t="s">
        <v>15</v>
      </c>
      <c r="U3" t="s">
        <v>16</v>
      </c>
      <c r="V3" t="s">
        <v>17</v>
      </c>
      <c r="W3" t="s">
        <v>18</v>
      </c>
      <c r="X3" t="s">
        <v>19</v>
      </c>
      <c r="Y3" s="10" t="s">
        <v>20</v>
      </c>
      <c r="Z3" s="10" t="s">
        <v>21</v>
      </c>
      <c r="AA3" t="s">
        <v>22</v>
      </c>
      <c r="AB3" t="s">
        <v>23</v>
      </c>
      <c r="AC3" t="s">
        <v>24</v>
      </c>
      <c r="AD3" s="10" t="s">
        <v>25</v>
      </c>
      <c r="AE3" s="10" t="s">
        <v>26</v>
      </c>
      <c r="AF3" t="s">
        <v>27</v>
      </c>
      <c r="AG3" t="s">
        <v>40</v>
      </c>
    </row>
    <row r="4" spans="1:35" x14ac:dyDescent="0.25">
      <c r="A4">
        <v>1989</v>
      </c>
      <c r="B4" s="11">
        <v>2366</v>
      </c>
      <c r="C4" s="11">
        <v>1535</v>
      </c>
      <c r="D4" s="11">
        <v>268</v>
      </c>
      <c r="E4" s="11">
        <v>611</v>
      </c>
      <c r="F4" s="11">
        <v>633</v>
      </c>
      <c r="G4" s="11">
        <v>844</v>
      </c>
      <c r="H4" s="11">
        <v>0</v>
      </c>
      <c r="I4" s="11">
        <v>0</v>
      </c>
      <c r="J4" s="11">
        <v>969</v>
      </c>
      <c r="K4" s="11">
        <v>700</v>
      </c>
      <c r="L4" s="11">
        <v>-57</v>
      </c>
      <c r="M4" s="11">
        <v>916</v>
      </c>
      <c r="N4" s="11">
        <v>0</v>
      </c>
      <c r="O4" s="11">
        <v>737</v>
      </c>
      <c r="P4" s="11">
        <v>755.21917808219177</v>
      </c>
      <c r="R4">
        <v>1989</v>
      </c>
      <c r="S4" s="12">
        <v>95.144431199999985</v>
      </c>
      <c r="T4" s="12">
        <v>52.231752</v>
      </c>
      <c r="U4" s="12">
        <v>10.52191584</v>
      </c>
      <c r="V4" s="12">
        <v>25.57489584</v>
      </c>
      <c r="W4" s="12">
        <v>27.90041184</v>
      </c>
      <c r="X4" s="12">
        <v>31.566342720000002</v>
      </c>
      <c r="Y4" s="12">
        <v>0</v>
      </c>
      <c r="Z4" s="12">
        <v>0</v>
      </c>
      <c r="AA4" s="12">
        <v>8.9468157599999998</v>
      </c>
      <c r="AB4" s="12">
        <v>15.256080000000001</v>
      </c>
      <c r="AC4" s="12">
        <v>-3.01902552</v>
      </c>
      <c r="AD4" s="12">
        <v>21.922444800000001</v>
      </c>
      <c r="AE4" s="12">
        <v>0</v>
      </c>
      <c r="AF4" s="12">
        <v>32.1886224</v>
      </c>
      <c r="AG4" s="12">
        <v>318.23468687999997</v>
      </c>
      <c r="AI4" s="13">
        <v>70.966335174240001</v>
      </c>
    </row>
    <row r="5" spans="1:35" x14ac:dyDescent="0.25">
      <c r="A5">
        <v>1990</v>
      </c>
      <c r="B5" s="11">
        <v>1776</v>
      </c>
      <c r="C5" s="11">
        <v>1421</v>
      </c>
      <c r="D5" s="11">
        <v>0</v>
      </c>
      <c r="E5" s="11">
        <v>0</v>
      </c>
      <c r="F5" s="11">
        <v>0</v>
      </c>
      <c r="G5" s="11">
        <v>82</v>
      </c>
      <c r="H5" s="11">
        <v>0</v>
      </c>
      <c r="I5" s="11">
        <v>1308</v>
      </c>
      <c r="J5" s="11">
        <v>1363</v>
      </c>
      <c r="K5" s="11">
        <v>0</v>
      </c>
      <c r="L5" s="11">
        <v>-298</v>
      </c>
      <c r="M5" s="11">
        <v>0</v>
      </c>
      <c r="N5" s="11">
        <v>0</v>
      </c>
      <c r="O5" s="11">
        <v>1577</v>
      </c>
      <c r="P5" s="11">
        <v>548.41917808219182</v>
      </c>
      <c r="R5">
        <v>1990</v>
      </c>
      <c r="S5" s="12">
        <v>70.004805119999986</v>
      </c>
      <c r="T5" s="12">
        <v>44.423870399999998</v>
      </c>
      <c r="U5" s="12">
        <v>0</v>
      </c>
      <c r="V5" s="12">
        <v>0</v>
      </c>
      <c r="W5" s="12">
        <v>0</v>
      </c>
      <c r="X5" s="12">
        <v>2.7032644800000001</v>
      </c>
      <c r="Y5" s="12">
        <v>0</v>
      </c>
      <c r="Z5" s="12">
        <v>10.312272</v>
      </c>
      <c r="AA5" s="12">
        <v>14.663481120000002</v>
      </c>
      <c r="AB5" s="12">
        <v>0</v>
      </c>
      <c r="AC5" s="12">
        <v>-9.0658036800000001</v>
      </c>
      <c r="AD5" s="12">
        <v>0</v>
      </c>
      <c r="AE5" s="12">
        <v>0</v>
      </c>
      <c r="AF5" s="12">
        <v>67.513262400000002</v>
      </c>
      <c r="AG5" s="12">
        <v>200.55515184000001</v>
      </c>
      <c r="AI5" s="13">
        <v>44.723798860320002</v>
      </c>
    </row>
    <row r="6" spans="1:35" x14ac:dyDescent="0.25">
      <c r="A6">
        <v>1991</v>
      </c>
      <c r="B6" s="11">
        <v>2635</v>
      </c>
      <c r="C6" s="11">
        <v>0</v>
      </c>
      <c r="D6" s="11">
        <v>0</v>
      </c>
      <c r="E6" s="11">
        <v>0</v>
      </c>
      <c r="F6" s="11">
        <v>0</v>
      </c>
      <c r="G6" s="11">
        <v>0</v>
      </c>
      <c r="H6" s="11">
        <v>0</v>
      </c>
      <c r="I6" s="11">
        <v>505</v>
      </c>
      <c r="J6" s="11">
        <v>934</v>
      </c>
      <c r="K6" s="11">
        <v>0</v>
      </c>
      <c r="L6" s="11">
        <v>0</v>
      </c>
      <c r="M6" s="11">
        <v>0</v>
      </c>
      <c r="N6" s="11">
        <v>0</v>
      </c>
      <c r="O6" s="11">
        <v>1994</v>
      </c>
      <c r="P6" s="11">
        <v>487.76438356164385</v>
      </c>
      <c r="R6">
        <v>1991</v>
      </c>
      <c r="S6" s="12">
        <v>113.90156399999999</v>
      </c>
      <c r="T6" s="12">
        <v>0</v>
      </c>
      <c r="U6" s="12">
        <v>0</v>
      </c>
      <c r="V6" s="12">
        <v>0</v>
      </c>
      <c r="W6" s="12">
        <v>0</v>
      </c>
      <c r="X6" s="12">
        <v>0</v>
      </c>
      <c r="Y6" s="12">
        <v>0</v>
      </c>
      <c r="Z6" s="12">
        <v>4.8649680000000002</v>
      </c>
      <c r="AA6" s="12">
        <v>8.6375572799999993</v>
      </c>
      <c r="AB6" s="12">
        <v>0</v>
      </c>
      <c r="AC6" s="12">
        <v>0</v>
      </c>
      <c r="AD6" s="12">
        <v>0</v>
      </c>
      <c r="AE6" s="12">
        <v>0</v>
      </c>
      <c r="AF6" s="12">
        <v>90.734976000000003</v>
      </c>
      <c r="AG6" s="12">
        <v>218.13906528000001</v>
      </c>
      <c r="AI6" s="13">
        <v>48.64501155744</v>
      </c>
    </row>
    <row r="7" spans="1:35" x14ac:dyDescent="0.25">
      <c r="A7">
        <v>1992</v>
      </c>
      <c r="B7" s="11">
        <v>2293</v>
      </c>
      <c r="C7" s="11">
        <v>1012</v>
      </c>
      <c r="D7" s="11">
        <v>1621</v>
      </c>
      <c r="E7" s="11">
        <v>1090</v>
      </c>
      <c r="F7" s="11">
        <v>1018</v>
      </c>
      <c r="G7" s="11">
        <v>1202</v>
      </c>
      <c r="H7" s="11">
        <v>894</v>
      </c>
      <c r="I7" s="11">
        <v>2126</v>
      </c>
      <c r="J7" s="11">
        <v>1224</v>
      </c>
      <c r="K7" s="11">
        <v>1066</v>
      </c>
      <c r="L7" s="11">
        <v>1144</v>
      </c>
      <c r="M7" s="11">
        <v>1235</v>
      </c>
      <c r="N7" s="11">
        <v>-15</v>
      </c>
      <c r="O7" s="11">
        <v>770</v>
      </c>
      <c r="P7" s="11">
        <v>1214.0464480874316</v>
      </c>
      <c r="R7">
        <v>1992</v>
      </c>
      <c r="S7" s="12">
        <v>96.422667840000003</v>
      </c>
      <c r="T7" s="12">
        <v>34.435526400000001</v>
      </c>
      <c r="U7" s="12">
        <v>69.877030560000009</v>
      </c>
      <c r="V7" s="12">
        <v>48.098037600000005</v>
      </c>
      <c r="W7" s="12">
        <v>44.07630528</v>
      </c>
      <c r="X7" s="12">
        <v>54.274338719999996</v>
      </c>
      <c r="Y7" s="12">
        <v>17.2989</v>
      </c>
      <c r="Z7" s="12">
        <v>41.138100000000001</v>
      </c>
      <c r="AA7" s="12">
        <v>20.817596160000001</v>
      </c>
      <c r="AB7" s="12">
        <v>30.547295999999996</v>
      </c>
      <c r="AC7" s="12">
        <v>68.005766400000013</v>
      </c>
      <c r="AD7" s="12">
        <v>31.895603999999995</v>
      </c>
      <c r="AE7" s="12">
        <v>-0.41322239999999999</v>
      </c>
      <c r="AF7" s="12">
        <v>37.239047999999997</v>
      </c>
      <c r="AG7" s="12">
        <v>593.71299456000008</v>
      </c>
      <c r="AI7" s="13">
        <v>132.39799778688001</v>
      </c>
    </row>
    <row r="8" spans="1:35" x14ac:dyDescent="0.25">
      <c r="A8">
        <v>1993</v>
      </c>
      <c r="B8" s="11">
        <v>1647</v>
      </c>
      <c r="C8" s="11">
        <v>1287</v>
      </c>
      <c r="D8" s="11">
        <v>2094</v>
      </c>
      <c r="E8" s="11">
        <v>2449</v>
      </c>
      <c r="F8" s="11">
        <v>2645</v>
      </c>
      <c r="G8" s="11">
        <v>1374</v>
      </c>
      <c r="H8" s="11">
        <v>674</v>
      </c>
      <c r="I8" s="11">
        <v>2878</v>
      </c>
      <c r="J8" s="11">
        <v>105</v>
      </c>
      <c r="K8" s="11">
        <v>0</v>
      </c>
      <c r="L8" s="11">
        <v>0</v>
      </c>
      <c r="M8" s="11">
        <v>-17</v>
      </c>
      <c r="N8" s="11">
        <v>0</v>
      </c>
      <c r="O8" s="11">
        <v>611</v>
      </c>
      <c r="P8" s="11">
        <v>1155.5178082191781</v>
      </c>
      <c r="R8">
        <v>1993</v>
      </c>
      <c r="S8" s="12">
        <v>70.372884239999991</v>
      </c>
      <c r="T8" s="12">
        <v>44.3119248</v>
      </c>
      <c r="U8" s="12">
        <v>95.252207040000002</v>
      </c>
      <c r="V8" s="12">
        <v>118.99847736</v>
      </c>
      <c r="W8" s="12">
        <v>162.0314304</v>
      </c>
      <c r="X8" s="12">
        <v>55.978738559999996</v>
      </c>
      <c r="Y8" s="12">
        <v>10.486900799999999</v>
      </c>
      <c r="Z8" s="12">
        <v>44.779377600000004</v>
      </c>
      <c r="AA8" s="12">
        <v>0.52574759999999998</v>
      </c>
      <c r="AB8" s="12">
        <v>0</v>
      </c>
      <c r="AC8" s="12">
        <v>0</v>
      </c>
      <c r="AD8" s="12">
        <v>-0.38702880000000001</v>
      </c>
      <c r="AE8" s="12">
        <v>0</v>
      </c>
      <c r="AF8" s="12">
        <v>25.972876800000002</v>
      </c>
      <c r="AG8" s="12">
        <v>628.32353639999985</v>
      </c>
      <c r="AI8" s="13">
        <v>140.11614861719997</v>
      </c>
    </row>
    <row r="9" spans="1:35" x14ac:dyDescent="0.25">
      <c r="A9">
        <v>1994</v>
      </c>
      <c r="B9" s="11">
        <v>2376</v>
      </c>
      <c r="C9" s="11">
        <v>1588</v>
      </c>
      <c r="D9" s="11">
        <v>1715</v>
      </c>
      <c r="E9" s="11">
        <v>2480</v>
      </c>
      <c r="F9" s="11">
        <v>603</v>
      </c>
      <c r="G9" s="11">
        <v>1407</v>
      </c>
      <c r="H9" s="11">
        <v>674</v>
      </c>
      <c r="I9" s="11">
        <v>2876</v>
      </c>
      <c r="J9" s="11">
        <v>2103</v>
      </c>
      <c r="K9" s="11">
        <v>1460</v>
      </c>
      <c r="L9" s="11">
        <v>783</v>
      </c>
      <c r="M9" s="11">
        <v>623</v>
      </c>
      <c r="N9" s="11">
        <v>0</v>
      </c>
      <c r="O9" s="11">
        <v>1009</v>
      </c>
      <c r="P9" s="11">
        <v>1473.8986301369864</v>
      </c>
      <c r="R9">
        <v>1994</v>
      </c>
      <c r="S9" s="12">
        <v>96.60720959999999</v>
      </c>
      <c r="T9" s="12">
        <v>52.651727999999999</v>
      </c>
      <c r="U9" s="12">
        <v>71.657913600000001</v>
      </c>
      <c r="V9" s="12">
        <v>107.36753279999999</v>
      </c>
      <c r="W9" s="12">
        <v>27.275088960000001</v>
      </c>
      <c r="X9" s="12">
        <v>54.015292800000005</v>
      </c>
      <c r="Y9" s="12">
        <v>9.8075088000000008</v>
      </c>
      <c r="Z9" s="12">
        <v>41.849251200000005</v>
      </c>
      <c r="AA9" s="12">
        <v>32.513052960000003</v>
      </c>
      <c r="AB9" s="12">
        <v>34.878816</v>
      </c>
      <c r="AC9" s="12">
        <v>38.949426719999998</v>
      </c>
      <c r="AD9" s="12">
        <v>13.8335904</v>
      </c>
      <c r="AE9" s="12">
        <v>0</v>
      </c>
      <c r="AF9" s="12">
        <v>43.944775200000002</v>
      </c>
      <c r="AG9" s="12">
        <v>625.35118704000001</v>
      </c>
      <c r="AI9" s="13">
        <v>139.45331470991999</v>
      </c>
    </row>
    <row r="10" spans="1:35" x14ac:dyDescent="0.25">
      <c r="A10">
        <v>1995</v>
      </c>
      <c r="B10" s="11">
        <v>1976</v>
      </c>
      <c r="C10" s="11">
        <v>1859</v>
      </c>
      <c r="D10" s="11">
        <v>1185</v>
      </c>
      <c r="E10" s="11">
        <v>861</v>
      </c>
      <c r="F10" s="11">
        <v>0</v>
      </c>
      <c r="G10" s="11">
        <v>0</v>
      </c>
      <c r="H10" s="11">
        <v>0</v>
      </c>
      <c r="I10" s="11">
        <v>3546</v>
      </c>
      <c r="J10" s="11">
        <v>1937</v>
      </c>
      <c r="K10" s="11">
        <v>0</v>
      </c>
      <c r="L10" s="11">
        <v>0</v>
      </c>
      <c r="M10" s="11">
        <v>0</v>
      </c>
      <c r="N10" s="11">
        <v>44.33333333333303</v>
      </c>
      <c r="O10" s="11">
        <v>1501</v>
      </c>
      <c r="P10" s="11">
        <v>929.94063926940635</v>
      </c>
      <c r="R10">
        <v>1995</v>
      </c>
      <c r="S10" s="12">
        <v>74.168764799999991</v>
      </c>
      <c r="T10" s="12">
        <v>59.482051199999994</v>
      </c>
      <c r="U10" s="12">
        <v>43.2532584</v>
      </c>
      <c r="V10" s="12">
        <v>32.170128480000002</v>
      </c>
      <c r="W10" s="12">
        <v>0</v>
      </c>
      <c r="X10" s="12">
        <v>0</v>
      </c>
      <c r="Y10" s="12">
        <v>0</v>
      </c>
      <c r="Z10" s="12">
        <v>55.160157599999998</v>
      </c>
      <c r="AA10" s="12">
        <v>27.03556128</v>
      </c>
      <c r="AB10" s="12">
        <v>0</v>
      </c>
      <c r="AC10" s="12">
        <v>0</v>
      </c>
      <c r="AD10" s="12">
        <v>0</v>
      </c>
      <c r="AE10" s="12">
        <v>1.006458879999993</v>
      </c>
      <c r="AF10" s="12">
        <v>63.470685599999996</v>
      </c>
      <c r="AG10" s="12">
        <v>355.74706623999998</v>
      </c>
      <c r="AI10" s="13">
        <v>79.33159577152</v>
      </c>
    </row>
    <row r="11" spans="1:35" x14ac:dyDescent="0.25">
      <c r="A11">
        <v>1996</v>
      </c>
      <c r="B11" s="11">
        <v>1241</v>
      </c>
      <c r="C11" s="11">
        <v>0</v>
      </c>
      <c r="D11" s="11">
        <v>0</v>
      </c>
      <c r="E11" s="11">
        <v>0</v>
      </c>
      <c r="F11" s="11">
        <v>0</v>
      </c>
      <c r="G11" s="11">
        <v>0</v>
      </c>
      <c r="H11" s="11">
        <v>0</v>
      </c>
      <c r="I11" s="11">
        <v>0</v>
      </c>
      <c r="J11" s="11">
        <v>0</v>
      </c>
      <c r="K11" s="11">
        <v>0</v>
      </c>
      <c r="L11" s="11">
        <v>0</v>
      </c>
      <c r="M11" s="11">
        <v>0</v>
      </c>
      <c r="N11" s="11">
        <v>0</v>
      </c>
      <c r="O11" s="11">
        <v>1337</v>
      </c>
      <c r="P11" s="11">
        <v>214.70218579234972</v>
      </c>
      <c r="R11">
        <v>1996</v>
      </c>
      <c r="S11" s="12">
        <v>42.60124656</v>
      </c>
      <c r="T11" s="12">
        <v>0</v>
      </c>
      <c r="U11" s="12">
        <v>0</v>
      </c>
      <c r="V11" s="12">
        <v>0</v>
      </c>
      <c r="W11" s="12">
        <v>0</v>
      </c>
      <c r="X11" s="12">
        <v>0</v>
      </c>
      <c r="Y11" s="12">
        <v>0</v>
      </c>
      <c r="Z11" s="12">
        <v>0</v>
      </c>
      <c r="AA11" s="12">
        <v>0</v>
      </c>
      <c r="AB11" s="12">
        <v>0</v>
      </c>
      <c r="AC11" s="12">
        <v>0</v>
      </c>
      <c r="AD11" s="12">
        <v>0</v>
      </c>
      <c r="AE11" s="12">
        <v>0</v>
      </c>
      <c r="AF11" s="12">
        <v>54.860853599999999</v>
      </c>
      <c r="AG11" s="12">
        <v>97.462100160000006</v>
      </c>
      <c r="AI11" s="13">
        <v>21.734048335680001</v>
      </c>
    </row>
    <row r="12" spans="1:35" x14ac:dyDescent="0.25">
      <c r="A12">
        <v>1997</v>
      </c>
      <c r="B12" s="11">
        <v>2270</v>
      </c>
      <c r="C12" s="11">
        <v>1127</v>
      </c>
      <c r="D12" s="11">
        <v>0</v>
      </c>
      <c r="E12" s="11">
        <v>0</v>
      </c>
      <c r="F12" s="11">
        <v>0</v>
      </c>
      <c r="G12" s="11">
        <v>0</v>
      </c>
      <c r="H12" s="11">
        <v>0</v>
      </c>
      <c r="I12" s="11">
        <v>0</v>
      </c>
      <c r="J12" s="11">
        <v>0</v>
      </c>
      <c r="K12" s="11">
        <v>0</v>
      </c>
      <c r="L12" s="11">
        <v>0</v>
      </c>
      <c r="M12" s="11">
        <v>0</v>
      </c>
      <c r="N12" s="11">
        <v>0</v>
      </c>
      <c r="O12" s="11">
        <v>477</v>
      </c>
      <c r="P12" s="11">
        <v>324.63013698630135</v>
      </c>
      <c r="R12">
        <v>1997</v>
      </c>
      <c r="S12" s="12">
        <v>88.699977600000011</v>
      </c>
      <c r="T12" s="12">
        <v>35.776389600000002</v>
      </c>
      <c r="U12" s="12">
        <v>0</v>
      </c>
      <c r="V12" s="12">
        <v>0</v>
      </c>
      <c r="W12" s="12">
        <v>0</v>
      </c>
      <c r="X12" s="12">
        <v>0</v>
      </c>
      <c r="Y12" s="12">
        <v>0</v>
      </c>
      <c r="Z12" s="12">
        <v>0</v>
      </c>
      <c r="AA12" s="12">
        <v>0</v>
      </c>
      <c r="AB12" s="12">
        <v>0</v>
      </c>
      <c r="AC12" s="12">
        <v>0</v>
      </c>
      <c r="AD12" s="12">
        <v>0</v>
      </c>
      <c r="AE12" s="12">
        <v>0</v>
      </c>
      <c r="AF12" s="12">
        <v>16.323703200000001</v>
      </c>
      <c r="AG12" s="12">
        <v>140.80007040000001</v>
      </c>
      <c r="AI12" s="13">
        <v>31.398415699200001</v>
      </c>
    </row>
    <row r="13" spans="1:35" x14ac:dyDescent="0.25">
      <c r="A13">
        <v>1998</v>
      </c>
      <c r="B13" s="11">
        <v>0</v>
      </c>
      <c r="C13" s="11">
        <v>0</v>
      </c>
      <c r="D13" s="11">
        <v>0</v>
      </c>
      <c r="E13" s="11">
        <v>0</v>
      </c>
      <c r="F13" s="11">
        <v>0</v>
      </c>
      <c r="G13" s="11">
        <v>0</v>
      </c>
      <c r="H13" s="11">
        <v>797</v>
      </c>
      <c r="I13" s="11">
        <v>2076</v>
      </c>
      <c r="J13" s="11">
        <v>0</v>
      </c>
      <c r="K13" s="11">
        <v>0</v>
      </c>
      <c r="L13" s="11">
        <v>0</v>
      </c>
      <c r="M13" s="11">
        <v>0</v>
      </c>
      <c r="N13" s="11">
        <v>0</v>
      </c>
      <c r="O13" s="11">
        <v>1717</v>
      </c>
      <c r="P13" s="11">
        <v>259.1917808219178</v>
      </c>
      <c r="R13">
        <v>1998</v>
      </c>
      <c r="S13" s="12">
        <v>0</v>
      </c>
      <c r="T13" s="12">
        <v>0</v>
      </c>
      <c r="U13" s="12">
        <v>0</v>
      </c>
      <c r="V13" s="12">
        <v>0</v>
      </c>
      <c r="W13" s="12">
        <v>0</v>
      </c>
      <c r="X13" s="12">
        <v>0</v>
      </c>
      <c r="Y13" s="12">
        <v>11.5944372</v>
      </c>
      <c r="Z13" s="12">
        <v>30.200817599999997</v>
      </c>
      <c r="AA13" s="12">
        <v>0</v>
      </c>
      <c r="AB13" s="12">
        <v>0</v>
      </c>
      <c r="AC13" s="12">
        <v>0</v>
      </c>
      <c r="AD13" s="12">
        <v>0</v>
      </c>
      <c r="AE13" s="12">
        <v>0</v>
      </c>
      <c r="AF13" s="12">
        <v>72.184053599999999</v>
      </c>
      <c r="AG13" s="12">
        <v>113.97930839999999</v>
      </c>
      <c r="AI13" s="13">
        <v>25.417385773199999</v>
      </c>
    </row>
    <row r="14" spans="1:35" x14ac:dyDescent="0.25">
      <c r="A14">
        <v>1999</v>
      </c>
      <c r="B14" s="11">
        <v>2499</v>
      </c>
      <c r="C14" s="11">
        <v>1755</v>
      </c>
      <c r="D14" s="11">
        <v>0</v>
      </c>
      <c r="E14" s="11">
        <v>0</v>
      </c>
      <c r="F14" s="11">
        <v>0</v>
      </c>
      <c r="G14" s="11">
        <v>0</v>
      </c>
      <c r="H14" s="11">
        <v>0</v>
      </c>
      <c r="I14" s="11">
        <v>169</v>
      </c>
      <c r="J14" s="11">
        <v>970</v>
      </c>
      <c r="K14" s="11">
        <v>0</v>
      </c>
      <c r="L14" s="11">
        <v>0</v>
      </c>
      <c r="M14" s="11">
        <v>0</v>
      </c>
      <c r="N14" s="11">
        <v>0</v>
      </c>
      <c r="O14" s="11">
        <v>1344</v>
      </c>
      <c r="P14" s="11">
        <v>556.28493150684926</v>
      </c>
      <c r="R14">
        <v>1999</v>
      </c>
      <c r="S14" s="12">
        <v>95.472795600000012</v>
      </c>
      <c r="T14" s="12">
        <v>56.584007999999997</v>
      </c>
      <c r="U14" s="12">
        <v>0</v>
      </c>
      <c r="V14" s="12">
        <v>0</v>
      </c>
      <c r="W14" s="12">
        <v>0</v>
      </c>
      <c r="X14" s="12">
        <v>0</v>
      </c>
      <c r="Y14" s="12">
        <v>0</v>
      </c>
      <c r="Z14" s="12">
        <v>1.4023620000000001</v>
      </c>
      <c r="AA14" s="12">
        <v>5.5930200000000001</v>
      </c>
      <c r="AB14" s="12">
        <v>0</v>
      </c>
      <c r="AC14" s="12">
        <v>0</v>
      </c>
      <c r="AD14" s="12">
        <v>0</v>
      </c>
      <c r="AE14" s="12">
        <v>0</v>
      </c>
      <c r="AF14" s="12">
        <v>54.761011200000006</v>
      </c>
      <c r="AG14" s="12">
        <v>213.81319680000004</v>
      </c>
      <c r="AI14" s="13">
        <v>47.680342886400013</v>
      </c>
    </row>
    <row r="15" spans="1:35" x14ac:dyDescent="0.25">
      <c r="A15">
        <v>2000</v>
      </c>
      <c r="B15" s="11">
        <v>1843</v>
      </c>
      <c r="C15" s="11">
        <v>0</v>
      </c>
      <c r="D15" s="11">
        <v>0</v>
      </c>
      <c r="E15" s="11">
        <v>0</v>
      </c>
      <c r="F15" s="11">
        <v>0</v>
      </c>
      <c r="G15" s="11">
        <v>0</v>
      </c>
      <c r="H15" s="11">
        <v>0</v>
      </c>
      <c r="I15" s="11">
        <v>0</v>
      </c>
      <c r="J15" s="11">
        <v>916</v>
      </c>
      <c r="K15" s="11">
        <v>264</v>
      </c>
      <c r="L15" s="11">
        <v>-83</v>
      </c>
      <c r="M15" s="11">
        <v>0</v>
      </c>
      <c r="N15" s="11">
        <v>-210.33333333333303</v>
      </c>
      <c r="O15" s="11">
        <v>2174</v>
      </c>
      <c r="P15" s="11">
        <v>417.29690346083794</v>
      </c>
      <c r="R15">
        <v>2000</v>
      </c>
      <c r="S15" s="12">
        <v>70.136470799999998</v>
      </c>
      <c r="T15" s="12">
        <v>0</v>
      </c>
      <c r="U15" s="12">
        <v>0</v>
      </c>
      <c r="V15" s="12">
        <v>0</v>
      </c>
      <c r="W15" s="12">
        <v>0</v>
      </c>
      <c r="X15" s="12">
        <v>0</v>
      </c>
      <c r="Y15" s="12">
        <v>0</v>
      </c>
      <c r="Z15" s="12">
        <v>0</v>
      </c>
      <c r="AA15" s="12">
        <v>7.5851395200000002</v>
      </c>
      <c r="AB15" s="12">
        <v>4.9325760000000001</v>
      </c>
      <c r="AC15" s="12">
        <v>-3.3333729600000002</v>
      </c>
      <c r="AD15" s="12">
        <v>0</v>
      </c>
      <c r="AE15" s="12">
        <v>-4.8081190399999931</v>
      </c>
      <c r="AF15" s="12">
        <v>97.094318400000006</v>
      </c>
      <c r="AG15" s="12">
        <v>171.60701272</v>
      </c>
      <c r="AI15" s="13">
        <v>38.268363836559999</v>
      </c>
    </row>
    <row r="16" spans="1:35" x14ac:dyDescent="0.25">
      <c r="A16">
        <v>2001</v>
      </c>
      <c r="B16" s="11">
        <v>2401</v>
      </c>
      <c r="C16" s="11">
        <v>1394</v>
      </c>
      <c r="D16" s="11">
        <v>998</v>
      </c>
      <c r="E16" s="11">
        <v>1801</v>
      </c>
      <c r="F16" s="11">
        <v>1501</v>
      </c>
      <c r="G16" s="11">
        <v>2108</v>
      </c>
      <c r="H16" s="11">
        <v>1634</v>
      </c>
      <c r="I16" s="11">
        <v>3597</v>
      </c>
      <c r="J16" s="11">
        <v>2981</v>
      </c>
      <c r="K16" s="11">
        <v>2053</v>
      </c>
      <c r="L16" s="11">
        <v>1017</v>
      </c>
      <c r="M16" s="11">
        <v>455</v>
      </c>
      <c r="N16" s="11">
        <v>69</v>
      </c>
      <c r="O16" s="11">
        <v>1149</v>
      </c>
      <c r="P16" s="11">
        <v>1689.8301369863013</v>
      </c>
      <c r="R16">
        <v>2001</v>
      </c>
      <c r="S16" s="12">
        <v>94.372553519999997</v>
      </c>
      <c r="T16" s="12">
        <v>48.548001599999992</v>
      </c>
      <c r="U16" s="12">
        <v>41.729174399999998</v>
      </c>
      <c r="V16" s="12">
        <v>83.049729119999995</v>
      </c>
      <c r="W16" s="12">
        <v>72.442823039999993</v>
      </c>
      <c r="X16" s="12">
        <v>96.139977599999995</v>
      </c>
      <c r="Y16" s="12">
        <v>33.959095199999993</v>
      </c>
      <c r="Z16" s="12">
        <v>74.75573159999999</v>
      </c>
      <c r="AA16" s="12">
        <v>68.709426719999996</v>
      </c>
      <c r="AB16" s="12">
        <v>56.894378400000008</v>
      </c>
      <c r="AC16" s="12">
        <v>51.013208160000005</v>
      </c>
      <c r="AD16" s="12">
        <v>10.365264</v>
      </c>
      <c r="AE16" s="12">
        <v>1.6766668800000002</v>
      </c>
      <c r="AF16" s="12">
        <v>53.417469599999997</v>
      </c>
      <c r="AG16" s="12">
        <v>787.07349983999995</v>
      </c>
      <c r="AI16" s="13">
        <v>175.51739046431999</v>
      </c>
    </row>
    <row r="17" spans="1:35" x14ac:dyDescent="0.25">
      <c r="A17">
        <v>2002</v>
      </c>
      <c r="B17" s="11">
        <v>2098</v>
      </c>
      <c r="C17" s="11">
        <v>1426</v>
      </c>
      <c r="D17" s="11">
        <v>1439</v>
      </c>
      <c r="E17" s="11">
        <v>1427</v>
      </c>
      <c r="F17" s="11">
        <v>945</v>
      </c>
      <c r="G17" s="11">
        <v>2579</v>
      </c>
      <c r="H17" s="11">
        <v>0</v>
      </c>
      <c r="I17" s="11">
        <v>0</v>
      </c>
      <c r="J17" s="11">
        <v>840</v>
      </c>
      <c r="K17" s="11">
        <v>0</v>
      </c>
      <c r="L17" s="11">
        <v>0</v>
      </c>
      <c r="M17" s="11">
        <v>299</v>
      </c>
      <c r="N17" s="11">
        <v>333</v>
      </c>
      <c r="O17" s="11">
        <v>2014</v>
      </c>
      <c r="P17" s="11">
        <v>1094.0986301369862</v>
      </c>
      <c r="R17">
        <v>2002</v>
      </c>
      <c r="S17" s="12">
        <v>90.751423680000002</v>
      </c>
      <c r="T17" s="12">
        <v>49.713782399999999</v>
      </c>
      <c r="U17" s="12">
        <v>61.10005512</v>
      </c>
      <c r="V17" s="12">
        <v>60.63300168</v>
      </c>
      <c r="W17" s="12">
        <v>39.683649600000003</v>
      </c>
      <c r="X17" s="12">
        <v>112.09489392</v>
      </c>
      <c r="Y17" s="12">
        <v>0</v>
      </c>
      <c r="Z17" s="12">
        <v>0</v>
      </c>
      <c r="AA17" s="12">
        <v>9.0806687999999998</v>
      </c>
      <c r="AB17" s="12">
        <v>0</v>
      </c>
      <c r="AC17" s="12">
        <v>0</v>
      </c>
      <c r="AD17" s="12">
        <v>7.2517068000000009</v>
      </c>
      <c r="AE17" s="12">
        <v>8.6147366400000003</v>
      </c>
      <c r="AF17" s="12">
        <v>97.706390399999989</v>
      </c>
      <c r="AG17" s="12">
        <v>536.63030904000004</v>
      </c>
      <c r="AI17" s="13">
        <v>119.66855891592002</v>
      </c>
    </row>
    <row r="18" spans="1:35" x14ac:dyDescent="0.25">
      <c r="A18">
        <v>2003</v>
      </c>
      <c r="B18" s="11">
        <v>2227</v>
      </c>
      <c r="C18" s="11">
        <v>840</v>
      </c>
      <c r="D18" s="11">
        <v>1193</v>
      </c>
      <c r="E18" s="11">
        <v>1049</v>
      </c>
      <c r="F18" s="11">
        <v>2066</v>
      </c>
      <c r="G18" s="11">
        <v>0</v>
      </c>
      <c r="H18" s="11">
        <v>0</v>
      </c>
      <c r="I18" s="11">
        <v>253</v>
      </c>
      <c r="J18" s="11">
        <v>1268</v>
      </c>
      <c r="K18" s="11">
        <v>0</v>
      </c>
      <c r="L18" s="11">
        <v>953</v>
      </c>
      <c r="M18" s="11">
        <v>810</v>
      </c>
      <c r="N18" s="11">
        <v>0</v>
      </c>
      <c r="O18" s="11">
        <v>1323</v>
      </c>
      <c r="P18" s="11">
        <v>948.1452054794521</v>
      </c>
      <c r="R18">
        <v>2003</v>
      </c>
      <c r="S18" s="12">
        <v>91.675613039999988</v>
      </c>
      <c r="T18" s="12">
        <v>27.415583999999999</v>
      </c>
      <c r="U18" s="12">
        <v>50.761386479999999</v>
      </c>
      <c r="V18" s="12">
        <v>43.159216799999996</v>
      </c>
      <c r="W18" s="12">
        <v>98.739594240000017</v>
      </c>
      <c r="X18" s="12">
        <v>0</v>
      </c>
      <c r="Y18" s="12">
        <v>0</v>
      </c>
      <c r="Z18" s="12">
        <v>3.1313304000000004</v>
      </c>
      <c r="AA18" s="12">
        <v>20.122551359999999</v>
      </c>
      <c r="AB18" s="12">
        <v>0</v>
      </c>
      <c r="AC18" s="12">
        <v>52.42582608</v>
      </c>
      <c r="AD18" s="12">
        <v>19.747152</v>
      </c>
      <c r="AE18" s="12">
        <v>0</v>
      </c>
      <c r="AF18" s="12">
        <v>68.117565600000006</v>
      </c>
      <c r="AG18" s="12">
        <v>475.29582000000005</v>
      </c>
      <c r="AI18" s="13">
        <v>105.99096786000001</v>
      </c>
    </row>
    <row r="19" spans="1:35" x14ac:dyDescent="0.25">
      <c r="A19">
        <v>2004</v>
      </c>
      <c r="B19" s="11">
        <v>1692</v>
      </c>
      <c r="C19" s="11">
        <v>1191</v>
      </c>
      <c r="D19" s="11">
        <v>778</v>
      </c>
      <c r="E19" s="11">
        <v>1416</v>
      </c>
      <c r="F19" s="11">
        <v>290</v>
      </c>
      <c r="G19" s="11">
        <v>1410</v>
      </c>
      <c r="H19" s="11">
        <v>0</v>
      </c>
      <c r="I19" s="11">
        <v>3126</v>
      </c>
      <c r="J19" s="11">
        <v>2090</v>
      </c>
      <c r="K19" s="11">
        <v>380</v>
      </c>
      <c r="L19" s="11">
        <v>161</v>
      </c>
      <c r="M19" s="11">
        <v>715</v>
      </c>
      <c r="N19" s="11">
        <v>0</v>
      </c>
      <c r="O19" s="11">
        <v>1287</v>
      </c>
      <c r="P19" s="11">
        <v>1053.8852459016393</v>
      </c>
      <c r="R19">
        <v>2004</v>
      </c>
      <c r="S19" s="12">
        <v>64.075363199999998</v>
      </c>
      <c r="T19" s="12">
        <v>37.387872000000002</v>
      </c>
      <c r="U19" s="12">
        <v>29.85036624</v>
      </c>
      <c r="V19" s="12">
        <v>56.425674239999999</v>
      </c>
      <c r="W19" s="12">
        <v>12.259900799999999</v>
      </c>
      <c r="X19" s="12">
        <v>55.620100800000003</v>
      </c>
      <c r="Y19" s="12">
        <v>0</v>
      </c>
      <c r="Z19" s="12">
        <v>43.247584799999998</v>
      </c>
      <c r="AA19" s="12">
        <v>34.784455200000004</v>
      </c>
      <c r="AB19" s="12">
        <v>7.1436960000000003</v>
      </c>
      <c r="AC19" s="12">
        <v>7.7188809599999999</v>
      </c>
      <c r="AD19" s="12">
        <v>16.056612000000001</v>
      </c>
      <c r="AE19" s="12">
        <v>0</v>
      </c>
      <c r="AF19" s="12">
        <v>50.770605600000003</v>
      </c>
      <c r="AG19" s="12">
        <v>415.34111184</v>
      </c>
      <c r="AI19" s="13">
        <v>92.621067940320003</v>
      </c>
    </row>
    <row r="20" spans="1:35" x14ac:dyDescent="0.25">
      <c r="A20">
        <v>2005</v>
      </c>
      <c r="B20" s="11">
        <v>1400</v>
      </c>
      <c r="C20" s="11">
        <v>808</v>
      </c>
      <c r="D20" s="11">
        <v>0</v>
      </c>
      <c r="E20" s="11">
        <v>0</v>
      </c>
      <c r="F20" s="11">
        <v>0</v>
      </c>
      <c r="G20" s="11">
        <v>388</v>
      </c>
      <c r="H20" s="11">
        <v>1379</v>
      </c>
      <c r="I20" s="11">
        <v>2200</v>
      </c>
      <c r="J20" s="11">
        <v>1444</v>
      </c>
      <c r="K20" s="11">
        <v>0</v>
      </c>
      <c r="L20" s="11">
        <v>0</v>
      </c>
      <c r="M20" s="11">
        <v>368.33333333333303</v>
      </c>
      <c r="N20" s="11">
        <v>-73.33333333333303</v>
      </c>
      <c r="O20" s="11">
        <v>2373</v>
      </c>
      <c r="P20" s="11">
        <v>694.95525114155259</v>
      </c>
      <c r="R20">
        <v>2005</v>
      </c>
      <c r="S20" s="12">
        <v>51.725856</v>
      </c>
      <c r="T20" s="12">
        <v>25.609075200000003</v>
      </c>
      <c r="U20" s="12">
        <v>0</v>
      </c>
      <c r="V20" s="12">
        <v>0</v>
      </c>
      <c r="W20" s="12">
        <v>0</v>
      </c>
      <c r="X20" s="12">
        <v>14.48844768</v>
      </c>
      <c r="Y20" s="12">
        <v>24.3106668</v>
      </c>
      <c r="Z20" s="12">
        <v>38.784239999999997</v>
      </c>
      <c r="AA20" s="12">
        <v>23.23788768</v>
      </c>
      <c r="AB20" s="12">
        <v>0</v>
      </c>
      <c r="AC20" s="12">
        <v>0</v>
      </c>
      <c r="AD20" s="12">
        <v>8.2384379999999933</v>
      </c>
      <c r="AE20" s="12">
        <v>-1.7495807999999928</v>
      </c>
      <c r="AF20" s="12">
        <v>107.1950544</v>
      </c>
      <c r="AG20" s="12">
        <v>291.84008496000001</v>
      </c>
      <c r="AI20" s="13">
        <v>65.080338946080005</v>
      </c>
    </row>
    <row r="21" spans="1:35" x14ac:dyDescent="0.25">
      <c r="A21">
        <v>2006</v>
      </c>
      <c r="B21" s="11">
        <v>2121</v>
      </c>
      <c r="C21" s="11">
        <v>1039</v>
      </c>
      <c r="D21" s="11">
        <v>0</v>
      </c>
      <c r="E21" s="11">
        <v>0</v>
      </c>
      <c r="F21" s="11">
        <v>0</v>
      </c>
      <c r="G21" s="11">
        <v>0</v>
      </c>
      <c r="H21" s="11">
        <v>0</v>
      </c>
      <c r="I21" s="11">
        <v>23</v>
      </c>
      <c r="J21" s="11">
        <v>0</v>
      </c>
      <c r="K21" s="11">
        <v>0</v>
      </c>
      <c r="L21" s="11">
        <v>-127</v>
      </c>
      <c r="M21" s="11">
        <v>1090</v>
      </c>
      <c r="N21" s="11">
        <v>254</v>
      </c>
      <c r="O21" s="11">
        <v>2504</v>
      </c>
      <c r="P21" s="11">
        <v>517.43287671232872</v>
      </c>
      <c r="R21">
        <v>2006</v>
      </c>
      <c r="S21" s="12">
        <v>83.745733680000001</v>
      </c>
      <c r="T21" s="12">
        <v>33.9329088</v>
      </c>
      <c r="U21" s="12">
        <v>0</v>
      </c>
      <c r="V21" s="12">
        <v>0</v>
      </c>
      <c r="W21" s="12">
        <v>0</v>
      </c>
      <c r="X21" s="12">
        <v>0</v>
      </c>
      <c r="Y21" s="12">
        <v>0</v>
      </c>
      <c r="Z21" s="12">
        <v>0.145728</v>
      </c>
      <c r="AA21" s="12">
        <v>0</v>
      </c>
      <c r="AB21" s="12">
        <v>0</v>
      </c>
      <c r="AC21" s="12">
        <v>-5.4434536799999993</v>
      </c>
      <c r="AD21" s="12">
        <v>26.867628</v>
      </c>
      <c r="AE21" s="12">
        <v>6.6782899200000001</v>
      </c>
      <c r="AF21" s="12">
        <v>122.57781119999999</v>
      </c>
      <c r="AG21" s="12">
        <v>268.50464592000003</v>
      </c>
      <c r="AI21" s="13">
        <v>59.876536040160005</v>
      </c>
    </row>
    <row r="22" spans="1:35" x14ac:dyDescent="0.25">
      <c r="A22">
        <v>2007</v>
      </c>
      <c r="B22" s="11">
        <v>2291</v>
      </c>
      <c r="C22" s="11">
        <v>1111</v>
      </c>
      <c r="D22" s="11">
        <v>0</v>
      </c>
      <c r="E22" s="11">
        <v>0</v>
      </c>
      <c r="F22" s="11">
        <v>0</v>
      </c>
      <c r="G22" s="11">
        <v>0</v>
      </c>
      <c r="H22" s="11">
        <v>0</v>
      </c>
      <c r="I22" s="11">
        <v>673</v>
      </c>
      <c r="J22" s="11">
        <v>1097</v>
      </c>
      <c r="K22" s="11">
        <v>0</v>
      </c>
      <c r="L22" s="11">
        <v>-147</v>
      </c>
      <c r="M22" s="11">
        <v>688</v>
      </c>
      <c r="N22" s="11">
        <v>423</v>
      </c>
      <c r="O22" s="11">
        <v>2773</v>
      </c>
      <c r="P22" s="11">
        <v>668.96986301369861</v>
      </c>
      <c r="R22">
        <v>2007</v>
      </c>
      <c r="S22" s="12">
        <v>91.940945759999991</v>
      </c>
      <c r="T22" s="12">
        <v>33.740625600000001</v>
      </c>
      <c r="U22" s="12">
        <v>0</v>
      </c>
      <c r="V22" s="12">
        <v>0</v>
      </c>
      <c r="W22" s="12">
        <v>0</v>
      </c>
      <c r="X22" s="12">
        <v>0</v>
      </c>
      <c r="Y22" s="12">
        <v>0</v>
      </c>
      <c r="Z22" s="12">
        <v>6.5803247999999996</v>
      </c>
      <c r="AA22" s="12">
        <v>12.389430239999999</v>
      </c>
      <c r="AB22" s="12">
        <v>0</v>
      </c>
      <c r="AC22" s="12">
        <v>-5.7319768799999995</v>
      </c>
      <c r="AD22" s="12">
        <v>15.579072</v>
      </c>
      <c r="AE22" s="12">
        <v>10.216972799999999</v>
      </c>
      <c r="AF22" s="12">
        <v>124.86486239999999</v>
      </c>
      <c r="AG22" s="12">
        <v>289.58025671999997</v>
      </c>
      <c r="AI22" s="13">
        <v>64.576397248559999</v>
      </c>
    </row>
    <row r="23" spans="1:35" x14ac:dyDescent="0.25">
      <c r="A23">
        <v>2008</v>
      </c>
      <c r="B23" s="11">
        <v>2086</v>
      </c>
      <c r="C23" s="11">
        <v>918</v>
      </c>
      <c r="D23" s="11">
        <v>-114</v>
      </c>
      <c r="E23" s="11">
        <v>503</v>
      </c>
      <c r="F23" s="11">
        <v>116</v>
      </c>
      <c r="G23" s="11">
        <v>971</v>
      </c>
      <c r="H23" s="11">
        <v>747</v>
      </c>
      <c r="I23" s="11">
        <v>2630</v>
      </c>
      <c r="J23" s="11">
        <v>652</v>
      </c>
      <c r="K23" s="11">
        <v>0</v>
      </c>
      <c r="L23" s="11">
        <v>0</v>
      </c>
      <c r="M23" s="11">
        <v>254</v>
      </c>
      <c r="N23" s="11">
        <v>0</v>
      </c>
      <c r="O23" s="11">
        <v>1514</v>
      </c>
      <c r="P23" s="11">
        <v>704.44535519125679</v>
      </c>
      <c r="R23">
        <v>2008</v>
      </c>
      <c r="S23" s="12">
        <v>84.769366079999998</v>
      </c>
      <c r="T23" s="12">
        <v>30.873441600000003</v>
      </c>
      <c r="U23" s="12">
        <v>-4.4418139199999995</v>
      </c>
      <c r="V23" s="12">
        <v>22.289257920000001</v>
      </c>
      <c r="W23" s="12">
        <v>4.9437158399999994</v>
      </c>
      <c r="X23" s="12">
        <v>38.057296319999999</v>
      </c>
      <c r="Y23" s="12">
        <v>14.260827599999999</v>
      </c>
      <c r="Z23" s="12">
        <v>50.208804000000001</v>
      </c>
      <c r="AA23" s="12">
        <v>2.0034134400000001</v>
      </c>
      <c r="AB23" s="12">
        <v>0</v>
      </c>
      <c r="AC23" s="12">
        <v>0</v>
      </c>
      <c r="AD23" s="12">
        <v>5.7278015999999994</v>
      </c>
      <c r="AE23" s="12">
        <v>0</v>
      </c>
      <c r="AF23" s="12">
        <v>67.759372799999994</v>
      </c>
      <c r="AG23" s="12">
        <v>316.45148327999999</v>
      </c>
      <c r="AI23" s="13">
        <v>70.56868077144</v>
      </c>
    </row>
    <row r="24" spans="1:35" x14ac:dyDescent="0.25">
      <c r="A24">
        <v>2009</v>
      </c>
      <c r="B24" s="11">
        <v>2172</v>
      </c>
      <c r="C24" s="11">
        <v>1606</v>
      </c>
      <c r="D24" s="11">
        <v>353</v>
      </c>
      <c r="E24" s="11">
        <v>0</v>
      </c>
      <c r="F24" s="11">
        <v>478</v>
      </c>
      <c r="G24" s="11">
        <v>1230</v>
      </c>
      <c r="H24" s="11">
        <v>0</v>
      </c>
      <c r="I24" s="11">
        <v>644</v>
      </c>
      <c r="J24" s="11">
        <v>1110</v>
      </c>
      <c r="K24" s="11">
        <v>0</v>
      </c>
      <c r="L24" s="11">
        <v>589</v>
      </c>
      <c r="M24" s="11">
        <v>1019</v>
      </c>
      <c r="N24" s="11">
        <v>147</v>
      </c>
      <c r="O24" s="11">
        <v>1177</v>
      </c>
      <c r="P24" s="11">
        <v>803.41095890410963</v>
      </c>
      <c r="R24">
        <v>2009</v>
      </c>
      <c r="S24" s="12">
        <v>89.944778880000001</v>
      </c>
      <c r="T24" s="12">
        <v>57.700367999999997</v>
      </c>
      <c r="U24" s="12">
        <v>15.424377359999999</v>
      </c>
      <c r="V24" s="12">
        <v>0</v>
      </c>
      <c r="W24" s="12">
        <v>20.207698559999997</v>
      </c>
      <c r="X24" s="12">
        <v>49.919795999999998</v>
      </c>
      <c r="Y24" s="12">
        <v>0</v>
      </c>
      <c r="Z24" s="12">
        <v>6.6167135999999998</v>
      </c>
      <c r="AA24" s="12">
        <v>10.612043999999999</v>
      </c>
      <c r="AB24" s="12">
        <v>0</v>
      </c>
      <c r="AC24" s="12">
        <v>31.888978319999996</v>
      </c>
      <c r="AD24" s="12">
        <v>25.730157600000002</v>
      </c>
      <c r="AE24" s="12">
        <v>3.9592627200000003</v>
      </c>
      <c r="AF24" s="12">
        <v>58.015742399999993</v>
      </c>
      <c r="AG24" s="12">
        <v>370.01991743999997</v>
      </c>
      <c r="AI24" s="13">
        <v>82.514441589119997</v>
      </c>
    </row>
    <row r="25" spans="1:35" x14ac:dyDescent="0.25">
      <c r="A25">
        <v>2010</v>
      </c>
      <c r="B25" s="11">
        <v>1788</v>
      </c>
      <c r="C25" s="11">
        <v>1152</v>
      </c>
      <c r="D25" s="11">
        <v>854</v>
      </c>
      <c r="E25" s="11">
        <v>1803</v>
      </c>
      <c r="F25" s="11">
        <v>1732</v>
      </c>
      <c r="G25" s="11">
        <v>2428</v>
      </c>
      <c r="H25" s="11">
        <v>272</v>
      </c>
      <c r="I25" s="11">
        <v>4625</v>
      </c>
      <c r="J25" s="11">
        <v>2978</v>
      </c>
      <c r="K25" s="11">
        <v>0</v>
      </c>
      <c r="L25" s="11">
        <v>0</v>
      </c>
      <c r="M25" s="11">
        <v>134</v>
      </c>
      <c r="N25" s="11">
        <v>-121</v>
      </c>
      <c r="O25" s="11">
        <v>982</v>
      </c>
      <c r="P25" s="11">
        <v>1346.3726027397261</v>
      </c>
      <c r="R25">
        <v>2010</v>
      </c>
      <c r="S25" s="12">
        <v>73.431014400000009</v>
      </c>
      <c r="T25" s="12">
        <v>37.598515199999994</v>
      </c>
      <c r="U25" s="12">
        <v>37.557075359999999</v>
      </c>
      <c r="V25" s="12">
        <v>80.150561999999994</v>
      </c>
      <c r="W25" s="12">
        <v>90.877624319999995</v>
      </c>
      <c r="X25" s="12">
        <v>113.49812256</v>
      </c>
      <c r="Y25" s="12">
        <v>5.0252544000000006</v>
      </c>
      <c r="Z25" s="12">
        <v>85.447800000000001</v>
      </c>
      <c r="AA25" s="12">
        <v>68.418716160000002</v>
      </c>
      <c r="AB25" s="12">
        <v>0</v>
      </c>
      <c r="AC25" s="12">
        <v>0</v>
      </c>
      <c r="AD25" s="12">
        <v>3.1037615999999999</v>
      </c>
      <c r="AE25" s="12">
        <v>-2.9894937600000002</v>
      </c>
      <c r="AF25" s="12">
        <v>44.967744000000003</v>
      </c>
      <c r="AG25" s="12">
        <v>637.08669624000004</v>
      </c>
      <c r="AI25" s="13">
        <v>142.07033326152001</v>
      </c>
    </row>
    <row r="26" spans="1:35" x14ac:dyDescent="0.25">
      <c r="A26">
        <v>2011</v>
      </c>
      <c r="B26" s="11">
        <v>2057</v>
      </c>
      <c r="C26" s="11">
        <v>1924</v>
      </c>
      <c r="D26" s="11">
        <v>-110</v>
      </c>
      <c r="E26" s="11">
        <v>0</v>
      </c>
      <c r="F26" s="11">
        <v>0</v>
      </c>
      <c r="G26" s="11">
        <v>0</v>
      </c>
      <c r="H26" s="11">
        <v>0</v>
      </c>
      <c r="I26" s="11">
        <v>2712</v>
      </c>
      <c r="J26" s="11">
        <v>98</v>
      </c>
      <c r="K26" s="11">
        <v>0</v>
      </c>
      <c r="L26" s="11">
        <v>0</v>
      </c>
      <c r="M26" s="11">
        <v>0</v>
      </c>
      <c r="N26" s="11">
        <v>0</v>
      </c>
      <c r="O26" s="11">
        <v>1540</v>
      </c>
      <c r="P26" s="11">
        <v>569.84931506849318</v>
      </c>
      <c r="R26">
        <v>2011</v>
      </c>
      <c r="S26" s="12">
        <v>82.152301440000002</v>
      </c>
      <c r="T26" s="12">
        <v>63.3488544</v>
      </c>
      <c r="U26" s="12">
        <v>-4.0199807999999999</v>
      </c>
      <c r="V26" s="12">
        <v>0</v>
      </c>
      <c r="W26" s="12">
        <v>0</v>
      </c>
      <c r="X26" s="12">
        <v>0</v>
      </c>
      <c r="Y26" s="12">
        <v>0</v>
      </c>
      <c r="Z26" s="12">
        <v>15.2696448</v>
      </c>
      <c r="AA26" s="12">
        <v>0.45424175999999999</v>
      </c>
      <c r="AB26" s="12">
        <v>0</v>
      </c>
      <c r="AC26" s="12">
        <v>0</v>
      </c>
      <c r="AD26" s="12">
        <v>0</v>
      </c>
      <c r="AE26" s="12">
        <v>0</v>
      </c>
      <c r="AF26" s="12">
        <v>66.605615999999998</v>
      </c>
      <c r="AG26" s="12">
        <v>223.81067759999999</v>
      </c>
      <c r="AI26" s="13">
        <v>49.909781104799997</v>
      </c>
    </row>
    <row r="27" spans="1:35" x14ac:dyDescent="0.25">
      <c r="A27">
        <v>2012</v>
      </c>
      <c r="B27" s="11">
        <v>2266</v>
      </c>
      <c r="C27" s="11">
        <v>1386</v>
      </c>
      <c r="D27" s="11">
        <v>0</v>
      </c>
      <c r="E27" s="11">
        <v>0</v>
      </c>
      <c r="F27" s="11">
        <v>0</v>
      </c>
      <c r="G27" s="11">
        <v>0</v>
      </c>
      <c r="H27" s="11">
        <v>0</v>
      </c>
      <c r="I27" s="11">
        <v>0</v>
      </c>
      <c r="J27" s="11">
        <v>0</v>
      </c>
      <c r="K27" s="11">
        <v>0</v>
      </c>
      <c r="L27" s="11">
        <v>0</v>
      </c>
      <c r="M27" s="11">
        <v>0</v>
      </c>
      <c r="N27" s="11">
        <v>0</v>
      </c>
      <c r="O27" s="11">
        <v>1738</v>
      </c>
      <c r="P27" s="11">
        <v>447.99453551912569</v>
      </c>
      <c r="R27">
        <v>2012</v>
      </c>
      <c r="S27" s="12">
        <v>93.483376800000016</v>
      </c>
      <c r="T27" s="12">
        <v>47.740492800000006</v>
      </c>
      <c r="U27" s="12">
        <v>0</v>
      </c>
      <c r="V27" s="12">
        <v>0</v>
      </c>
      <c r="W27" s="12">
        <v>0</v>
      </c>
      <c r="X27" s="12">
        <v>0</v>
      </c>
      <c r="Y27" s="12">
        <v>0</v>
      </c>
      <c r="Z27" s="12">
        <v>0</v>
      </c>
      <c r="AA27" s="12">
        <v>0</v>
      </c>
      <c r="AB27" s="12">
        <v>0</v>
      </c>
      <c r="AC27" s="12">
        <v>0</v>
      </c>
      <c r="AD27" s="12">
        <v>0</v>
      </c>
      <c r="AE27" s="12">
        <v>0</v>
      </c>
      <c r="AF27" s="12">
        <v>75.306844799999993</v>
      </c>
      <c r="AG27" s="12">
        <v>216.53071440000002</v>
      </c>
      <c r="AI27" s="13">
        <v>48.286349311200006</v>
      </c>
    </row>
    <row r="28" spans="1:35" x14ac:dyDescent="0.25">
      <c r="A28">
        <v>2013</v>
      </c>
      <c r="B28" s="11">
        <v>2069</v>
      </c>
      <c r="C28" s="11">
        <v>758</v>
      </c>
      <c r="D28" s="11">
        <v>0</v>
      </c>
      <c r="E28" s="11">
        <v>0</v>
      </c>
      <c r="F28" s="11">
        <v>158</v>
      </c>
      <c r="G28" s="11">
        <v>569</v>
      </c>
      <c r="H28" s="11">
        <v>0</v>
      </c>
      <c r="I28" s="11">
        <v>0</v>
      </c>
      <c r="J28" s="11">
        <v>554</v>
      </c>
      <c r="K28" s="11">
        <v>0</v>
      </c>
      <c r="L28" s="11">
        <v>0</v>
      </c>
      <c r="M28" s="11">
        <v>0</v>
      </c>
      <c r="N28" s="11">
        <v>0</v>
      </c>
      <c r="O28" s="11">
        <v>1582</v>
      </c>
      <c r="P28" s="11">
        <v>475.55068493150685</v>
      </c>
      <c r="R28">
        <v>2013</v>
      </c>
      <c r="S28" s="12">
        <v>84.447972959999987</v>
      </c>
      <c r="T28" s="12">
        <v>24.4937088</v>
      </c>
      <c r="U28" s="12">
        <v>0</v>
      </c>
      <c r="V28" s="12">
        <v>0</v>
      </c>
      <c r="W28" s="12">
        <v>6.7612876799999997</v>
      </c>
      <c r="X28" s="12">
        <v>19.824824879999998</v>
      </c>
      <c r="Y28" s="12">
        <v>0</v>
      </c>
      <c r="Z28" s="12">
        <v>0</v>
      </c>
      <c r="AA28" s="12">
        <v>3.0459806399999998</v>
      </c>
      <c r="AB28" s="12">
        <v>0</v>
      </c>
      <c r="AC28" s="12">
        <v>0</v>
      </c>
      <c r="AD28" s="12">
        <v>0</v>
      </c>
      <c r="AE28" s="12">
        <v>0</v>
      </c>
      <c r="AF28" s="12">
        <v>70.085131200000006</v>
      </c>
      <c r="AG28" s="12">
        <v>208.65890616000002</v>
      </c>
      <c r="AI28" s="13">
        <v>46.530936073680003</v>
      </c>
    </row>
    <row r="29" spans="1:35" x14ac:dyDescent="0.25">
      <c r="A29">
        <v>2014</v>
      </c>
      <c r="B29" s="11">
        <v>2185</v>
      </c>
      <c r="C29" s="11">
        <v>1200</v>
      </c>
      <c r="D29" s="11">
        <v>420</v>
      </c>
      <c r="E29" s="11">
        <v>0</v>
      </c>
      <c r="F29" s="11">
        <v>313</v>
      </c>
      <c r="G29" s="11">
        <v>0</v>
      </c>
      <c r="H29" s="11">
        <v>0</v>
      </c>
      <c r="I29" s="11">
        <v>250</v>
      </c>
      <c r="J29" s="11">
        <v>358</v>
      </c>
      <c r="K29" s="11">
        <v>0</v>
      </c>
      <c r="L29" s="11">
        <v>0</v>
      </c>
      <c r="M29" s="11">
        <v>2.3333333333330302</v>
      </c>
      <c r="N29" s="11">
        <v>0</v>
      </c>
      <c r="O29" s="11">
        <v>1567</v>
      </c>
      <c r="P29" s="11">
        <v>513.45753424657539</v>
      </c>
      <c r="R29">
        <v>2014</v>
      </c>
      <c r="S29" s="12">
        <v>86.792919599999991</v>
      </c>
      <c r="T29" s="12">
        <v>40.141440000000003</v>
      </c>
      <c r="U29" s="12">
        <v>16.361452800000002</v>
      </c>
      <c r="V29" s="12">
        <v>0</v>
      </c>
      <c r="W29" s="12">
        <v>12.95038752</v>
      </c>
      <c r="X29" s="12">
        <v>0</v>
      </c>
      <c r="Y29" s="12">
        <v>0</v>
      </c>
      <c r="Z29" s="12">
        <v>2.1141000000000001</v>
      </c>
      <c r="AA29" s="12">
        <v>2.2746460799999997</v>
      </c>
      <c r="AB29" s="12">
        <v>0</v>
      </c>
      <c r="AC29" s="12">
        <v>0</v>
      </c>
      <c r="AD29" s="12">
        <v>4.6955999999993898E-2</v>
      </c>
      <c r="AE29" s="12">
        <v>0</v>
      </c>
      <c r="AF29" s="12">
        <v>63.959925599999991</v>
      </c>
      <c r="AG29" s="12">
        <v>224.64182759999997</v>
      </c>
      <c r="AI29" s="13">
        <v>50.095127554799994</v>
      </c>
    </row>
    <row r="30" spans="1:35" x14ac:dyDescent="0.25">
      <c r="A30">
        <v>2015</v>
      </c>
      <c r="B30" s="11">
        <v>2271</v>
      </c>
      <c r="C30" s="11">
        <v>594</v>
      </c>
      <c r="D30" s="11">
        <v>0</v>
      </c>
      <c r="E30" s="11">
        <v>0</v>
      </c>
      <c r="F30" s="11">
        <v>0</v>
      </c>
      <c r="G30" s="11">
        <v>0</v>
      </c>
      <c r="H30" s="11">
        <v>0</v>
      </c>
      <c r="I30" s="11">
        <v>1241</v>
      </c>
      <c r="J30" s="11">
        <v>2650</v>
      </c>
      <c r="K30" s="11">
        <v>1484</v>
      </c>
      <c r="L30" s="11">
        <v>1951</v>
      </c>
      <c r="M30" s="11">
        <v>979</v>
      </c>
      <c r="N30" s="11">
        <v>162</v>
      </c>
      <c r="O30" s="11">
        <v>650</v>
      </c>
      <c r="P30" s="11">
        <v>906.2027397260274</v>
      </c>
      <c r="R30">
        <v>2015</v>
      </c>
      <c r="S30" s="12">
        <v>90.665223839999982</v>
      </c>
      <c r="T30" s="12">
        <v>18.231998400000002</v>
      </c>
      <c r="U30" s="12">
        <v>0</v>
      </c>
      <c r="V30" s="12">
        <v>0</v>
      </c>
      <c r="W30" s="12">
        <v>0</v>
      </c>
      <c r="X30" s="12">
        <v>0</v>
      </c>
      <c r="Y30" s="12">
        <v>0</v>
      </c>
      <c r="Z30" s="12">
        <v>16.771370400000002</v>
      </c>
      <c r="AA30" s="12">
        <v>64.471320000000006</v>
      </c>
      <c r="AB30" s="12">
        <v>41.296751999999998</v>
      </c>
      <c r="AC30" s="12">
        <v>112.17532032000001</v>
      </c>
      <c r="AD30" s="12">
        <v>23.257515599999998</v>
      </c>
      <c r="AE30" s="12">
        <v>4.1051059199999997</v>
      </c>
      <c r="AF30" s="12">
        <v>29.048760000000001</v>
      </c>
      <c r="AG30" s="12">
        <v>400.02336647999994</v>
      </c>
      <c r="AI30" s="13">
        <v>89.20521072503999</v>
      </c>
    </row>
    <row r="31" spans="1:35" x14ac:dyDescent="0.25">
      <c r="A31">
        <v>2016</v>
      </c>
      <c r="B31" s="11">
        <v>1355</v>
      </c>
      <c r="C31" s="11">
        <v>1383</v>
      </c>
      <c r="D31" s="11">
        <v>518</v>
      </c>
      <c r="E31" s="11">
        <v>264</v>
      </c>
      <c r="F31" s="11">
        <v>0</v>
      </c>
      <c r="G31" s="11">
        <v>0</v>
      </c>
      <c r="H31" s="11">
        <v>0</v>
      </c>
      <c r="I31" s="11">
        <v>0</v>
      </c>
      <c r="J31" s="11">
        <v>184</v>
      </c>
      <c r="K31" s="11">
        <v>-172</v>
      </c>
      <c r="L31" s="11">
        <v>1127</v>
      </c>
      <c r="M31" s="11">
        <v>733</v>
      </c>
      <c r="N31" s="11">
        <v>-51</v>
      </c>
      <c r="O31" s="11">
        <v>531</v>
      </c>
      <c r="P31" s="11">
        <v>462.64207650273227</v>
      </c>
      <c r="R31">
        <v>2016</v>
      </c>
      <c r="S31" s="12">
        <v>53.359791600000001</v>
      </c>
      <c r="T31" s="12">
        <v>47.617243200000004</v>
      </c>
      <c r="U31" s="12">
        <v>19.327408800000001</v>
      </c>
      <c r="V31" s="12">
        <v>9.5084985599999978</v>
      </c>
      <c r="W31" s="12">
        <v>0</v>
      </c>
      <c r="X31" s="12">
        <v>0</v>
      </c>
      <c r="Y31" s="12">
        <v>0</v>
      </c>
      <c r="Z31" s="12">
        <v>0</v>
      </c>
      <c r="AA31" s="12">
        <v>1.5181766399999999</v>
      </c>
      <c r="AB31" s="12">
        <v>-3.9195359999999999</v>
      </c>
      <c r="AC31" s="12">
        <v>59.725500240000002</v>
      </c>
      <c r="AD31" s="12">
        <v>16.394864399999999</v>
      </c>
      <c r="AE31" s="12">
        <v>-1.2167539200000002</v>
      </c>
      <c r="AF31" s="12">
        <v>22.289256000000002</v>
      </c>
      <c r="AG31" s="12">
        <v>224.60444952</v>
      </c>
      <c r="AI31" s="13">
        <v>50.086792242960001</v>
      </c>
    </row>
    <row r="32" spans="1:35" x14ac:dyDescent="0.25">
      <c r="A32">
        <v>2017</v>
      </c>
      <c r="B32" s="11">
        <v>738</v>
      </c>
      <c r="C32" s="11">
        <v>0</v>
      </c>
      <c r="D32" s="11">
        <v>421</v>
      </c>
      <c r="E32" s="11">
        <v>0</v>
      </c>
      <c r="F32" s="11">
        <v>0</v>
      </c>
      <c r="G32" s="11">
        <v>0</v>
      </c>
      <c r="H32" s="11">
        <v>0</v>
      </c>
      <c r="I32" s="11">
        <v>0</v>
      </c>
      <c r="J32" s="11">
        <v>0</v>
      </c>
      <c r="K32" s="11">
        <v>0</v>
      </c>
      <c r="L32" s="11">
        <v>0</v>
      </c>
      <c r="M32" s="11">
        <v>125.33333333333303</v>
      </c>
      <c r="N32" s="11">
        <v>0</v>
      </c>
      <c r="O32" s="11">
        <v>2174</v>
      </c>
      <c r="P32" s="11">
        <v>282.2712328767123</v>
      </c>
      <c r="R32">
        <v>2017</v>
      </c>
      <c r="S32" s="12">
        <v>25.081608960000001</v>
      </c>
      <c r="T32" s="12">
        <v>0</v>
      </c>
      <c r="U32" s="12">
        <v>15.43567872</v>
      </c>
      <c r="V32" s="12">
        <v>0</v>
      </c>
      <c r="W32" s="12">
        <v>0</v>
      </c>
      <c r="X32" s="12">
        <v>0</v>
      </c>
      <c r="Y32" s="12">
        <v>0</v>
      </c>
      <c r="Z32" s="12">
        <v>0</v>
      </c>
      <c r="AA32" s="12">
        <v>0</v>
      </c>
      <c r="AB32" s="12">
        <v>0</v>
      </c>
      <c r="AC32" s="12">
        <v>0</v>
      </c>
      <c r="AD32" s="12">
        <v>2.5957535999999934</v>
      </c>
      <c r="AE32" s="12">
        <v>0</v>
      </c>
      <c r="AF32" s="12">
        <v>100.56923999999999</v>
      </c>
      <c r="AG32" s="12">
        <v>143.68228127999998</v>
      </c>
      <c r="AI32" s="13">
        <v>32.041148725439996</v>
      </c>
    </row>
    <row r="33" spans="1:35" x14ac:dyDescent="0.25">
      <c r="A33">
        <v>2018</v>
      </c>
      <c r="B33" s="11">
        <v>2299</v>
      </c>
      <c r="C33" s="11">
        <v>2151</v>
      </c>
      <c r="D33" s="11">
        <v>163</v>
      </c>
      <c r="E33" s="11">
        <v>0</v>
      </c>
      <c r="F33" s="11">
        <v>0</v>
      </c>
      <c r="G33" s="11">
        <v>0</v>
      </c>
      <c r="H33" s="11">
        <v>0</v>
      </c>
      <c r="I33" s="11">
        <v>61</v>
      </c>
      <c r="J33" s="11">
        <v>0</v>
      </c>
      <c r="K33" s="11">
        <v>0</v>
      </c>
      <c r="L33" s="11">
        <v>-290</v>
      </c>
      <c r="M33" s="11">
        <v>856</v>
      </c>
      <c r="N33" s="11">
        <v>0</v>
      </c>
      <c r="O33" s="11">
        <v>1051</v>
      </c>
      <c r="P33" s="11">
        <v>485.33424657534249</v>
      </c>
      <c r="R33">
        <v>2018</v>
      </c>
      <c r="S33" s="12">
        <v>94.229021040000006</v>
      </c>
      <c r="T33" s="12">
        <v>77.823179999999994</v>
      </c>
      <c r="U33" s="12">
        <v>6.7342341599999997</v>
      </c>
      <c r="V33" s="12">
        <v>0</v>
      </c>
      <c r="W33" s="12">
        <v>0</v>
      </c>
      <c r="X33" s="12">
        <v>0</v>
      </c>
      <c r="Y33" s="12">
        <v>0</v>
      </c>
      <c r="Z33" s="12">
        <v>0.38495880000000005</v>
      </c>
      <c r="AA33" s="12">
        <v>0</v>
      </c>
      <c r="AB33" s="12">
        <v>0</v>
      </c>
      <c r="AC33" s="12">
        <v>-13.815112800000001</v>
      </c>
      <c r="AD33" s="12">
        <v>21.059654400000003</v>
      </c>
      <c r="AE33" s="12">
        <v>0</v>
      </c>
      <c r="AF33" s="12">
        <v>50.382417600000004</v>
      </c>
      <c r="AG33" s="12">
        <v>236.79835319999998</v>
      </c>
      <c r="AI33" s="13">
        <v>52.806032763599994</v>
      </c>
    </row>
    <row r="34" spans="1:35" x14ac:dyDescent="0.25">
      <c r="A34" t="s">
        <v>29</v>
      </c>
      <c r="B34" s="11">
        <v>1947.9333333333334</v>
      </c>
      <c r="C34" s="11">
        <v>1082.1666666666667</v>
      </c>
      <c r="D34" s="11">
        <v>459.86666666666667</v>
      </c>
      <c r="E34" s="11">
        <v>525.13333333333333</v>
      </c>
      <c r="F34" s="11">
        <v>416.6</v>
      </c>
      <c r="G34" s="11">
        <v>553.06666666666672</v>
      </c>
      <c r="H34" s="11">
        <v>235.7</v>
      </c>
      <c r="I34" s="11">
        <v>1250.6333333333334</v>
      </c>
      <c r="J34" s="11">
        <v>960.83333333333337</v>
      </c>
      <c r="K34" s="11">
        <v>241.16666666666666</v>
      </c>
      <c r="L34" s="11">
        <v>224.1</v>
      </c>
      <c r="M34" s="11">
        <v>376.16666666666657</v>
      </c>
      <c r="N34" s="11">
        <v>32.055555555555564</v>
      </c>
      <c r="O34" s="11">
        <v>1439.2333333333333</v>
      </c>
      <c r="P34" s="11">
        <v>733.39202318869502</v>
      </c>
      <c r="R34" t="s">
        <v>29</v>
      </c>
      <c r="S34" s="12">
        <v>78.005922728000016</v>
      </c>
      <c r="T34" s="12">
        <v>36.060478080000003</v>
      </c>
      <c r="U34" s="12">
        <v>19.212724672000004</v>
      </c>
      <c r="V34" s="12">
        <v>22.914167080000002</v>
      </c>
      <c r="W34" s="12">
        <v>20.671663936000005</v>
      </c>
      <c r="X34" s="12">
        <v>23.272714568000001</v>
      </c>
      <c r="Y34" s="12">
        <v>4.2247863599999995</v>
      </c>
      <c r="Z34" s="12">
        <v>19.105521240000009</v>
      </c>
      <c r="AA34" s="12">
        <v>14.914697680000002</v>
      </c>
      <c r="AB34" s="12">
        <v>6.2343352800000007</v>
      </c>
      <c r="AC34" s="12">
        <v>12.716472055999999</v>
      </c>
      <c r="AD34" s="12">
        <v>8.9762316000000002</v>
      </c>
      <c r="AE34" s="12">
        <v>0.83601079466666695</v>
      </c>
      <c r="AF34" s="12">
        <v>64.33093319999999</v>
      </c>
      <c r="AG34" s="14">
        <v>331.4766592746667</v>
      </c>
      <c r="AH34" t="s">
        <v>41</v>
      </c>
      <c r="AI34" s="14">
        <v>73.919295018250679</v>
      </c>
    </row>
    <row r="35" spans="1:35" x14ac:dyDescent="0.25">
      <c r="A35" t="s">
        <v>30</v>
      </c>
      <c r="B35" s="11">
        <v>2109.5</v>
      </c>
      <c r="C35" s="11">
        <v>1171.5</v>
      </c>
      <c r="D35" s="11">
        <v>81.5</v>
      </c>
      <c r="E35" s="11">
        <v>0</v>
      </c>
      <c r="F35" s="11">
        <v>0</v>
      </c>
      <c r="G35" s="11">
        <v>0</v>
      </c>
      <c r="H35" s="11">
        <v>0</v>
      </c>
      <c r="I35" s="11">
        <v>574.5</v>
      </c>
      <c r="J35" s="11">
        <v>925</v>
      </c>
      <c r="K35" s="11">
        <v>0</v>
      </c>
      <c r="L35" s="11">
        <v>0</v>
      </c>
      <c r="M35" s="11">
        <v>194</v>
      </c>
      <c r="N35" s="11">
        <v>0</v>
      </c>
      <c r="O35" s="11">
        <v>1422.5</v>
      </c>
      <c r="P35" s="11">
        <v>619.40958904109584</v>
      </c>
    </row>
    <row r="38" spans="1:35" x14ac:dyDescent="0.25">
      <c r="A38" t="s">
        <v>32</v>
      </c>
      <c r="R38" t="s">
        <v>43</v>
      </c>
      <c r="X38" t="s">
        <v>38</v>
      </c>
    </row>
    <row r="39" spans="1:35" x14ac:dyDescent="0.25">
      <c r="S39">
        <v>31</v>
      </c>
      <c r="T39">
        <v>30</v>
      </c>
      <c r="U39">
        <v>31</v>
      </c>
      <c r="V39">
        <v>31</v>
      </c>
      <c r="W39">
        <v>28</v>
      </c>
      <c r="X39">
        <v>31</v>
      </c>
      <c r="Y39">
        <v>15</v>
      </c>
      <c r="Z39">
        <v>15</v>
      </c>
      <c r="AA39">
        <v>31</v>
      </c>
      <c r="AB39">
        <v>30</v>
      </c>
      <c r="AC39">
        <v>31</v>
      </c>
      <c r="AD39">
        <v>15</v>
      </c>
      <c r="AE39">
        <v>16</v>
      </c>
      <c r="AF39">
        <v>30</v>
      </c>
      <c r="AI39" s="1" t="s">
        <v>39</v>
      </c>
    </row>
    <row r="40" spans="1:35" x14ac:dyDescent="0.25">
      <c r="B40" t="s">
        <v>14</v>
      </c>
      <c r="C40" t="s">
        <v>15</v>
      </c>
      <c r="D40" t="s">
        <v>16</v>
      </c>
      <c r="E40" t="s">
        <v>17</v>
      </c>
      <c r="F40" t="s">
        <v>18</v>
      </c>
      <c r="G40" t="s">
        <v>19</v>
      </c>
      <c r="H40" s="10" t="s">
        <v>20</v>
      </c>
      <c r="I40" s="10" t="s">
        <v>21</v>
      </c>
      <c r="J40" t="s">
        <v>22</v>
      </c>
      <c r="K40" t="s">
        <v>23</v>
      </c>
      <c r="L40" t="s">
        <v>24</v>
      </c>
      <c r="M40" s="10" t="s">
        <v>25</v>
      </c>
      <c r="N40" s="10" t="s">
        <v>26</v>
      </c>
      <c r="O40" t="s">
        <v>27</v>
      </c>
      <c r="P40" t="s">
        <v>28</v>
      </c>
      <c r="S40" t="s">
        <v>14</v>
      </c>
      <c r="T40" t="s">
        <v>15</v>
      </c>
      <c r="U40" t="s">
        <v>16</v>
      </c>
      <c r="V40" t="s">
        <v>17</v>
      </c>
      <c r="W40" t="s">
        <v>18</v>
      </c>
      <c r="X40" t="s">
        <v>19</v>
      </c>
      <c r="Y40" s="10" t="s">
        <v>20</v>
      </c>
      <c r="Z40" s="10" t="s">
        <v>21</v>
      </c>
      <c r="AA40" t="s">
        <v>22</v>
      </c>
      <c r="AB40" t="s">
        <v>23</v>
      </c>
      <c r="AC40" t="s">
        <v>24</v>
      </c>
      <c r="AD40" s="10" t="s">
        <v>25</v>
      </c>
      <c r="AE40" s="10" t="s">
        <v>26</v>
      </c>
      <c r="AF40" t="s">
        <v>27</v>
      </c>
      <c r="AG40" t="s">
        <v>40</v>
      </c>
    </row>
    <row r="41" spans="1:35" x14ac:dyDescent="0.25">
      <c r="A41">
        <v>1989</v>
      </c>
      <c r="B41" s="11">
        <v>2360</v>
      </c>
      <c r="C41" s="11">
        <v>1477</v>
      </c>
      <c r="D41" s="11">
        <v>257</v>
      </c>
      <c r="E41" s="11">
        <v>642</v>
      </c>
      <c r="F41" s="11">
        <v>1238</v>
      </c>
      <c r="G41" s="11">
        <v>340</v>
      </c>
      <c r="H41" s="11">
        <v>117</v>
      </c>
      <c r="I41" s="11">
        <v>0</v>
      </c>
      <c r="J41" s="11">
        <v>982</v>
      </c>
      <c r="K41" s="11">
        <v>379</v>
      </c>
      <c r="L41" s="11">
        <v>215</v>
      </c>
      <c r="M41" s="11">
        <v>922</v>
      </c>
      <c r="N41" s="11">
        <v>0</v>
      </c>
      <c r="O41" s="11">
        <v>731</v>
      </c>
      <c r="P41" s="11">
        <v>757.63013698630141</v>
      </c>
      <c r="R41">
        <v>1989</v>
      </c>
      <c r="S41" s="12">
        <v>94.903152000000006</v>
      </c>
      <c r="T41" s="12">
        <v>50.258174400000001</v>
      </c>
      <c r="U41" s="12">
        <v>10.09004616</v>
      </c>
      <c r="V41" s="12">
        <v>26.87247648</v>
      </c>
      <c r="W41" s="12">
        <v>54.566682239999999</v>
      </c>
      <c r="X41" s="12">
        <v>12.716299200000002</v>
      </c>
      <c r="Y41" s="12">
        <v>1.0462608</v>
      </c>
      <c r="Z41" s="12">
        <v>0</v>
      </c>
      <c r="AA41" s="12">
        <v>9.066845279999999</v>
      </c>
      <c r="AB41" s="12">
        <v>8.2600775999999989</v>
      </c>
      <c r="AC41" s="12">
        <v>11.387552400000001</v>
      </c>
      <c r="AD41" s="12">
        <v>22.066041600000002</v>
      </c>
      <c r="AE41" s="12">
        <v>0</v>
      </c>
      <c r="AF41" s="12">
        <v>31.926571199999998</v>
      </c>
      <c r="AG41" s="12">
        <v>333.16017936000003</v>
      </c>
      <c r="AI41" s="13">
        <v>74.294719997280012</v>
      </c>
    </row>
    <row r="42" spans="1:35" x14ac:dyDescent="0.25">
      <c r="A42">
        <v>1990</v>
      </c>
      <c r="B42" s="11">
        <v>1764</v>
      </c>
      <c r="C42" s="11">
        <v>1725</v>
      </c>
      <c r="D42" s="11">
        <v>0</v>
      </c>
      <c r="E42" s="11">
        <v>121</v>
      </c>
      <c r="F42" s="11">
        <v>0</v>
      </c>
      <c r="G42" s="11">
        <v>0</v>
      </c>
      <c r="H42" s="11">
        <v>0</v>
      </c>
      <c r="I42" s="11">
        <v>657</v>
      </c>
      <c r="J42" s="11">
        <v>1846</v>
      </c>
      <c r="K42" s="11">
        <v>0</v>
      </c>
      <c r="L42" s="11">
        <v>-284</v>
      </c>
      <c r="M42" s="11">
        <v>0</v>
      </c>
      <c r="N42" s="11">
        <v>0</v>
      </c>
      <c r="O42" s="11">
        <v>1576</v>
      </c>
      <c r="P42" s="11">
        <v>591.07397260273967</v>
      </c>
      <c r="R42">
        <v>1990</v>
      </c>
      <c r="S42" s="12">
        <v>69.531799679999992</v>
      </c>
      <c r="T42" s="12">
        <v>53.927639999999997</v>
      </c>
      <c r="U42" s="12">
        <v>0</v>
      </c>
      <c r="V42" s="12">
        <v>3.9421509599999998</v>
      </c>
      <c r="W42" s="12">
        <v>0</v>
      </c>
      <c r="X42" s="12">
        <v>0</v>
      </c>
      <c r="Y42" s="12">
        <v>0</v>
      </c>
      <c r="Z42" s="12">
        <v>5.1797880000000003</v>
      </c>
      <c r="AA42" s="12">
        <v>19.859711040000004</v>
      </c>
      <c r="AB42" s="12">
        <v>0</v>
      </c>
      <c r="AC42" s="12">
        <v>-8.6398934399999998</v>
      </c>
      <c r="AD42" s="12">
        <v>0</v>
      </c>
      <c r="AE42" s="12">
        <v>0</v>
      </c>
      <c r="AF42" s="12">
        <v>67.470451199999999</v>
      </c>
      <c r="AG42" s="12">
        <v>211.27164743999998</v>
      </c>
      <c r="AI42" s="13">
        <v>47.113577379119995</v>
      </c>
    </row>
    <row r="43" spans="1:35" x14ac:dyDescent="0.25">
      <c r="A43">
        <v>1991</v>
      </c>
      <c r="B43" s="11">
        <v>2631</v>
      </c>
      <c r="C43" s="11">
        <v>0</v>
      </c>
      <c r="D43" s="11">
        <v>0</v>
      </c>
      <c r="E43" s="11">
        <v>0</v>
      </c>
      <c r="F43" s="11">
        <v>0</v>
      </c>
      <c r="G43" s="11">
        <v>0</v>
      </c>
      <c r="H43" s="11">
        <v>0</v>
      </c>
      <c r="I43" s="11">
        <v>0</v>
      </c>
      <c r="J43" s="11">
        <v>1174</v>
      </c>
      <c r="K43" s="11">
        <v>0</v>
      </c>
      <c r="L43" s="11">
        <v>0</v>
      </c>
      <c r="M43" s="11">
        <v>0</v>
      </c>
      <c r="N43" s="11">
        <v>0</v>
      </c>
      <c r="O43" s="11">
        <v>1989</v>
      </c>
      <c r="P43" s="11">
        <v>486.64383561643837</v>
      </c>
      <c r="R43">
        <v>1991</v>
      </c>
      <c r="S43" s="12">
        <v>113.7286584</v>
      </c>
      <c r="T43" s="12">
        <v>0</v>
      </c>
      <c r="U43" s="12">
        <v>0</v>
      </c>
      <c r="V43" s="12">
        <v>0</v>
      </c>
      <c r="W43" s="12">
        <v>0</v>
      </c>
      <c r="X43" s="12">
        <v>0</v>
      </c>
      <c r="Y43" s="12">
        <v>0</v>
      </c>
      <c r="Z43" s="12">
        <v>0</v>
      </c>
      <c r="AA43" s="12">
        <v>10.85705808</v>
      </c>
      <c r="AB43" s="12">
        <v>0</v>
      </c>
      <c r="AC43" s="12">
        <v>0</v>
      </c>
      <c r="AD43" s="12">
        <v>0</v>
      </c>
      <c r="AE43" s="12">
        <v>0</v>
      </c>
      <c r="AF43" s="12">
        <v>90.507456000000005</v>
      </c>
      <c r="AG43" s="12">
        <v>215.09317248000002</v>
      </c>
      <c r="AI43" s="13">
        <v>47.965777463040006</v>
      </c>
    </row>
    <row r="44" spans="1:35" x14ac:dyDescent="0.25">
      <c r="A44">
        <v>1992</v>
      </c>
      <c r="B44" s="11">
        <v>2288</v>
      </c>
      <c r="C44" s="11">
        <v>1006</v>
      </c>
      <c r="D44" s="11">
        <v>1612</v>
      </c>
      <c r="E44" s="11">
        <v>1080</v>
      </c>
      <c r="F44" s="11">
        <v>1244</v>
      </c>
      <c r="G44" s="11">
        <v>999</v>
      </c>
      <c r="H44" s="11">
        <v>938</v>
      </c>
      <c r="I44" s="11">
        <v>973</v>
      </c>
      <c r="J44" s="11">
        <v>2185</v>
      </c>
      <c r="K44" s="11">
        <v>598</v>
      </c>
      <c r="L44" s="11">
        <v>1328</v>
      </c>
      <c r="M44" s="11">
        <v>1209</v>
      </c>
      <c r="N44" s="11">
        <v>-48</v>
      </c>
      <c r="O44" s="11">
        <v>775</v>
      </c>
      <c r="P44" s="11">
        <v>1223.3060109289618</v>
      </c>
      <c r="R44">
        <v>1992</v>
      </c>
      <c r="S44" s="12">
        <v>96.212413440000006</v>
      </c>
      <c r="T44" s="12">
        <v>34.231363199999997</v>
      </c>
      <c r="U44" s="12">
        <v>69.489064319999997</v>
      </c>
      <c r="V44" s="12">
        <v>47.656771200000001</v>
      </c>
      <c r="W44" s="12">
        <v>53.861418239999999</v>
      </c>
      <c r="X44" s="12">
        <v>45.108206639999999</v>
      </c>
      <c r="Y44" s="12">
        <v>18.150300000000001</v>
      </c>
      <c r="Z44" s="12">
        <v>18.827549999999999</v>
      </c>
      <c r="AA44" s="12">
        <v>37.162130399999995</v>
      </c>
      <c r="AB44" s="12">
        <v>17.136288</v>
      </c>
      <c r="AC44" s="12">
        <v>78.943756800000017</v>
      </c>
      <c r="AD44" s="12">
        <v>31.224117599999996</v>
      </c>
      <c r="AE44" s="12">
        <v>-1.3223116799999999</v>
      </c>
      <c r="AF44" s="12">
        <v>37.48086</v>
      </c>
      <c r="AG44" s="12">
        <v>584.16192816</v>
      </c>
      <c r="AI44" s="13">
        <v>130.26810997967999</v>
      </c>
    </row>
    <row r="45" spans="1:35" x14ac:dyDescent="0.25">
      <c r="A45">
        <v>1993</v>
      </c>
      <c r="B45" s="11">
        <v>1638</v>
      </c>
      <c r="C45" s="11">
        <v>1263</v>
      </c>
      <c r="D45" s="11">
        <v>2127</v>
      </c>
      <c r="E45" s="11">
        <v>2346</v>
      </c>
      <c r="F45" s="11">
        <v>2450</v>
      </c>
      <c r="G45" s="11">
        <v>1388</v>
      </c>
      <c r="H45" s="11">
        <v>1167</v>
      </c>
      <c r="I45" s="11">
        <v>2861</v>
      </c>
      <c r="J45" s="11">
        <v>442</v>
      </c>
      <c r="K45" s="11">
        <v>0</v>
      </c>
      <c r="L45" s="11">
        <v>0</v>
      </c>
      <c r="M45" s="11">
        <v>-33</v>
      </c>
      <c r="N45" s="11">
        <v>0</v>
      </c>
      <c r="O45" s="11">
        <v>624</v>
      </c>
      <c r="P45" s="11">
        <v>1181.6602739726027</v>
      </c>
      <c r="R45">
        <v>1993</v>
      </c>
      <c r="S45" s="12">
        <v>69.988332959999994</v>
      </c>
      <c r="T45" s="12">
        <v>43.485595200000006</v>
      </c>
      <c r="U45" s="12">
        <v>96.75331632000001</v>
      </c>
      <c r="V45" s="12">
        <v>113.99364144</v>
      </c>
      <c r="W45" s="12">
        <v>150.085824</v>
      </c>
      <c r="X45" s="12">
        <v>56.549118719999996</v>
      </c>
      <c r="Y45" s="12">
        <v>18.1575864</v>
      </c>
      <c r="Z45" s="12">
        <v>44.514871199999995</v>
      </c>
      <c r="AA45" s="12">
        <v>2.21314704</v>
      </c>
      <c r="AB45" s="12">
        <v>0</v>
      </c>
      <c r="AC45" s="12">
        <v>0</v>
      </c>
      <c r="AD45" s="12">
        <v>-0.75129120000000005</v>
      </c>
      <c r="AE45" s="12">
        <v>0</v>
      </c>
      <c r="AF45" s="12">
        <v>26.525491199999998</v>
      </c>
      <c r="AG45" s="12">
        <v>621.51563328000009</v>
      </c>
      <c r="AI45" s="13">
        <v>138.59798622144001</v>
      </c>
    </row>
    <row r="46" spans="1:35" x14ac:dyDescent="0.25">
      <c r="A46">
        <v>1994</v>
      </c>
      <c r="B46" s="11">
        <v>2371</v>
      </c>
      <c r="C46" s="11">
        <v>1590</v>
      </c>
      <c r="D46" s="11">
        <v>1763</v>
      </c>
      <c r="E46" s="11">
        <v>2471</v>
      </c>
      <c r="F46" s="11">
        <v>1228</v>
      </c>
      <c r="G46" s="11">
        <v>896</v>
      </c>
      <c r="H46" s="11">
        <v>767</v>
      </c>
      <c r="I46" s="11">
        <v>3024</v>
      </c>
      <c r="J46" s="11">
        <v>2792</v>
      </c>
      <c r="K46" s="11">
        <v>665</v>
      </c>
      <c r="L46" s="11">
        <v>851</v>
      </c>
      <c r="M46" s="11">
        <v>638</v>
      </c>
      <c r="N46" s="11">
        <v>0</v>
      </c>
      <c r="O46" s="11">
        <v>1010</v>
      </c>
      <c r="P46" s="11">
        <v>1491.0493150684931</v>
      </c>
      <c r="R46">
        <v>1994</v>
      </c>
      <c r="S46" s="12">
        <v>96.403911600000001</v>
      </c>
      <c r="T46" s="12">
        <v>52.718040000000002</v>
      </c>
      <c r="U46" s="12">
        <v>73.663499520000002</v>
      </c>
      <c r="V46" s="12">
        <v>106.97789256</v>
      </c>
      <c r="W46" s="12">
        <v>55.545288960000001</v>
      </c>
      <c r="X46" s="12">
        <v>34.397798399999999</v>
      </c>
      <c r="Y46" s="12">
        <v>11.160770400000001</v>
      </c>
      <c r="Z46" s="12">
        <v>44.002828800000003</v>
      </c>
      <c r="AA46" s="12">
        <v>43.165213440000002</v>
      </c>
      <c r="AB46" s="12">
        <v>15.886583999999999</v>
      </c>
      <c r="AC46" s="12">
        <v>42.332007839999996</v>
      </c>
      <c r="AD46" s="12">
        <v>14.1666624</v>
      </c>
      <c r="AE46" s="12">
        <v>0</v>
      </c>
      <c r="AF46" s="12">
        <v>43.988328000000003</v>
      </c>
      <c r="AG46" s="12">
        <v>634.40882591999991</v>
      </c>
      <c r="AI46" s="13">
        <v>141.47316818015997</v>
      </c>
    </row>
    <row r="47" spans="1:35" x14ac:dyDescent="0.25">
      <c r="A47">
        <v>1995</v>
      </c>
      <c r="B47" s="11">
        <v>1988</v>
      </c>
      <c r="C47" s="11">
        <v>1856</v>
      </c>
      <c r="D47" s="11">
        <v>1196</v>
      </c>
      <c r="E47" s="11">
        <v>856</v>
      </c>
      <c r="F47" s="11">
        <v>0</v>
      </c>
      <c r="G47" s="11">
        <v>0</v>
      </c>
      <c r="H47" s="11">
        <v>0</v>
      </c>
      <c r="I47" s="11">
        <v>3148</v>
      </c>
      <c r="J47" s="11">
        <v>2028</v>
      </c>
      <c r="K47" s="11">
        <v>0</v>
      </c>
      <c r="L47" s="11">
        <v>0</v>
      </c>
      <c r="M47" s="11">
        <v>0</v>
      </c>
      <c r="N47" s="11">
        <v>40.33333333333303</v>
      </c>
      <c r="O47" s="11">
        <v>1497</v>
      </c>
      <c r="P47" s="11">
        <v>922.09132420091316</v>
      </c>
      <c r="R47">
        <v>1995</v>
      </c>
      <c r="S47" s="12">
        <v>74.6191824</v>
      </c>
      <c r="T47" s="12">
        <v>59.386060799999996</v>
      </c>
      <c r="U47" s="12">
        <v>43.654765440000006</v>
      </c>
      <c r="V47" s="12">
        <v>31.983310079999999</v>
      </c>
      <c r="W47" s="12">
        <v>0</v>
      </c>
      <c r="X47" s="12">
        <v>0</v>
      </c>
      <c r="Y47" s="12">
        <v>0</v>
      </c>
      <c r="Z47" s="12">
        <v>48.969028800000004</v>
      </c>
      <c r="AA47" s="12">
        <v>28.305688320000005</v>
      </c>
      <c r="AB47" s="12">
        <v>0</v>
      </c>
      <c r="AC47" s="12">
        <v>0</v>
      </c>
      <c r="AD47" s="12">
        <v>0</v>
      </c>
      <c r="AE47" s="12">
        <v>0.91565055999999312</v>
      </c>
      <c r="AF47" s="12">
        <v>63.301543199999998</v>
      </c>
      <c r="AG47" s="12">
        <v>351.1352296</v>
      </c>
      <c r="AI47" s="13">
        <v>78.303156200800004</v>
      </c>
    </row>
    <row r="48" spans="1:35" x14ac:dyDescent="0.25">
      <c r="A48">
        <v>1996</v>
      </c>
      <c r="B48" s="11">
        <v>1237</v>
      </c>
      <c r="C48" s="11">
        <v>0</v>
      </c>
      <c r="D48" s="11">
        <v>0</v>
      </c>
      <c r="E48" s="11">
        <v>0</v>
      </c>
      <c r="F48" s="11">
        <v>0</v>
      </c>
      <c r="G48" s="11">
        <v>0</v>
      </c>
      <c r="H48" s="11">
        <v>0</v>
      </c>
      <c r="I48" s="11">
        <v>0</v>
      </c>
      <c r="J48" s="11">
        <v>0</v>
      </c>
      <c r="K48" s="11">
        <v>0</v>
      </c>
      <c r="L48" s="11">
        <v>0</v>
      </c>
      <c r="M48" s="11">
        <v>0</v>
      </c>
      <c r="N48" s="11">
        <v>0</v>
      </c>
      <c r="O48" s="11">
        <v>1331</v>
      </c>
      <c r="P48" s="11">
        <v>213.87158469945356</v>
      </c>
      <c r="R48">
        <v>1996</v>
      </c>
      <c r="S48" s="12">
        <v>42.463933920000002</v>
      </c>
      <c r="T48" s="12">
        <v>0</v>
      </c>
      <c r="U48" s="12">
        <v>0</v>
      </c>
      <c r="V48" s="12">
        <v>0</v>
      </c>
      <c r="W48" s="12">
        <v>0</v>
      </c>
      <c r="X48" s="12">
        <v>0</v>
      </c>
      <c r="Y48" s="12">
        <v>0</v>
      </c>
      <c r="Z48" s="12">
        <v>0</v>
      </c>
      <c r="AA48" s="12">
        <v>0</v>
      </c>
      <c r="AB48" s="12">
        <v>0</v>
      </c>
      <c r="AC48" s="12">
        <v>0</v>
      </c>
      <c r="AD48" s="12">
        <v>0</v>
      </c>
      <c r="AE48" s="12">
        <v>0</v>
      </c>
      <c r="AF48" s="12">
        <v>54.614656800000006</v>
      </c>
      <c r="AG48" s="12">
        <v>97.078590720000008</v>
      </c>
      <c r="AI48" s="13">
        <v>21.648525730560003</v>
      </c>
    </row>
    <row r="49" spans="1:35" x14ac:dyDescent="0.25">
      <c r="A49">
        <v>1997</v>
      </c>
      <c r="B49" s="11">
        <v>2258</v>
      </c>
      <c r="C49" s="11">
        <v>1069</v>
      </c>
      <c r="D49" s="11">
        <v>0</v>
      </c>
      <c r="E49" s="11">
        <v>0</v>
      </c>
      <c r="F49" s="11">
        <v>0</v>
      </c>
      <c r="G49" s="11">
        <v>0</v>
      </c>
      <c r="H49" s="11">
        <v>0</v>
      </c>
      <c r="I49" s="11">
        <v>0</v>
      </c>
      <c r="J49" s="11">
        <v>0</v>
      </c>
      <c r="K49" s="11">
        <v>0</v>
      </c>
      <c r="L49" s="11">
        <v>0</v>
      </c>
      <c r="M49" s="11">
        <v>0</v>
      </c>
      <c r="N49" s="11">
        <v>0</v>
      </c>
      <c r="O49" s="11">
        <v>474</v>
      </c>
      <c r="P49" s="11">
        <v>318.59726027397261</v>
      </c>
      <c r="R49">
        <v>1997</v>
      </c>
      <c r="S49" s="12">
        <v>88.231079040000012</v>
      </c>
      <c r="T49" s="12">
        <v>33.935191200000006</v>
      </c>
      <c r="U49" s="12">
        <v>0</v>
      </c>
      <c r="V49" s="12">
        <v>0</v>
      </c>
      <c r="W49" s="12">
        <v>0</v>
      </c>
      <c r="X49" s="12">
        <v>0</v>
      </c>
      <c r="Y49" s="12">
        <v>0</v>
      </c>
      <c r="Z49" s="12">
        <v>0</v>
      </c>
      <c r="AA49" s="12">
        <v>0</v>
      </c>
      <c r="AB49" s="12">
        <v>0</v>
      </c>
      <c r="AC49" s="12">
        <v>0</v>
      </c>
      <c r="AD49" s="12">
        <v>0</v>
      </c>
      <c r="AE49" s="12">
        <v>0</v>
      </c>
      <c r="AF49" s="12">
        <v>16.221038400000001</v>
      </c>
      <c r="AG49" s="12">
        <v>138.38730864000001</v>
      </c>
      <c r="AI49" s="13">
        <v>30.860369826720003</v>
      </c>
    </row>
    <row r="50" spans="1:35" x14ac:dyDescent="0.25">
      <c r="A50">
        <v>1998</v>
      </c>
      <c r="B50" s="11">
        <v>0</v>
      </c>
      <c r="C50" s="11">
        <v>0</v>
      </c>
      <c r="D50" s="11">
        <v>0</v>
      </c>
      <c r="E50" s="11">
        <v>0</v>
      </c>
      <c r="F50" s="11">
        <v>0</v>
      </c>
      <c r="G50" s="11">
        <v>0</v>
      </c>
      <c r="H50" s="11">
        <v>1025</v>
      </c>
      <c r="I50" s="11">
        <v>2187</v>
      </c>
      <c r="J50" s="11">
        <v>0</v>
      </c>
      <c r="K50" s="11">
        <v>0</v>
      </c>
      <c r="L50" s="11">
        <v>0</v>
      </c>
      <c r="M50" s="11">
        <v>0</v>
      </c>
      <c r="N50" s="11">
        <v>0</v>
      </c>
      <c r="O50" s="11">
        <v>1711</v>
      </c>
      <c r="P50" s="11">
        <v>272.63013698630135</v>
      </c>
      <c r="R50">
        <v>1998</v>
      </c>
      <c r="S50" s="12">
        <v>0</v>
      </c>
      <c r="T50" s="12">
        <v>0</v>
      </c>
      <c r="U50" s="12">
        <v>0</v>
      </c>
      <c r="V50" s="12">
        <v>0</v>
      </c>
      <c r="W50" s="12">
        <v>0</v>
      </c>
      <c r="X50" s="12">
        <v>0</v>
      </c>
      <c r="Y50" s="12">
        <v>14.911289999999997</v>
      </c>
      <c r="Z50" s="12">
        <v>31.815601199999996</v>
      </c>
      <c r="AA50" s="12">
        <v>0</v>
      </c>
      <c r="AB50" s="12">
        <v>0</v>
      </c>
      <c r="AC50" s="12">
        <v>0</v>
      </c>
      <c r="AD50" s="12">
        <v>0</v>
      </c>
      <c r="AE50" s="12">
        <v>0</v>
      </c>
      <c r="AF50" s="12">
        <v>71.931808799999999</v>
      </c>
      <c r="AG50" s="12">
        <v>118.6587</v>
      </c>
      <c r="AI50" s="13">
        <v>26.4608901</v>
      </c>
    </row>
    <row r="51" spans="1:35" x14ac:dyDescent="0.25">
      <c r="A51">
        <v>1999</v>
      </c>
      <c r="B51" s="11">
        <v>2495</v>
      </c>
      <c r="C51" s="11">
        <v>1757</v>
      </c>
      <c r="D51" s="11">
        <v>0</v>
      </c>
      <c r="E51" s="11">
        <v>0</v>
      </c>
      <c r="F51" s="11">
        <v>0</v>
      </c>
      <c r="G51" s="11">
        <v>0</v>
      </c>
      <c r="H51" s="11">
        <v>0</v>
      </c>
      <c r="I51" s="11">
        <v>0</v>
      </c>
      <c r="J51" s="11">
        <v>1402</v>
      </c>
      <c r="K51" s="11">
        <v>0</v>
      </c>
      <c r="L51" s="11">
        <v>0</v>
      </c>
      <c r="M51" s="11">
        <v>0</v>
      </c>
      <c r="N51" s="11">
        <v>0</v>
      </c>
      <c r="O51" s="11">
        <v>1340</v>
      </c>
      <c r="P51" s="11">
        <v>585.52602739726024</v>
      </c>
      <c r="R51">
        <v>1999</v>
      </c>
      <c r="S51" s="12">
        <v>95.319978000000006</v>
      </c>
      <c r="T51" s="12">
        <v>56.648491200000002</v>
      </c>
      <c r="U51" s="12">
        <v>0</v>
      </c>
      <c r="V51" s="12">
        <v>0</v>
      </c>
      <c r="W51" s="12">
        <v>0</v>
      </c>
      <c r="X51" s="12">
        <v>0</v>
      </c>
      <c r="Y51" s="12">
        <v>0</v>
      </c>
      <c r="Z51" s="12">
        <v>0</v>
      </c>
      <c r="AA51" s="12">
        <v>8.0839320000000008</v>
      </c>
      <c r="AB51" s="12">
        <v>0</v>
      </c>
      <c r="AC51" s="12">
        <v>0</v>
      </c>
      <c r="AD51" s="12">
        <v>0</v>
      </c>
      <c r="AE51" s="12">
        <v>0</v>
      </c>
      <c r="AF51" s="12">
        <v>54.598032000000003</v>
      </c>
      <c r="AG51" s="12">
        <v>214.65043320000001</v>
      </c>
      <c r="AI51" s="13">
        <v>47.867046603600002</v>
      </c>
    </row>
    <row r="52" spans="1:35" x14ac:dyDescent="0.25">
      <c r="A52">
        <v>2000</v>
      </c>
      <c r="B52" s="11">
        <v>1835</v>
      </c>
      <c r="C52" s="11">
        <v>0</v>
      </c>
      <c r="D52" s="11">
        <v>0</v>
      </c>
      <c r="E52" s="11">
        <v>0</v>
      </c>
      <c r="F52" s="11">
        <v>0</v>
      </c>
      <c r="G52" s="11">
        <v>0</v>
      </c>
      <c r="H52" s="11">
        <v>0</v>
      </c>
      <c r="I52" s="11">
        <v>0</v>
      </c>
      <c r="J52" s="11">
        <v>1006</v>
      </c>
      <c r="K52" s="11">
        <v>885</v>
      </c>
      <c r="L52" s="11">
        <v>-174</v>
      </c>
      <c r="M52" s="11">
        <v>0</v>
      </c>
      <c r="N52" s="11">
        <v>-151.33333333333303</v>
      </c>
      <c r="O52" s="11">
        <v>2169</v>
      </c>
      <c r="P52" s="11">
        <v>469.60564663023683</v>
      </c>
      <c r="R52">
        <v>2000</v>
      </c>
      <c r="S52" s="12">
        <v>69.832025999999999</v>
      </c>
      <c r="T52" s="12">
        <v>0</v>
      </c>
      <c r="U52" s="12">
        <v>0</v>
      </c>
      <c r="V52" s="12">
        <v>0</v>
      </c>
      <c r="W52" s="12">
        <v>0</v>
      </c>
      <c r="X52" s="12">
        <v>0</v>
      </c>
      <c r="Y52" s="12">
        <v>0</v>
      </c>
      <c r="Z52" s="12">
        <v>0</v>
      </c>
      <c r="AA52" s="12">
        <v>8.3304043199999995</v>
      </c>
      <c r="AB52" s="12">
        <v>16.535340000000001</v>
      </c>
      <c r="AC52" s="12">
        <v>-6.9880348799999998</v>
      </c>
      <c r="AD52" s="12">
        <v>0</v>
      </c>
      <c r="AE52" s="12">
        <v>-3.4594073599999935</v>
      </c>
      <c r="AF52" s="12">
        <v>96.871010400000003</v>
      </c>
      <c r="AG52" s="12">
        <v>181.12133848000002</v>
      </c>
      <c r="AI52" s="13">
        <v>40.390058481040008</v>
      </c>
    </row>
    <row r="53" spans="1:35" x14ac:dyDescent="0.25">
      <c r="A53">
        <v>2001</v>
      </c>
      <c r="B53" s="11">
        <v>2397</v>
      </c>
      <c r="C53" s="11">
        <v>1382</v>
      </c>
      <c r="D53" s="11">
        <v>988</v>
      </c>
      <c r="E53" s="11">
        <v>1791</v>
      </c>
      <c r="F53" s="11">
        <v>1753</v>
      </c>
      <c r="G53" s="11">
        <v>1881</v>
      </c>
      <c r="H53" s="11">
        <v>1610</v>
      </c>
      <c r="I53" s="11">
        <v>3585</v>
      </c>
      <c r="J53" s="11">
        <v>3119</v>
      </c>
      <c r="K53" s="11">
        <v>1882</v>
      </c>
      <c r="L53" s="11">
        <v>1056</v>
      </c>
      <c r="M53" s="11">
        <v>507</v>
      </c>
      <c r="N53" s="11">
        <v>41</v>
      </c>
      <c r="O53" s="11">
        <v>1145</v>
      </c>
      <c r="P53" s="11">
        <v>1686.9369863013699</v>
      </c>
      <c r="R53">
        <v>2001</v>
      </c>
      <c r="S53" s="12">
        <v>94.21533144</v>
      </c>
      <c r="T53" s="12">
        <v>48.130084799999999</v>
      </c>
      <c r="U53" s="12">
        <v>41.311046399999995</v>
      </c>
      <c r="V53" s="12">
        <v>82.588597919999998</v>
      </c>
      <c r="W53" s="12">
        <v>84.605109119999995</v>
      </c>
      <c r="X53" s="12">
        <v>85.787143200000003</v>
      </c>
      <c r="Y53" s="12">
        <v>33.460307999999998</v>
      </c>
      <c r="Z53" s="12">
        <v>74.506338</v>
      </c>
      <c r="AA53" s="12">
        <v>71.890205280000004</v>
      </c>
      <c r="AB53" s="12">
        <v>52.155489600000003</v>
      </c>
      <c r="AC53" s="12">
        <v>52.969466880000006</v>
      </c>
      <c r="AD53" s="12">
        <v>11.5498656</v>
      </c>
      <c r="AE53" s="12">
        <v>0.99628032000000011</v>
      </c>
      <c r="AF53" s="12">
        <v>53.231507999999991</v>
      </c>
      <c r="AG53" s="12">
        <v>787.39677455999993</v>
      </c>
      <c r="AI53" s="13">
        <v>175.58948072688</v>
      </c>
    </row>
    <row r="54" spans="1:35" x14ac:dyDescent="0.25">
      <c r="A54">
        <v>2002</v>
      </c>
      <c r="B54" s="11">
        <v>2100</v>
      </c>
      <c r="C54" s="11">
        <v>1352</v>
      </c>
      <c r="D54" s="11">
        <v>1430</v>
      </c>
      <c r="E54" s="11">
        <v>1415</v>
      </c>
      <c r="F54" s="11">
        <v>920</v>
      </c>
      <c r="G54" s="11">
        <v>2988</v>
      </c>
      <c r="H54" s="11">
        <v>0</v>
      </c>
      <c r="I54" s="11">
        <v>0</v>
      </c>
      <c r="J54" s="11">
        <v>1133</v>
      </c>
      <c r="K54" s="11">
        <v>0</v>
      </c>
      <c r="L54" s="11">
        <v>0</v>
      </c>
      <c r="M54" s="11">
        <v>299</v>
      </c>
      <c r="N54" s="11">
        <v>329</v>
      </c>
      <c r="O54" s="11">
        <v>2012</v>
      </c>
      <c r="P54" s="11">
        <v>1143.7671232876712</v>
      </c>
      <c r="R54">
        <v>2002</v>
      </c>
      <c r="S54" s="12">
        <v>90.837935999999999</v>
      </c>
      <c r="T54" s="12">
        <v>47.133964800000001</v>
      </c>
      <c r="U54" s="12">
        <v>60.717914399999998</v>
      </c>
      <c r="V54" s="12">
        <v>60.1231236</v>
      </c>
      <c r="W54" s="12">
        <v>38.6338176</v>
      </c>
      <c r="X54" s="12">
        <v>129.87186624</v>
      </c>
      <c r="Y54" s="12">
        <v>0</v>
      </c>
      <c r="Z54" s="12">
        <v>0</v>
      </c>
      <c r="AA54" s="12">
        <v>12.248092559999998</v>
      </c>
      <c r="AB54" s="12">
        <v>0</v>
      </c>
      <c r="AC54" s="12">
        <v>0</v>
      </c>
      <c r="AD54" s="12">
        <v>7.2517068000000009</v>
      </c>
      <c r="AE54" s="12">
        <v>8.5112563200000011</v>
      </c>
      <c r="AF54" s="12">
        <v>97.60936319999999</v>
      </c>
      <c r="AG54" s="12">
        <v>552.93904151999993</v>
      </c>
      <c r="AI54" s="13">
        <v>123.30540625895999</v>
      </c>
    </row>
    <row r="55" spans="1:35" x14ac:dyDescent="0.25">
      <c r="A55">
        <v>2003</v>
      </c>
      <c r="B55" s="11">
        <v>2222</v>
      </c>
      <c r="C55" s="11">
        <v>835</v>
      </c>
      <c r="D55" s="11">
        <v>1198</v>
      </c>
      <c r="E55" s="11">
        <v>1041</v>
      </c>
      <c r="F55" s="11">
        <v>2069</v>
      </c>
      <c r="G55" s="11">
        <v>1</v>
      </c>
      <c r="H55" s="11">
        <v>0</v>
      </c>
      <c r="I55" s="11">
        <v>445</v>
      </c>
      <c r="J55" s="11">
        <v>1611</v>
      </c>
      <c r="K55" s="11">
        <v>0</v>
      </c>
      <c r="L55" s="11">
        <v>909</v>
      </c>
      <c r="M55" s="11">
        <v>806</v>
      </c>
      <c r="N55" s="11">
        <v>0</v>
      </c>
      <c r="O55" s="11">
        <v>1319</v>
      </c>
      <c r="P55" s="11">
        <v>980.16164383561647</v>
      </c>
      <c r="R55">
        <v>2003</v>
      </c>
      <c r="S55" s="12">
        <v>91.469785439999995</v>
      </c>
      <c r="T55" s="12">
        <v>27.252396000000001</v>
      </c>
      <c r="U55" s="12">
        <v>50.974133280000004</v>
      </c>
      <c r="V55" s="12">
        <v>42.830071199999999</v>
      </c>
      <c r="W55" s="12">
        <v>98.882972160000008</v>
      </c>
      <c r="X55" s="12">
        <v>3.0965279999999998E-2</v>
      </c>
      <c r="Y55" s="12">
        <v>0</v>
      </c>
      <c r="Z55" s="12">
        <v>5.507676</v>
      </c>
      <c r="AA55" s="12">
        <v>25.565796719999998</v>
      </c>
      <c r="AB55" s="12">
        <v>0</v>
      </c>
      <c r="AC55" s="12">
        <v>50.005326240000002</v>
      </c>
      <c r="AD55" s="12">
        <v>19.649635199999999</v>
      </c>
      <c r="AE55" s="12">
        <v>0</v>
      </c>
      <c r="AF55" s="12">
        <v>67.911616800000019</v>
      </c>
      <c r="AG55" s="12">
        <v>480.08037431999992</v>
      </c>
      <c r="AI55" s="13">
        <v>107.05792347335998</v>
      </c>
    </row>
    <row r="56" spans="1:35" x14ac:dyDescent="0.25">
      <c r="A56">
        <v>2004</v>
      </c>
      <c r="B56" s="11">
        <v>1723</v>
      </c>
      <c r="C56" s="11">
        <v>1031</v>
      </c>
      <c r="D56" s="11">
        <v>792</v>
      </c>
      <c r="E56" s="11">
        <v>1405</v>
      </c>
      <c r="F56" s="11">
        <v>297</v>
      </c>
      <c r="G56" s="11">
        <v>1416</v>
      </c>
      <c r="H56" s="11">
        <v>0</v>
      </c>
      <c r="I56" s="11">
        <v>3261</v>
      </c>
      <c r="J56" s="11">
        <v>2380</v>
      </c>
      <c r="K56" s="11">
        <v>85</v>
      </c>
      <c r="L56" s="11">
        <v>190</v>
      </c>
      <c r="M56" s="11">
        <v>701</v>
      </c>
      <c r="N56" s="11">
        <v>0</v>
      </c>
      <c r="O56" s="11">
        <v>1286</v>
      </c>
      <c r="P56" s="11">
        <v>1052.4289617486338</v>
      </c>
      <c r="R56">
        <v>2004</v>
      </c>
      <c r="S56" s="12">
        <v>65.249320799999992</v>
      </c>
      <c r="T56" s="12">
        <v>32.365152000000002</v>
      </c>
      <c r="U56" s="12">
        <v>30.387519359999999</v>
      </c>
      <c r="V56" s="12">
        <v>55.987339200000001</v>
      </c>
      <c r="W56" s="12">
        <v>12.55582944</v>
      </c>
      <c r="X56" s="12">
        <v>55.856782080000002</v>
      </c>
      <c r="Y56" s="12">
        <v>0</v>
      </c>
      <c r="Z56" s="12">
        <v>45.115282799999996</v>
      </c>
      <c r="AA56" s="12">
        <v>39.611006400000001</v>
      </c>
      <c r="AB56" s="12">
        <v>1.5979319999999999</v>
      </c>
      <c r="AC56" s="12">
        <v>9.1092384000000006</v>
      </c>
      <c r="AD56" s="12">
        <v>15.742216800000001</v>
      </c>
      <c r="AE56" s="12">
        <v>0</v>
      </c>
      <c r="AF56" s="12">
        <v>50.731156799999994</v>
      </c>
      <c r="AG56" s="12">
        <v>414.30877607999997</v>
      </c>
      <c r="AI56" s="13">
        <v>92.390857065839995</v>
      </c>
    </row>
    <row r="57" spans="1:35" x14ac:dyDescent="0.25">
      <c r="A57">
        <v>2005</v>
      </c>
      <c r="B57" s="11">
        <v>1393</v>
      </c>
      <c r="C57" s="11">
        <v>803</v>
      </c>
      <c r="D57" s="11">
        <v>0</v>
      </c>
      <c r="E57" s="11">
        <v>0</v>
      </c>
      <c r="F57" s="11">
        <v>0</v>
      </c>
      <c r="G57" s="11">
        <v>-56</v>
      </c>
      <c r="H57" s="11">
        <v>1444</v>
      </c>
      <c r="I57" s="11">
        <v>1159</v>
      </c>
      <c r="J57" s="11">
        <v>1606</v>
      </c>
      <c r="K57" s="11">
        <v>189</v>
      </c>
      <c r="L57" s="11">
        <v>0</v>
      </c>
      <c r="M57" s="11">
        <v>364.33333333333303</v>
      </c>
      <c r="N57" s="11">
        <v>-59.33333333333303</v>
      </c>
      <c r="O57" s="11">
        <v>2369</v>
      </c>
      <c r="P57" s="11">
        <v>645.54429223744296</v>
      </c>
      <c r="R57">
        <v>2005</v>
      </c>
      <c r="S57" s="12">
        <v>51.467226719999999</v>
      </c>
      <c r="T57" s="12">
        <v>25.450603200000003</v>
      </c>
      <c r="U57" s="12">
        <v>0</v>
      </c>
      <c r="V57" s="12">
        <v>0</v>
      </c>
      <c r="W57" s="12">
        <v>0</v>
      </c>
      <c r="X57" s="12">
        <v>-2.0911161599999999</v>
      </c>
      <c r="Y57" s="12">
        <v>25.456564800000002</v>
      </c>
      <c r="Z57" s="12">
        <v>20.432242800000001</v>
      </c>
      <c r="AA57" s="12">
        <v>25.844908320000002</v>
      </c>
      <c r="AB57" s="12">
        <v>3.8333736000000003</v>
      </c>
      <c r="AC57" s="12">
        <v>0</v>
      </c>
      <c r="AD57" s="12">
        <v>8.1489707999999936</v>
      </c>
      <c r="AE57" s="12">
        <v>-1.4155699199999929</v>
      </c>
      <c r="AF57" s="12">
        <v>107.01436320000001</v>
      </c>
      <c r="AG57" s="12">
        <v>264.14156736000001</v>
      </c>
      <c r="AI57" s="13">
        <v>58.903569521280005</v>
      </c>
    </row>
    <row r="58" spans="1:35" x14ac:dyDescent="0.25">
      <c r="A58">
        <v>2006</v>
      </c>
      <c r="B58" s="11">
        <v>2116</v>
      </c>
      <c r="C58" s="11">
        <v>990</v>
      </c>
      <c r="D58" s="11">
        <v>0</v>
      </c>
      <c r="E58" s="11">
        <v>0</v>
      </c>
      <c r="F58" s="11">
        <v>0</v>
      </c>
      <c r="G58" s="11">
        <v>0</v>
      </c>
      <c r="H58" s="11">
        <v>0</v>
      </c>
      <c r="I58" s="11">
        <v>346</v>
      </c>
      <c r="J58" s="11">
        <v>0</v>
      </c>
      <c r="K58" s="11">
        <v>0</v>
      </c>
      <c r="L58" s="11">
        <v>-123</v>
      </c>
      <c r="M58" s="11">
        <v>1071</v>
      </c>
      <c r="N58" s="11">
        <v>237</v>
      </c>
      <c r="O58" s="11">
        <v>2492</v>
      </c>
      <c r="P58" s="11">
        <v>524.08219178082197</v>
      </c>
      <c r="R58">
        <v>2006</v>
      </c>
      <c r="S58" s="12">
        <v>83.548313280000002</v>
      </c>
      <c r="T58" s="12">
        <v>32.332608</v>
      </c>
      <c r="U58" s="12">
        <v>0</v>
      </c>
      <c r="V58" s="12">
        <v>0</v>
      </c>
      <c r="W58" s="12">
        <v>0</v>
      </c>
      <c r="X58" s="12">
        <v>0</v>
      </c>
      <c r="Y58" s="12">
        <v>0</v>
      </c>
      <c r="Z58" s="12">
        <v>2.192256</v>
      </c>
      <c r="AA58" s="12">
        <v>0</v>
      </c>
      <c r="AB58" s="12">
        <v>0</v>
      </c>
      <c r="AC58" s="12">
        <v>-5.27200632</v>
      </c>
      <c r="AD58" s="12">
        <v>26.399293199999999</v>
      </c>
      <c r="AE58" s="12">
        <v>6.2313177599999996</v>
      </c>
      <c r="AF58" s="12">
        <v>121.99037759999999</v>
      </c>
      <c r="AG58" s="12">
        <v>267.42215951999998</v>
      </c>
      <c r="AI58" s="13">
        <v>59.635141572959995</v>
      </c>
    </row>
    <row r="59" spans="1:35" x14ac:dyDescent="0.25">
      <c r="A59">
        <v>2007</v>
      </c>
      <c r="B59" s="11">
        <v>2287</v>
      </c>
      <c r="C59" s="11">
        <v>1029</v>
      </c>
      <c r="D59" s="11">
        <v>0</v>
      </c>
      <c r="E59" s="11">
        <v>0</v>
      </c>
      <c r="F59" s="11">
        <v>0</v>
      </c>
      <c r="G59" s="11">
        <v>0</v>
      </c>
      <c r="H59" s="11">
        <v>0</v>
      </c>
      <c r="I59" s="11">
        <v>354</v>
      </c>
      <c r="J59" s="11">
        <v>1190</v>
      </c>
      <c r="K59" s="11">
        <v>0</v>
      </c>
      <c r="L59" s="11">
        <v>-144</v>
      </c>
      <c r="M59" s="11">
        <v>670</v>
      </c>
      <c r="N59" s="11">
        <v>407</v>
      </c>
      <c r="O59" s="11">
        <v>2762</v>
      </c>
      <c r="P59" s="11">
        <v>654.58904109589037</v>
      </c>
      <c r="R59">
        <v>2007</v>
      </c>
      <c r="S59" s="12">
        <v>91.78042031999999</v>
      </c>
      <c r="T59" s="12">
        <v>31.250318399999998</v>
      </c>
      <c r="U59" s="12">
        <v>0</v>
      </c>
      <c r="V59" s="12">
        <v>0</v>
      </c>
      <c r="W59" s="12">
        <v>0</v>
      </c>
      <c r="X59" s="12">
        <v>0</v>
      </c>
      <c r="Y59" s="12">
        <v>0</v>
      </c>
      <c r="Z59" s="12">
        <v>3.4612704000000001</v>
      </c>
      <c r="AA59" s="12">
        <v>13.439764799999999</v>
      </c>
      <c r="AB59" s="12">
        <v>0</v>
      </c>
      <c r="AC59" s="12">
        <v>-5.6149977599999996</v>
      </c>
      <c r="AD59" s="12">
        <v>15.171480000000001</v>
      </c>
      <c r="AE59" s="12">
        <v>9.8305151999999989</v>
      </c>
      <c r="AF59" s="12">
        <v>124.3695456</v>
      </c>
      <c r="AG59" s="12">
        <v>283.68831696000001</v>
      </c>
      <c r="AI59" s="13">
        <v>63.262494682080003</v>
      </c>
    </row>
    <row r="60" spans="1:35" x14ac:dyDescent="0.25">
      <c r="A60">
        <v>2008</v>
      </c>
      <c r="B60" s="11">
        <v>2081</v>
      </c>
      <c r="C60" s="11">
        <v>915</v>
      </c>
      <c r="D60" s="11">
        <v>0</v>
      </c>
      <c r="E60" s="11">
        <v>492</v>
      </c>
      <c r="F60" s="11">
        <v>257</v>
      </c>
      <c r="G60" s="11">
        <v>853</v>
      </c>
      <c r="H60" s="11">
        <v>788</v>
      </c>
      <c r="I60" s="11">
        <v>2183</v>
      </c>
      <c r="J60" s="11">
        <v>701</v>
      </c>
      <c r="K60" s="11">
        <v>0</v>
      </c>
      <c r="L60" s="11">
        <v>0</v>
      </c>
      <c r="M60" s="11">
        <v>253</v>
      </c>
      <c r="N60" s="11">
        <v>0</v>
      </c>
      <c r="O60" s="11">
        <v>1547</v>
      </c>
      <c r="P60" s="11">
        <v>703.85245901639348</v>
      </c>
      <c r="R60">
        <v>2008</v>
      </c>
      <c r="S60" s="12">
        <v>84.566179679999991</v>
      </c>
      <c r="T60" s="12">
        <v>30.772548</v>
      </c>
      <c r="U60" s="12">
        <v>0</v>
      </c>
      <c r="V60" s="12">
        <v>21.801818880000003</v>
      </c>
      <c r="W60" s="12">
        <v>10.95288768</v>
      </c>
      <c r="X60" s="12">
        <v>33.432413760000003</v>
      </c>
      <c r="Y60" s="12">
        <v>15.043550400000001</v>
      </c>
      <c r="Z60" s="12">
        <v>41.675216399999996</v>
      </c>
      <c r="AA60" s="12">
        <v>2.1539767199999997</v>
      </c>
      <c r="AB60" s="12">
        <v>0</v>
      </c>
      <c r="AC60" s="12">
        <v>0</v>
      </c>
      <c r="AD60" s="12">
        <v>5.7052512000000002</v>
      </c>
      <c r="AE60" s="12">
        <v>0</v>
      </c>
      <c r="AF60" s="12">
        <v>69.236294399999991</v>
      </c>
      <c r="AG60" s="12">
        <v>315.34013712000001</v>
      </c>
      <c r="AI60" s="13">
        <v>70.320850577759998</v>
      </c>
    </row>
    <row r="61" spans="1:35" x14ac:dyDescent="0.25">
      <c r="A61">
        <v>2009</v>
      </c>
      <c r="B61" s="11">
        <v>2167</v>
      </c>
      <c r="C61" s="11">
        <v>1595</v>
      </c>
      <c r="D61" s="11">
        <v>342</v>
      </c>
      <c r="E61" s="11">
        <v>0</v>
      </c>
      <c r="F61" s="11">
        <v>1061</v>
      </c>
      <c r="G61" s="11">
        <v>685</v>
      </c>
      <c r="H61" s="11">
        <v>0</v>
      </c>
      <c r="I61" s="11">
        <v>744</v>
      </c>
      <c r="J61" s="11">
        <v>1538</v>
      </c>
      <c r="K61" s="11">
        <v>0</v>
      </c>
      <c r="L61" s="11">
        <v>-294</v>
      </c>
      <c r="M61" s="11">
        <v>953</v>
      </c>
      <c r="N61" s="11">
        <v>131</v>
      </c>
      <c r="O61" s="11">
        <v>1169</v>
      </c>
      <c r="P61" s="11">
        <v>760.9780821917808</v>
      </c>
      <c r="R61">
        <v>2009</v>
      </c>
      <c r="S61" s="12">
        <v>89.737723679999988</v>
      </c>
      <c r="T61" s="12">
        <v>57.305160000000001</v>
      </c>
      <c r="U61" s="12">
        <v>14.943731039999999</v>
      </c>
      <c r="V61" s="12">
        <v>0</v>
      </c>
      <c r="W61" s="12">
        <v>44.854326719999996</v>
      </c>
      <c r="X61" s="12">
        <v>27.800861999999999</v>
      </c>
      <c r="Y61" s="12">
        <v>0</v>
      </c>
      <c r="Z61" s="12">
        <v>7.6441535999999992</v>
      </c>
      <c r="AA61" s="12">
        <v>14.7038952</v>
      </c>
      <c r="AB61" s="12">
        <v>0</v>
      </c>
      <c r="AC61" s="12">
        <v>-15.917418719999999</v>
      </c>
      <c r="AD61" s="12">
        <v>24.0636312</v>
      </c>
      <c r="AE61" s="12">
        <v>3.5283225599999999</v>
      </c>
      <c r="AF61" s="12">
        <v>57.621412799999995</v>
      </c>
      <c r="AG61" s="12">
        <v>326.28580007999989</v>
      </c>
      <c r="AI61" s="13">
        <v>72.761733417839977</v>
      </c>
    </row>
    <row r="62" spans="1:35" x14ac:dyDescent="0.25">
      <c r="A62">
        <v>2010</v>
      </c>
      <c r="B62" s="11">
        <v>1808</v>
      </c>
      <c r="C62" s="11">
        <v>1201</v>
      </c>
      <c r="D62" s="11">
        <v>904</v>
      </c>
      <c r="E62" s="11">
        <v>1792</v>
      </c>
      <c r="F62" s="11">
        <v>1744</v>
      </c>
      <c r="G62" s="11">
        <v>2434</v>
      </c>
      <c r="H62" s="11">
        <v>0</v>
      </c>
      <c r="I62" s="11">
        <v>4564</v>
      </c>
      <c r="J62" s="11">
        <v>3036</v>
      </c>
      <c r="K62" s="11">
        <v>0</v>
      </c>
      <c r="L62" s="11">
        <v>0</v>
      </c>
      <c r="M62" s="11">
        <v>120</v>
      </c>
      <c r="N62" s="11">
        <v>-142</v>
      </c>
      <c r="O62" s="11">
        <v>929</v>
      </c>
      <c r="P62" s="11">
        <v>1342.2301369863014</v>
      </c>
      <c r="R62">
        <v>2010</v>
      </c>
      <c r="S62" s="12">
        <v>74.25239040000001</v>
      </c>
      <c r="T62" s="12">
        <v>39.197757600000003</v>
      </c>
      <c r="U62" s="12">
        <v>39.75596736</v>
      </c>
      <c r="V62" s="12">
        <v>79.661568000000003</v>
      </c>
      <c r="W62" s="12">
        <v>91.507261439999994</v>
      </c>
      <c r="X62" s="12">
        <v>113.77859568</v>
      </c>
      <c r="Y62" s="12">
        <v>0</v>
      </c>
      <c r="Z62" s="12">
        <v>84.320812799999999</v>
      </c>
      <c r="AA62" s="12">
        <v>69.751249920000006</v>
      </c>
      <c r="AB62" s="12">
        <v>0</v>
      </c>
      <c r="AC62" s="12">
        <v>0</v>
      </c>
      <c r="AD62" s="12">
        <v>2.7794880000000002</v>
      </c>
      <c r="AE62" s="12">
        <v>-3.50833152</v>
      </c>
      <c r="AF62" s="12">
        <v>42.540768</v>
      </c>
      <c r="AG62" s="12">
        <v>634.03752767999993</v>
      </c>
      <c r="AI62" s="13">
        <v>141.39036867263999</v>
      </c>
    </row>
    <row r="63" spans="1:35" x14ac:dyDescent="0.25">
      <c r="A63">
        <v>2011</v>
      </c>
      <c r="B63" s="11">
        <v>2071</v>
      </c>
      <c r="C63" s="11">
        <v>1911</v>
      </c>
      <c r="D63" s="11">
        <v>-63</v>
      </c>
      <c r="E63" s="11">
        <v>0</v>
      </c>
      <c r="F63" s="11">
        <v>0</v>
      </c>
      <c r="G63" s="11">
        <v>0</v>
      </c>
      <c r="H63" s="11">
        <v>0</v>
      </c>
      <c r="I63" s="11">
        <v>2846</v>
      </c>
      <c r="J63" s="11">
        <v>600</v>
      </c>
      <c r="K63" s="11">
        <v>0</v>
      </c>
      <c r="L63" s="11">
        <v>0</v>
      </c>
      <c r="M63" s="11">
        <v>0</v>
      </c>
      <c r="N63" s="11">
        <v>0</v>
      </c>
      <c r="O63" s="11">
        <v>1538</v>
      </c>
      <c r="P63" s="11">
        <v>621.93972602739723</v>
      </c>
      <c r="R63">
        <v>2011</v>
      </c>
      <c r="S63" s="12">
        <v>82.711432319999986</v>
      </c>
      <c r="T63" s="12">
        <v>62.920821599999996</v>
      </c>
      <c r="U63" s="12">
        <v>-2.3023526399999996</v>
      </c>
      <c r="V63" s="12">
        <v>0</v>
      </c>
      <c r="W63" s="12">
        <v>0</v>
      </c>
      <c r="X63" s="12">
        <v>0</v>
      </c>
      <c r="Y63" s="12">
        <v>0</v>
      </c>
      <c r="Z63" s="12">
        <v>16.024118399999999</v>
      </c>
      <c r="AA63" s="12">
        <v>2.781072</v>
      </c>
      <c r="AB63" s="12">
        <v>0</v>
      </c>
      <c r="AC63" s="12">
        <v>0</v>
      </c>
      <c r="AD63" s="12">
        <v>0</v>
      </c>
      <c r="AE63" s="12">
        <v>0</v>
      </c>
      <c r="AF63" s="12">
        <v>66.519115200000002</v>
      </c>
      <c r="AG63" s="12">
        <v>228.65420687999995</v>
      </c>
      <c r="AI63" s="13">
        <v>50.98988813423999</v>
      </c>
    </row>
    <row r="64" spans="1:35" x14ac:dyDescent="0.25">
      <c r="A64">
        <v>2012</v>
      </c>
      <c r="B64" s="11">
        <v>2261</v>
      </c>
      <c r="C64" s="11">
        <v>1379</v>
      </c>
      <c r="D64" s="11">
        <v>0</v>
      </c>
      <c r="E64" s="11">
        <v>0</v>
      </c>
      <c r="F64" s="11">
        <v>0</v>
      </c>
      <c r="G64" s="11">
        <v>0</v>
      </c>
      <c r="H64" s="11">
        <v>0</v>
      </c>
      <c r="I64" s="11">
        <v>0</v>
      </c>
      <c r="J64" s="11">
        <v>0</v>
      </c>
      <c r="K64" s="11">
        <v>0</v>
      </c>
      <c r="L64" s="11">
        <v>0</v>
      </c>
      <c r="M64" s="11">
        <v>0</v>
      </c>
      <c r="N64" s="11">
        <v>0</v>
      </c>
      <c r="O64" s="11">
        <v>1795</v>
      </c>
      <c r="P64" s="11">
        <v>451.66939890710381</v>
      </c>
      <c r="R64">
        <v>2012</v>
      </c>
      <c r="S64" s="12">
        <v>93.277102800000009</v>
      </c>
      <c r="T64" s="12">
        <v>47.4993792</v>
      </c>
      <c r="U64" s="12">
        <v>0</v>
      </c>
      <c r="V64" s="12">
        <v>0</v>
      </c>
      <c r="W64" s="12">
        <v>0</v>
      </c>
      <c r="X64" s="12">
        <v>0</v>
      </c>
      <c r="Y64" s="12">
        <v>0</v>
      </c>
      <c r="Z64" s="12">
        <v>0</v>
      </c>
      <c r="AA64" s="12">
        <v>0</v>
      </c>
      <c r="AB64" s="12">
        <v>0</v>
      </c>
      <c r="AC64" s="12">
        <v>0</v>
      </c>
      <c r="AD64" s="12">
        <v>0</v>
      </c>
      <c r="AE64" s="12">
        <v>0</v>
      </c>
      <c r="AF64" s="12">
        <v>77.776632000000006</v>
      </c>
      <c r="AG64" s="12">
        <v>218.55311400000002</v>
      </c>
      <c r="AI64" s="13">
        <v>48.737344422000007</v>
      </c>
    </row>
    <row r="65" spans="1:35" x14ac:dyDescent="0.25">
      <c r="A65">
        <v>2013</v>
      </c>
      <c r="B65" s="11">
        <v>2063</v>
      </c>
      <c r="C65" s="11">
        <v>707</v>
      </c>
      <c r="D65" s="11">
        <v>0</v>
      </c>
      <c r="E65" s="11">
        <v>0</v>
      </c>
      <c r="F65" s="11">
        <v>165</v>
      </c>
      <c r="G65" s="11">
        <v>598</v>
      </c>
      <c r="H65" s="11">
        <v>0</v>
      </c>
      <c r="I65" s="11">
        <v>88</v>
      </c>
      <c r="J65" s="11">
        <v>820</v>
      </c>
      <c r="K65" s="11">
        <v>0</v>
      </c>
      <c r="L65" s="11">
        <v>0</v>
      </c>
      <c r="M65" s="11">
        <v>0</v>
      </c>
      <c r="N65" s="11">
        <v>0</v>
      </c>
      <c r="O65" s="11">
        <v>1577</v>
      </c>
      <c r="P65" s="11">
        <v>499.64657534246578</v>
      </c>
      <c r="R65">
        <v>2013</v>
      </c>
      <c r="S65" s="12">
        <v>84.203077919999998</v>
      </c>
      <c r="T65" s="12">
        <v>22.845715200000004</v>
      </c>
      <c r="U65" s="12">
        <v>0</v>
      </c>
      <c r="V65" s="12">
        <v>0</v>
      </c>
      <c r="W65" s="12">
        <v>7.0608384000000006</v>
      </c>
      <c r="X65" s="12">
        <v>20.835228960000002</v>
      </c>
      <c r="Y65" s="12">
        <v>0</v>
      </c>
      <c r="Z65" s="12">
        <v>0.52715520000000005</v>
      </c>
      <c r="AA65" s="12">
        <v>4.5084911999999999</v>
      </c>
      <c r="AB65" s="12">
        <v>0</v>
      </c>
      <c r="AC65" s="12">
        <v>0</v>
      </c>
      <c r="AD65" s="12">
        <v>0</v>
      </c>
      <c r="AE65" s="12">
        <v>0</v>
      </c>
      <c r="AF65" s="12">
        <v>69.863623200000006</v>
      </c>
      <c r="AG65" s="12">
        <v>209.84413008000001</v>
      </c>
      <c r="AI65" s="13">
        <v>46.795241007840005</v>
      </c>
    </row>
    <row r="66" spans="1:35" x14ac:dyDescent="0.25">
      <c r="A66">
        <v>2014</v>
      </c>
      <c r="B66" s="11">
        <v>2180</v>
      </c>
      <c r="C66" s="11">
        <v>1175</v>
      </c>
      <c r="D66" s="11">
        <v>410</v>
      </c>
      <c r="E66" s="11">
        <v>0</v>
      </c>
      <c r="F66" s="11">
        <v>130</v>
      </c>
      <c r="G66" s="11">
        <v>0</v>
      </c>
      <c r="H66" s="11">
        <v>0</v>
      </c>
      <c r="I66" s="11">
        <v>480</v>
      </c>
      <c r="J66" s="11">
        <v>653</v>
      </c>
      <c r="K66" s="11">
        <v>0</v>
      </c>
      <c r="L66" s="11">
        <v>0</v>
      </c>
      <c r="M66" s="11">
        <v>3.3333333333330302</v>
      </c>
      <c r="N66" s="11">
        <v>0</v>
      </c>
      <c r="O66" s="11">
        <v>1563</v>
      </c>
      <c r="P66" s="11">
        <v>530.30958904109593</v>
      </c>
      <c r="R66">
        <v>2014</v>
      </c>
      <c r="S66" s="12">
        <v>86.594308799999993</v>
      </c>
      <c r="T66" s="12">
        <v>39.305160000000001</v>
      </c>
      <c r="U66" s="12">
        <v>15.9718944</v>
      </c>
      <c r="V66" s="12">
        <v>0</v>
      </c>
      <c r="W66" s="12">
        <v>5.3787552000000005</v>
      </c>
      <c r="X66" s="12">
        <v>0</v>
      </c>
      <c r="Y66" s="12">
        <v>0</v>
      </c>
      <c r="Z66" s="12">
        <v>4.0590719999999996</v>
      </c>
      <c r="AA66" s="12">
        <v>4.1490052799999999</v>
      </c>
      <c r="AB66" s="12">
        <v>0</v>
      </c>
      <c r="AC66" s="12">
        <v>0</v>
      </c>
      <c r="AD66" s="12">
        <v>6.7079999999993908E-2</v>
      </c>
      <c r="AE66" s="12">
        <v>0</v>
      </c>
      <c r="AF66" s="12">
        <v>63.796658399999998</v>
      </c>
      <c r="AG66" s="12">
        <v>219.32193408000001</v>
      </c>
      <c r="AI66" s="13">
        <v>48.908791299840004</v>
      </c>
    </row>
    <row r="67" spans="1:35" x14ac:dyDescent="0.25">
      <c r="A67">
        <v>2015</v>
      </c>
      <c r="B67" s="11">
        <v>2266</v>
      </c>
      <c r="C67" s="11">
        <v>585</v>
      </c>
      <c r="D67" s="11">
        <v>0</v>
      </c>
      <c r="E67" s="11">
        <v>0</v>
      </c>
      <c r="F67" s="11">
        <v>0</v>
      </c>
      <c r="G67" s="11">
        <v>0</v>
      </c>
      <c r="H67" s="11">
        <v>0</v>
      </c>
      <c r="I67" s="11">
        <v>2026</v>
      </c>
      <c r="J67" s="11">
        <v>2977</v>
      </c>
      <c r="K67" s="11">
        <v>1004</v>
      </c>
      <c r="L67" s="11">
        <v>1947</v>
      </c>
      <c r="M67" s="11">
        <v>994</v>
      </c>
      <c r="N67" s="11">
        <v>67</v>
      </c>
      <c r="O67" s="11">
        <v>640</v>
      </c>
      <c r="P67" s="11">
        <v>920.90958904109584</v>
      </c>
      <c r="R67">
        <v>2015</v>
      </c>
      <c r="S67" s="12">
        <v>90.465608639999999</v>
      </c>
      <c r="T67" s="12">
        <v>17.955756000000001</v>
      </c>
      <c r="U67" s="12">
        <v>0</v>
      </c>
      <c r="V67" s="12">
        <v>0</v>
      </c>
      <c r="W67" s="12">
        <v>0</v>
      </c>
      <c r="X67" s="12">
        <v>0</v>
      </c>
      <c r="Y67" s="12">
        <v>0</v>
      </c>
      <c r="Z67" s="12">
        <v>27.380174399999998</v>
      </c>
      <c r="AA67" s="12">
        <v>72.426837600000013</v>
      </c>
      <c r="AB67" s="12">
        <v>27.939312000000001</v>
      </c>
      <c r="AC67" s="12">
        <v>111.94533504</v>
      </c>
      <c r="AD67" s="12">
        <v>23.613861599999996</v>
      </c>
      <c r="AE67" s="12">
        <v>1.69779072</v>
      </c>
      <c r="AF67" s="12">
        <v>28.601856000000002</v>
      </c>
      <c r="AG67" s="12">
        <v>402.02653200000003</v>
      </c>
      <c r="AI67" s="13">
        <v>89.65191663600001</v>
      </c>
    </row>
    <row r="68" spans="1:35" x14ac:dyDescent="0.25">
      <c r="A68">
        <v>2016</v>
      </c>
      <c r="B68" s="11">
        <v>1363</v>
      </c>
      <c r="C68" s="11">
        <v>1420</v>
      </c>
      <c r="D68" s="11">
        <v>497</v>
      </c>
      <c r="E68" s="11">
        <v>255</v>
      </c>
      <c r="F68" s="11">
        <v>0</v>
      </c>
      <c r="G68" s="11">
        <v>0</v>
      </c>
      <c r="H68" s="11">
        <v>0</v>
      </c>
      <c r="I68" s="11">
        <v>0</v>
      </c>
      <c r="J68" s="11">
        <v>320</v>
      </c>
      <c r="K68" s="11">
        <v>-31</v>
      </c>
      <c r="L68" s="11">
        <v>1217</v>
      </c>
      <c r="M68" s="11">
        <v>615</v>
      </c>
      <c r="N68" s="11">
        <v>-230</v>
      </c>
      <c r="O68" s="11">
        <v>446</v>
      </c>
      <c r="P68" s="11">
        <v>474.88251366120221</v>
      </c>
      <c r="R68">
        <v>2016</v>
      </c>
      <c r="S68" s="12">
        <v>53.674830960000001</v>
      </c>
      <c r="T68" s="12">
        <v>48.891168</v>
      </c>
      <c r="U68" s="12">
        <v>18.543865199999999</v>
      </c>
      <c r="V68" s="12">
        <v>9.1843451999999992</v>
      </c>
      <c r="W68" s="12">
        <v>0</v>
      </c>
      <c r="X68" s="12">
        <v>0</v>
      </c>
      <c r="Y68" s="12">
        <v>0</v>
      </c>
      <c r="Z68" s="12">
        <v>0</v>
      </c>
      <c r="AA68" s="12">
        <v>2.6403072000000001</v>
      </c>
      <c r="AB68" s="12">
        <v>-0.70642799999999994</v>
      </c>
      <c r="AC68" s="12">
        <v>64.49506104000001</v>
      </c>
      <c r="AD68" s="12">
        <v>13.755582</v>
      </c>
      <c r="AE68" s="12">
        <v>-5.4873216000000005</v>
      </c>
      <c r="AF68" s="12">
        <v>18.721295999999999</v>
      </c>
      <c r="AG68" s="12">
        <v>223.712706</v>
      </c>
      <c r="AI68" s="13">
        <v>49.887933437999997</v>
      </c>
    </row>
    <row r="69" spans="1:35" x14ac:dyDescent="0.25">
      <c r="A69">
        <v>2017</v>
      </c>
      <c r="B69" s="11">
        <v>774</v>
      </c>
      <c r="C69" s="11">
        <v>0</v>
      </c>
      <c r="D69" s="11">
        <v>408</v>
      </c>
      <c r="E69" s="11">
        <v>0</v>
      </c>
      <c r="F69" s="11">
        <v>0</v>
      </c>
      <c r="G69" s="11">
        <v>0</v>
      </c>
      <c r="H69" s="11">
        <v>0</v>
      </c>
      <c r="I69" s="11">
        <v>0</v>
      </c>
      <c r="J69" s="11">
        <v>0</v>
      </c>
      <c r="K69" s="11">
        <v>0</v>
      </c>
      <c r="L69" s="11">
        <v>0</v>
      </c>
      <c r="M69" s="11">
        <v>120.33333333333303</v>
      </c>
      <c r="N69" s="11">
        <v>0</v>
      </c>
      <c r="O69" s="11">
        <v>2194</v>
      </c>
      <c r="P69" s="11">
        <v>285.66301369863015</v>
      </c>
      <c r="R69">
        <v>2017</v>
      </c>
      <c r="S69" s="12">
        <v>26.305102079999997</v>
      </c>
      <c r="T69" s="12">
        <v>0</v>
      </c>
      <c r="U69" s="12">
        <v>14.95904256</v>
      </c>
      <c r="V69" s="12">
        <v>0</v>
      </c>
      <c r="W69" s="12">
        <v>0</v>
      </c>
      <c r="X69" s="12">
        <v>0</v>
      </c>
      <c r="Y69" s="12">
        <v>0</v>
      </c>
      <c r="Z69" s="12">
        <v>0</v>
      </c>
      <c r="AA69" s="12">
        <v>0</v>
      </c>
      <c r="AB69" s="12">
        <v>0</v>
      </c>
      <c r="AC69" s="12">
        <v>0</v>
      </c>
      <c r="AD69" s="12">
        <v>2.4921995999999935</v>
      </c>
      <c r="AE69" s="12">
        <v>0</v>
      </c>
      <c r="AF69" s="12">
        <v>101.49444</v>
      </c>
      <c r="AG69" s="12">
        <v>145.25078423999997</v>
      </c>
      <c r="AI69" s="13">
        <v>32.390924885519993</v>
      </c>
    </row>
    <row r="70" spans="1:35" x14ac:dyDescent="0.25">
      <c r="A70">
        <v>2018</v>
      </c>
      <c r="B70" s="11">
        <v>2294</v>
      </c>
      <c r="C70" s="11">
        <v>2137</v>
      </c>
      <c r="D70" s="11">
        <v>151</v>
      </c>
      <c r="E70" s="11">
        <v>0</v>
      </c>
      <c r="F70" s="11">
        <v>0</v>
      </c>
      <c r="G70" s="11">
        <v>0</v>
      </c>
      <c r="H70" s="11">
        <v>0</v>
      </c>
      <c r="I70" s="11">
        <v>280</v>
      </c>
      <c r="J70" s="11">
        <v>0</v>
      </c>
      <c r="K70" s="11">
        <v>0</v>
      </c>
      <c r="L70" s="11">
        <v>-91</v>
      </c>
      <c r="M70" s="11">
        <v>811</v>
      </c>
      <c r="N70" s="11">
        <v>0</v>
      </c>
      <c r="O70" s="11">
        <v>1048</v>
      </c>
      <c r="P70" s="11">
        <v>506.54520547945208</v>
      </c>
      <c r="R70">
        <v>2018</v>
      </c>
      <c r="S70" s="12">
        <v>94.024086240000003</v>
      </c>
      <c r="T70" s="12">
        <v>77.316659999999999</v>
      </c>
      <c r="U70" s="12">
        <v>6.23846232</v>
      </c>
      <c r="V70" s="12">
        <v>0</v>
      </c>
      <c r="W70" s="12">
        <v>0</v>
      </c>
      <c r="X70" s="12">
        <v>0</v>
      </c>
      <c r="Y70" s="12">
        <v>0</v>
      </c>
      <c r="Z70" s="12">
        <v>1.7670239999999999</v>
      </c>
      <c r="AA70" s="12">
        <v>0</v>
      </c>
      <c r="AB70" s="12">
        <v>0</v>
      </c>
      <c r="AC70" s="12">
        <v>-4.3350871199999998</v>
      </c>
      <c r="AD70" s="12">
        <v>19.952546400000003</v>
      </c>
      <c r="AE70" s="12">
        <v>0</v>
      </c>
      <c r="AF70" s="12">
        <v>50.238604799999997</v>
      </c>
      <c r="AG70" s="12">
        <v>245.20229663999996</v>
      </c>
      <c r="AI70" s="13">
        <v>54.680112150719992</v>
      </c>
    </row>
    <row r="71" spans="1:35" x14ac:dyDescent="0.25">
      <c r="A71" t="s">
        <v>29</v>
      </c>
      <c r="B71" s="11">
        <v>1947.7</v>
      </c>
      <c r="C71" s="11">
        <v>1073</v>
      </c>
      <c r="D71" s="11">
        <v>467.06666666666666</v>
      </c>
      <c r="E71" s="11">
        <v>523.56666666666672</v>
      </c>
      <c r="F71" s="11">
        <v>485.2</v>
      </c>
      <c r="G71" s="11">
        <v>480.76666666666665</v>
      </c>
      <c r="H71" s="11">
        <v>261.86666666666667</v>
      </c>
      <c r="I71" s="11">
        <v>1173.7</v>
      </c>
      <c r="J71" s="11">
        <v>1184.7</v>
      </c>
      <c r="K71" s="11">
        <v>188.53333333333333</v>
      </c>
      <c r="L71" s="11">
        <v>220.1</v>
      </c>
      <c r="M71" s="11">
        <v>367.46666666666653</v>
      </c>
      <c r="N71" s="11">
        <v>20.722222222222232</v>
      </c>
      <c r="O71" s="11">
        <v>1435.2666666666667</v>
      </c>
      <c r="P71" s="11">
        <v>743.32740183480155</v>
      </c>
      <c r="R71" t="s">
        <v>29</v>
      </c>
      <c r="S71" s="12">
        <v>77.987154832000002</v>
      </c>
      <c r="T71" s="12">
        <v>35.750526960000002</v>
      </c>
      <c r="U71" s="12">
        <v>19.505063848000002</v>
      </c>
      <c r="V71" s="12">
        <v>22.786770224000001</v>
      </c>
      <c r="W71" s="12">
        <v>23.61636704</v>
      </c>
      <c r="X71" s="12">
        <v>20.4691388</v>
      </c>
      <c r="Y71" s="12">
        <v>4.5795543599999995</v>
      </c>
      <c r="Z71" s="12">
        <v>17.597415359999999</v>
      </c>
      <c r="AA71" s="12">
        <v>17.625291303999997</v>
      </c>
      <c r="AB71" s="12">
        <v>4.75459896</v>
      </c>
      <c r="AC71" s="12">
        <v>12.480676880000001</v>
      </c>
      <c r="AD71" s="12">
        <v>8.7682779600000007</v>
      </c>
      <c r="AE71" s="12">
        <v>0.55060637866666684</v>
      </c>
      <c r="AF71" s="12">
        <v>64.15686264</v>
      </c>
      <c r="AG71" s="14">
        <v>330.62830554666664</v>
      </c>
      <c r="AH71" t="s">
        <v>41</v>
      </c>
      <c r="AI71" s="14">
        <v>73.730112136906655</v>
      </c>
    </row>
    <row r="72" spans="1:35" x14ac:dyDescent="0.25">
      <c r="A72" t="s">
        <v>30</v>
      </c>
      <c r="B72" s="11">
        <v>2108</v>
      </c>
      <c r="C72" s="11">
        <v>1122</v>
      </c>
      <c r="D72" s="11">
        <v>75.5</v>
      </c>
      <c r="E72" s="11">
        <v>0</v>
      </c>
      <c r="F72" s="11">
        <v>0</v>
      </c>
      <c r="G72" s="11">
        <v>0</v>
      </c>
      <c r="H72" s="11">
        <v>0</v>
      </c>
      <c r="I72" s="11">
        <v>462.5</v>
      </c>
      <c r="J72" s="11">
        <v>1069.5</v>
      </c>
      <c r="K72" s="11">
        <v>0</v>
      </c>
      <c r="L72" s="11">
        <v>0</v>
      </c>
      <c r="M72" s="11">
        <v>186.66666666666652</v>
      </c>
      <c r="N72" s="11">
        <v>0</v>
      </c>
      <c r="O72" s="11">
        <v>1418.5</v>
      </c>
      <c r="P72" s="11">
        <v>633.74200913242009</v>
      </c>
    </row>
    <row r="75" spans="1:35" x14ac:dyDescent="0.25">
      <c r="A75" t="s">
        <v>31</v>
      </c>
      <c r="R75" t="s">
        <v>42</v>
      </c>
      <c r="X75" t="s">
        <v>38</v>
      </c>
    </row>
    <row r="76" spans="1:35" x14ac:dyDescent="0.25">
      <c r="AI76" s="1" t="s">
        <v>39</v>
      </c>
    </row>
    <row r="77" spans="1:35" x14ac:dyDescent="0.25">
      <c r="B77" t="s">
        <v>14</v>
      </c>
      <c r="C77" t="s">
        <v>15</v>
      </c>
      <c r="D77" t="s">
        <v>16</v>
      </c>
      <c r="E77" t="s">
        <v>17</v>
      </c>
      <c r="F77" t="s">
        <v>18</v>
      </c>
      <c r="G77" t="s">
        <v>19</v>
      </c>
      <c r="H77" s="10" t="s">
        <v>20</v>
      </c>
      <c r="I77" s="10" t="s">
        <v>21</v>
      </c>
      <c r="J77" t="s">
        <v>22</v>
      </c>
      <c r="K77" t="s">
        <v>23</v>
      </c>
      <c r="L77" t="s">
        <v>24</v>
      </c>
      <c r="M77" s="10" t="s">
        <v>25</v>
      </c>
      <c r="N77" s="10" t="s">
        <v>26</v>
      </c>
      <c r="O77" t="s">
        <v>27</v>
      </c>
      <c r="P77" t="s">
        <v>28</v>
      </c>
      <c r="S77" t="s">
        <v>14</v>
      </c>
      <c r="T77" t="s">
        <v>15</v>
      </c>
      <c r="U77" t="s">
        <v>16</v>
      </c>
      <c r="V77" t="s">
        <v>17</v>
      </c>
      <c r="W77" t="s">
        <v>18</v>
      </c>
      <c r="X77" t="s">
        <v>19</v>
      </c>
      <c r="Y77" s="10" t="s">
        <v>20</v>
      </c>
      <c r="Z77" s="10" t="s">
        <v>21</v>
      </c>
      <c r="AA77" t="s">
        <v>22</v>
      </c>
      <c r="AB77" t="s">
        <v>23</v>
      </c>
      <c r="AC77" t="s">
        <v>24</v>
      </c>
      <c r="AD77" s="10" t="s">
        <v>25</v>
      </c>
      <c r="AE77" s="10" t="s">
        <v>26</v>
      </c>
      <c r="AF77" t="s">
        <v>27</v>
      </c>
      <c r="AG77" t="s">
        <v>40</v>
      </c>
    </row>
    <row r="78" spans="1:35" x14ac:dyDescent="0.25">
      <c r="A78">
        <v>1989</v>
      </c>
      <c r="B78" s="11">
        <v>2360</v>
      </c>
      <c r="C78" s="11">
        <v>1564</v>
      </c>
      <c r="D78" s="11">
        <v>259</v>
      </c>
      <c r="E78" s="11">
        <v>718</v>
      </c>
      <c r="F78" s="11">
        <v>711</v>
      </c>
      <c r="G78" s="11">
        <v>817</v>
      </c>
      <c r="H78" s="11">
        <v>124</v>
      </c>
      <c r="I78" s="11">
        <v>0</v>
      </c>
      <c r="J78" s="11">
        <v>1284</v>
      </c>
      <c r="K78" s="11">
        <v>935</v>
      </c>
      <c r="L78" s="11">
        <v>-268</v>
      </c>
      <c r="M78" s="11">
        <v>879</v>
      </c>
      <c r="N78" s="11">
        <v>0</v>
      </c>
      <c r="O78" s="11">
        <v>731</v>
      </c>
      <c r="P78" s="11">
        <v>800.33698630136985</v>
      </c>
      <c r="R78">
        <v>1989</v>
      </c>
      <c r="S78" s="12">
        <v>94.903152000000006</v>
      </c>
      <c r="T78" s="12">
        <v>53.2185408</v>
      </c>
      <c r="U78" s="12">
        <v>10.168567919999999</v>
      </c>
      <c r="V78" s="12">
        <v>30.053641919999997</v>
      </c>
      <c r="W78" s="12">
        <v>31.33837728</v>
      </c>
      <c r="X78" s="12">
        <v>30.556518960000002</v>
      </c>
      <c r="Y78" s="12">
        <v>1.1088576000000001</v>
      </c>
      <c r="Z78" s="12">
        <v>0</v>
      </c>
      <c r="AA78" s="12">
        <v>11.85522336</v>
      </c>
      <c r="AB78" s="12">
        <v>20.377763999999999</v>
      </c>
      <c r="AC78" s="12">
        <v>-14.19471648</v>
      </c>
      <c r="AD78" s="12">
        <v>21.036931200000001</v>
      </c>
      <c r="AE78" s="12">
        <v>0</v>
      </c>
      <c r="AF78" s="12">
        <v>31.926571199999998</v>
      </c>
      <c r="AG78" s="12">
        <v>322.34942976000002</v>
      </c>
      <c r="AI78" s="13">
        <v>71.883922836480011</v>
      </c>
    </row>
    <row r="79" spans="1:35" x14ac:dyDescent="0.25">
      <c r="A79">
        <v>1990</v>
      </c>
      <c r="B79" s="11">
        <v>1771</v>
      </c>
      <c r="C79" s="11">
        <v>1756</v>
      </c>
      <c r="D79" s="11">
        <v>0</v>
      </c>
      <c r="E79" s="11">
        <v>171</v>
      </c>
      <c r="F79" s="11">
        <v>0</v>
      </c>
      <c r="G79" s="11">
        <v>0</v>
      </c>
      <c r="H79" s="11">
        <v>0</v>
      </c>
      <c r="I79" s="11">
        <v>1520</v>
      </c>
      <c r="J79" s="11">
        <v>1725</v>
      </c>
      <c r="K79" s="11">
        <v>0</v>
      </c>
      <c r="L79" s="11">
        <v>-284</v>
      </c>
      <c r="M79" s="11">
        <v>0</v>
      </c>
      <c r="N79" s="11">
        <v>0</v>
      </c>
      <c r="O79" s="11">
        <v>1577</v>
      </c>
      <c r="P79" s="11">
        <v>623.73424657534247</v>
      </c>
      <c r="R79">
        <v>1990</v>
      </c>
      <c r="S79" s="12">
        <v>69.807719519999992</v>
      </c>
      <c r="T79" s="12">
        <v>54.896774399999998</v>
      </c>
      <c r="U79" s="12">
        <v>0</v>
      </c>
      <c r="V79" s="12">
        <v>5.5711389599999999</v>
      </c>
      <c r="W79" s="12">
        <v>0</v>
      </c>
      <c r="X79" s="12">
        <v>0</v>
      </c>
      <c r="Y79" s="12">
        <v>0</v>
      </c>
      <c r="Z79" s="12">
        <v>11.98368</v>
      </c>
      <c r="AA79" s="12">
        <v>18.557963999999998</v>
      </c>
      <c r="AB79" s="12">
        <v>0</v>
      </c>
      <c r="AC79" s="12">
        <v>-8.6398934399999998</v>
      </c>
      <c r="AD79" s="12">
        <v>0</v>
      </c>
      <c r="AE79" s="12">
        <v>0</v>
      </c>
      <c r="AF79" s="12">
        <v>67.513262400000002</v>
      </c>
      <c r="AG79" s="12">
        <v>219.69064583999997</v>
      </c>
      <c r="AI79" s="13">
        <v>48.991014022319995</v>
      </c>
    </row>
    <row r="80" spans="1:35" x14ac:dyDescent="0.25">
      <c r="A80">
        <v>1991</v>
      </c>
      <c r="B80" s="11">
        <v>2631</v>
      </c>
      <c r="C80" s="11">
        <v>0</v>
      </c>
      <c r="D80" s="11">
        <v>0</v>
      </c>
      <c r="E80" s="11">
        <v>0</v>
      </c>
      <c r="F80" s="11">
        <v>0</v>
      </c>
      <c r="G80" s="11">
        <v>0</v>
      </c>
      <c r="H80" s="11">
        <v>0</v>
      </c>
      <c r="I80" s="11">
        <v>683</v>
      </c>
      <c r="J80" s="11">
        <v>1371</v>
      </c>
      <c r="K80" s="11">
        <v>0</v>
      </c>
      <c r="L80" s="11">
        <v>0</v>
      </c>
      <c r="M80" s="11">
        <v>0</v>
      </c>
      <c r="N80" s="11">
        <v>0</v>
      </c>
      <c r="O80" s="11">
        <v>1989</v>
      </c>
      <c r="P80" s="11">
        <v>531.44383561643838</v>
      </c>
      <c r="R80">
        <v>1991</v>
      </c>
      <c r="S80" s="12">
        <v>113.7286584</v>
      </c>
      <c r="T80" s="12">
        <v>0</v>
      </c>
      <c r="U80" s="12">
        <v>0</v>
      </c>
      <c r="V80" s="12">
        <v>0</v>
      </c>
      <c r="W80" s="12">
        <v>0</v>
      </c>
      <c r="X80" s="12">
        <v>0</v>
      </c>
      <c r="Y80" s="12">
        <v>0</v>
      </c>
      <c r="Z80" s="12">
        <v>6.5797488000000008</v>
      </c>
      <c r="AA80" s="12">
        <v>12.67889832</v>
      </c>
      <c r="AB80" s="12">
        <v>0</v>
      </c>
      <c r="AC80" s="12">
        <v>0</v>
      </c>
      <c r="AD80" s="12">
        <v>0</v>
      </c>
      <c r="AE80" s="12">
        <v>0</v>
      </c>
      <c r="AF80" s="12">
        <v>90.507456000000005</v>
      </c>
      <c r="AG80" s="12">
        <v>223.49476152</v>
      </c>
      <c r="AI80" s="13">
        <v>49.839331818959998</v>
      </c>
    </row>
    <row r="81" spans="1:35" x14ac:dyDescent="0.25">
      <c r="A81">
        <v>1992</v>
      </c>
      <c r="B81" s="11">
        <v>2289</v>
      </c>
      <c r="C81" s="11">
        <v>997</v>
      </c>
      <c r="D81" s="11">
        <v>1613</v>
      </c>
      <c r="E81" s="11">
        <v>1079</v>
      </c>
      <c r="F81" s="11">
        <v>1007</v>
      </c>
      <c r="G81" s="11">
        <v>1189</v>
      </c>
      <c r="H81" s="11">
        <v>872</v>
      </c>
      <c r="I81" s="11">
        <v>2130</v>
      </c>
      <c r="J81" s="11">
        <v>1518</v>
      </c>
      <c r="K81" s="11">
        <v>1114</v>
      </c>
      <c r="L81" s="11">
        <v>1125</v>
      </c>
      <c r="M81" s="11">
        <v>1011</v>
      </c>
      <c r="N81" s="11">
        <v>-238</v>
      </c>
      <c r="O81" s="11">
        <v>713</v>
      </c>
      <c r="P81" s="11">
        <v>1211.7841530054645</v>
      </c>
      <c r="R81">
        <v>1992</v>
      </c>
      <c r="S81" s="12">
        <v>96.254464320000011</v>
      </c>
      <c r="T81" s="12">
        <v>33.925118399999995</v>
      </c>
      <c r="U81" s="12">
        <v>69.53217167999999</v>
      </c>
      <c r="V81" s="12">
        <v>47.61264456</v>
      </c>
      <c r="W81" s="12">
        <v>43.600038720000008</v>
      </c>
      <c r="X81" s="12">
        <v>53.687345039999997</v>
      </c>
      <c r="Y81" s="12">
        <v>16.873200000000001</v>
      </c>
      <c r="Z81" s="12">
        <v>41.215499999999999</v>
      </c>
      <c r="AA81" s="12">
        <v>25.817901120000002</v>
      </c>
      <c r="AB81" s="12">
        <v>31.922783999999996</v>
      </c>
      <c r="AC81" s="12">
        <v>66.876300000000001</v>
      </c>
      <c r="AD81" s="12">
        <v>26.1104904</v>
      </c>
      <c r="AE81" s="12">
        <v>-6.5564620799999993</v>
      </c>
      <c r="AF81" s="12">
        <v>34.482391200000002</v>
      </c>
      <c r="AG81" s="12">
        <v>581.35388736000016</v>
      </c>
      <c r="AI81" s="13">
        <v>129.64191688128003</v>
      </c>
    </row>
    <row r="82" spans="1:35" x14ac:dyDescent="0.25">
      <c r="A82">
        <v>1993</v>
      </c>
      <c r="B82" s="11">
        <v>1720</v>
      </c>
      <c r="C82" s="11">
        <v>1393</v>
      </c>
      <c r="D82" s="11">
        <v>2128</v>
      </c>
      <c r="E82" s="11">
        <v>2439</v>
      </c>
      <c r="F82" s="11">
        <v>2635</v>
      </c>
      <c r="G82" s="11">
        <v>1366</v>
      </c>
      <c r="H82" s="11">
        <v>734</v>
      </c>
      <c r="I82" s="11">
        <v>2874</v>
      </c>
      <c r="J82" s="11">
        <v>177</v>
      </c>
      <c r="K82" s="11">
        <v>0</v>
      </c>
      <c r="L82" s="11">
        <v>0</v>
      </c>
      <c r="M82" s="11">
        <v>-25</v>
      </c>
      <c r="N82" s="11">
        <v>0</v>
      </c>
      <c r="O82" s="11">
        <v>622</v>
      </c>
      <c r="P82" s="11">
        <v>1180.013698630137</v>
      </c>
      <c r="R82">
        <v>1993</v>
      </c>
      <c r="S82" s="12">
        <v>73.49202240000001</v>
      </c>
      <c r="T82" s="12">
        <v>47.961547200000005</v>
      </c>
      <c r="U82" s="12">
        <v>96.798804480000001</v>
      </c>
      <c r="V82" s="12">
        <v>118.51257096000001</v>
      </c>
      <c r="W82" s="12">
        <v>161.41883519999999</v>
      </c>
      <c r="X82" s="12">
        <v>55.652807039999999</v>
      </c>
      <c r="Y82" s="12">
        <v>11.4204528</v>
      </c>
      <c r="Z82" s="12">
        <v>44.717140799999996</v>
      </c>
      <c r="AA82" s="12">
        <v>0.88626024000000014</v>
      </c>
      <c r="AB82" s="12">
        <v>0</v>
      </c>
      <c r="AC82" s="12">
        <v>0</v>
      </c>
      <c r="AD82" s="12">
        <v>-0.56916</v>
      </c>
      <c r="AE82" s="12">
        <v>0</v>
      </c>
      <c r="AF82" s="12">
        <v>26.440473599999997</v>
      </c>
      <c r="AG82" s="12">
        <v>636.73175472000003</v>
      </c>
      <c r="AI82" s="13">
        <v>141.99118130256002</v>
      </c>
    </row>
    <row r="83" spans="1:35" x14ac:dyDescent="0.25">
      <c r="A83">
        <v>1994</v>
      </c>
      <c r="B83" s="11">
        <v>2372</v>
      </c>
      <c r="C83" s="11">
        <v>1672</v>
      </c>
      <c r="D83" s="11">
        <v>1721</v>
      </c>
      <c r="E83" s="11">
        <v>2471</v>
      </c>
      <c r="F83" s="11">
        <v>601</v>
      </c>
      <c r="G83" s="11">
        <v>1375</v>
      </c>
      <c r="H83" s="11">
        <v>668</v>
      </c>
      <c r="I83" s="11">
        <v>2845</v>
      </c>
      <c r="J83" s="11">
        <v>2361</v>
      </c>
      <c r="K83" s="11">
        <v>1498</v>
      </c>
      <c r="L83" s="11">
        <v>785</v>
      </c>
      <c r="M83" s="11">
        <v>473</v>
      </c>
      <c r="N83" s="11">
        <v>-106</v>
      </c>
      <c r="O83" s="11">
        <v>937</v>
      </c>
      <c r="P83" s="11">
        <v>1484.2931506849316</v>
      </c>
      <c r="R83">
        <v>1994</v>
      </c>
      <c r="S83" s="12">
        <v>96.444571199999999</v>
      </c>
      <c r="T83" s="12">
        <v>55.436832000000003</v>
      </c>
      <c r="U83" s="12">
        <v>71.908611839999992</v>
      </c>
      <c r="V83" s="12">
        <v>106.97789256</v>
      </c>
      <c r="W83" s="12">
        <v>27.184624320000001</v>
      </c>
      <c r="X83" s="12">
        <v>52.786799999999999</v>
      </c>
      <c r="Y83" s="12">
        <v>9.7202015999999993</v>
      </c>
      <c r="Z83" s="12">
        <v>41.398164000000001</v>
      </c>
      <c r="AA83" s="12">
        <v>36.501815520000001</v>
      </c>
      <c r="AB83" s="12">
        <v>35.786620799999994</v>
      </c>
      <c r="AC83" s="12">
        <v>39.048914400000001</v>
      </c>
      <c r="AD83" s="12">
        <v>10.502870400000001</v>
      </c>
      <c r="AE83" s="12">
        <v>-2.5106227200000002</v>
      </c>
      <c r="AF83" s="12">
        <v>40.808973600000002</v>
      </c>
      <c r="AG83" s="12">
        <v>621.99626951999994</v>
      </c>
      <c r="AI83" s="13">
        <v>138.70516810295999</v>
      </c>
    </row>
    <row r="84" spans="1:35" x14ac:dyDescent="0.25">
      <c r="A84">
        <v>1995</v>
      </c>
      <c r="B84" s="11">
        <v>2028</v>
      </c>
      <c r="C84" s="11">
        <v>1985</v>
      </c>
      <c r="D84" s="11">
        <v>1191</v>
      </c>
      <c r="E84" s="11">
        <v>843</v>
      </c>
      <c r="F84" s="11">
        <v>0</v>
      </c>
      <c r="G84" s="11">
        <v>0</v>
      </c>
      <c r="H84" s="11">
        <v>0</v>
      </c>
      <c r="I84" s="11">
        <v>3542</v>
      </c>
      <c r="J84" s="11">
        <v>2263</v>
      </c>
      <c r="K84" s="11">
        <v>0</v>
      </c>
      <c r="L84" s="11">
        <v>0</v>
      </c>
      <c r="M84" s="11">
        <v>0</v>
      </c>
      <c r="N84" s="11">
        <v>41.33333333333303</v>
      </c>
      <c r="O84" s="11">
        <v>1496</v>
      </c>
      <c r="P84" s="11">
        <v>970.67488584474881</v>
      </c>
      <c r="R84">
        <v>1995</v>
      </c>
      <c r="S84" s="12">
        <v>76.12057440000001</v>
      </c>
      <c r="T84" s="12">
        <v>63.513648000000003</v>
      </c>
      <c r="U84" s="12">
        <v>43.472262239999999</v>
      </c>
      <c r="V84" s="12">
        <v>31.49758224</v>
      </c>
      <c r="W84" s="12">
        <v>0</v>
      </c>
      <c r="X84" s="12">
        <v>0</v>
      </c>
      <c r="Y84" s="12">
        <v>0</v>
      </c>
      <c r="Z84" s="12">
        <v>55.097935200000002</v>
      </c>
      <c r="AA84" s="12">
        <v>31.585686720000002</v>
      </c>
      <c r="AB84" s="12">
        <v>0</v>
      </c>
      <c r="AC84" s="12">
        <v>0</v>
      </c>
      <c r="AD84" s="12">
        <v>0</v>
      </c>
      <c r="AE84" s="12">
        <v>0.93835263999999308</v>
      </c>
      <c r="AF84" s="12">
        <v>63.259257599999991</v>
      </c>
      <c r="AG84" s="12">
        <v>365.48529904000003</v>
      </c>
      <c r="AI84" s="13">
        <v>81.50322168592001</v>
      </c>
    </row>
    <row r="85" spans="1:35" x14ac:dyDescent="0.25">
      <c r="A85">
        <v>1996</v>
      </c>
      <c r="B85" s="11">
        <v>1232</v>
      </c>
      <c r="C85" s="11">
        <v>0</v>
      </c>
      <c r="D85" s="11">
        <v>0</v>
      </c>
      <c r="E85" s="11">
        <v>0</v>
      </c>
      <c r="F85" s="11">
        <v>0</v>
      </c>
      <c r="G85" s="11">
        <v>0</v>
      </c>
      <c r="H85" s="11">
        <v>0</v>
      </c>
      <c r="I85" s="11">
        <v>0</v>
      </c>
      <c r="J85" s="11">
        <v>0</v>
      </c>
      <c r="K85" s="11">
        <v>0</v>
      </c>
      <c r="L85" s="11">
        <v>0</v>
      </c>
      <c r="M85" s="11">
        <v>0</v>
      </c>
      <c r="N85" s="11">
        <v>0</v>
      </c>
      <c r="O85" s="11">
        <v>1331</v>
      </c>
      <c r="P85" s="11">
        <v>213.44808743169398</v>
      </c>
      <c r="R85">
        <v>1996</v>
      </c>
      <c r="S85" s="12">
        <v>42.292293119999997</v>
      </c>
      <c r="T85" s="12">
        <v>0</v>
      </c>
      <c r="U85" s="12">
        <v>0</v>
      </c>
      <c r="V85" s="12">
        <v>0</v>
      </c>
      <c r="W85" s="12">
        <v>0</v>
      </c>
      <c r="X85" s="12">
        <v>0</v>
      </c>
      <c r="Y85" s="12">
        <v>0</v>
      </c>
      <c r="Z85" s="12">
        <v>0</v>
      </c>
      <c r="AA85" s="12">
        <v>0</v>
      </c>
      <c r="AB85" s="12">
        <v>0</v>
      </c>
      <c r="AC85" s="12">
        <v>0</v>
      </c>
      <c r="AD85" s="12">
        <v>0</v>
      </c>
      <c r="AE85" s="12">
        <v>0</v>
      </c>
      <c r="AF85" s="12">
        <v>54.614656800000006</v>
      </c>
      <c r="AG85" s="12">
        <v>96.906949920000002</v>
      </c>
      <c r="AI85" s="13">
        <v>21.610249832160001</v>
      </c>
    </row>
    <row r="86" spans="1:35" x14ac:dyDescent="0.25">
      <c r="A86">
        <v>1997</v>
      </c>
      <c r="B86" s="11">
        <v>2258</v>
      </c>
      <c r="C86" s="11">
        <v>1096</v>
      </c>
      <c r="D86" s="11">
        <v>0</v>
      </c>
      <c r="E86" s="11">
        <v>0</v>
      </c>
      <c r="F86" s="11">
        <v>0</v>
      </c>
      <c r="G86" s="11">
        <v>0</v>
      </c>
      <c r="H86" s="11">
        <v>0</v>
      </c>
      <c r="I86" s="11">
        <v>0</v>
      </c>
      <c r="J86" s="11">
        <v>0</v>
      </c>
      <c r="K86" s="11">
        <v>0</v>
      </c>
      <c r="L86" s="11">
        <v>0</v>
      </c>
      <c r="M86" s="11">
        <v>0</v>
      </c>
      <c r="N86" s="11">
        <v>0</v>
      </c>
      <c r="O86" s="11">
        <v>468</v>
      </c>
      <c r="P86" s="11">
        <v>320.32328767123289</v>
      </c>
      <c r="R86">
        <v>1997</v>
      </c>
      <c r="S86" s="12">
        <v>88.231079040000012</v>
      </c>
      <c r="T86" s="12">
        <v>34.792300800000007</v>
      </c>
      <c r="U86" s="12">
        <v>0</v>
      </c>
      <c r="V86" s="12">
        <v>0</v>
      </c>
      <c r="W86" s="12">
        <v>0</v>
      </c>
      <c r="X86" s="12">
        <v>0</v>
      </c>
      <c r="Y86" s="12">
        <v>0</v>
      </c>
      <c r="Z86" s="12">
        <v>0</v>
      </c>
      <c r="AA86" s="12">
        <v>0</v>
      </c>
      <c r="AB86" s="12">
        <v>0</v>
      </c>
      <c r="AC86" s="12">
        <v>0</v>
      </c>
      <c r="AD86" s="12">
        <v>0</v>
      </c>
      <c r="AE86" s="12">
        <v>0</v>
      </c>
      <c r="AF86" s="12">
        <v>16.015708800000002</v>
      </c>
      <c r="AG86" s="12">
        <v>139.03908864000002</v>
      </c>
      <c r="AI86" s="13">
        <v>31.005716766720003</v>
      </c>
    </row>
    <row r="87" spans="1:35" x14ac:dyDescent="0.25">
      <c r="A87">
        <v>1998</v>
      </c>
      <c r="B87" s="11">
        <v>0</v>
      </c>
      <c r="C87" s="11">
        <v>0</v>
      </c>
      <c r="D87" s="11">
        <v>0</v>
      </c>
      <c r="E87" s="11">
        <v>0</v>
      </c>
      <c r="F87" s="11">
        <v>0</v>
      </c>
      <c r="G87" s="11">
        <v>34</v>
      </c>
      <c r="H87" s="11">
        <v>739</v>
      </c>
      <c r="I87" s="11">
        <v>2072</v>
      </c>
      <c r="J87" s="11">
        <v>0</v>
      </c>
      <c r="K87" s="11">
        <v>0</v>
      </c>
      <c r="L87" s="11">
        <v>0</v>
      </c>
      <c r="M87" s="11">
        <v>0</v>
      </c>
      <c r="N87" s="11">
        <v>0</v>
      </c>
      <c r="O87" s="11">
        <v>1711</v>
      </c>
      <c r="P87" s="11">
        <v>259.03835616438357</v>
      </c>
      <c r="R87">
        <v>1998</v>
      </c>
      <c r="S87" s="12">
        <v>0</v>
      </c>
      <c r="T87" s="12">
        <v>0</v>
      </c>
      <c r="U87" s="12">
        <v>0</v>
      </c>
      <c r="V87" s="12">
        <v>0</v>
      </c>
      <c r="W87" s="12">
        <v>0</v>
      </c>
      <c r="X87" s="12">
        <v>1.0090574400000001</v>
      </c>
      <c r="Y87" s="12">
        <v>10.750676399999998</v>
      </c>
      <c r="Z87" s="12">
        <v>30.1426272</v>
      </c>
      <c r="AA87" s="12">
        <v>0</v>
      </c>
      <c r="AB87" s="12">
        <v>0</v>
      </c>
      <c r="AC87" s="12">
        <v>0</v>
      </c>
      <c r="AD87" s="12">
        <v>0</v>
      </c>
      <c r="AE87" s="12">
        <v>0</v>
      </c>
      <c r="AF87" s="12">
        <v>71.931808799999999</v>
      </c>
      <c r="AG87" s="12">
        <v>113.83416983999999</v>
      </c>
      <c r="AI87" s="13">
        <v>25.385019874319998</v>
      </c>
    </row>
    <row r="88" spans="1:35" x14ac:dyDescent="0.25">
      <c r="A88">
        <v>1999</v>
      </c>
      <c r="B88" s="11">
        <v>2495</v>
      </c>
      <c r="C88" s="11">
        <v>1737</v>
      </c>
      <c r="D88" s="11">
        <v>0</v>
      </c>
      <c r="E88" s="11">
        <v>0</v>
      </c>
      <c r="F88" s="11">
        <v>0</v>
      </c>
      <c r="G88" s="11">
        <v>0</v>
      </c>
      <c r="H88" s="11">
        <v>0</v>
      </c>
      <c r="I88" s="11">
        <v>432</v>
      </c>
      <c r="J88" s="11">
        <v>1127</v>
      </c>
      <c r="K88" s="11">
        <v>0</v>
      </c>
      <c r="L88" s="11">
        <v>0</v>
      </c>
      <c r="M88" s="11">
        <v>0</v>
      </c>
      <c r="N88" s="11">
        <v>0</v>
      </c>
      <c r="O88" s="11">
        <v>1337</v>
      </c>
      <c r="P88" s="11">
        <v>578.03287671232874</v>
      </c>
      <c r="R88">
        <v>1999</v>
      </c>
      <c r="S88" s="12">
        <v>95.319978000000006</v>
      </c>
      <c r="T88" s="12">
        <v>56.003659200000001</v>
      </c>
      <c r="U88" s="12">
        <v>0</v>
      </c>
      <c r="V88" s="12">
        <v>0</v>
      </c>
      <c r="W88" s="12">
        <v>0</v>
      </c>
      <c r="X88" s="12">
        <v>0</v>
      </c>
      <c r="Y88" s="12">
        <v>0</v>
      </c>
      <c r="Z88" s="12">
        <v>3.5847359999999999</v>
      </c>
      <c r="AA88" s="12">
        <v>6.4982819999999997</v>
      </c>
      <c r="AB88" s="12">
        <v>0</v>
      </c>
      <c r="AC88" s="12">
        <v>0</v>
      </c>
      <c r="AD88" s="12">
        <v>0</v>
      </c>
      <c r="AE88" s="12">
        <v>0</v>
      </c>
      <c r="AF88" s="12">
        <v>54.4757976</v>
      </c>
      <c r="AG88" s="12">
        <v>215.88245279999998</v>
      </c>
      <c r="AI88" s="13">
        <v>48.141786974399999</v>
      </c>
    </row>
    <row r="89" spans="1:35" x14ac:dyDescent="0.25">
      <c r="A89">
        <v>2000</v>
      </c>
      <c r="B89" s="11">
        <v>1835</v>
      </c>
      <c r="C89" s="11">
        <v>0</v>
      </c>
      <c r="D89" s="11">
        <v>0</v>
      </c>
      <c r="E89" s="11">
        <v>0</v>
      </c>
      <c r="F89" s="11">
        <v>0</v>
      </c>
      <c r="G89" s="11">
        <v>0</v>
      </c>
      <c r="H89" s="11">
        <v>0</v>
      </c>
      <c r="I89" s="11">
        <v>0</v>
      </c>
      <c r="J89" s="11">
        <v>1220</v>
      </c>
      <c r="K89" s="11">
        <v>622</v>
      </c>
      <c r="L89" s="11">
        <v>-174</v>
      </c>
      <c r="M89" s="11">
        <v>0</v>
      </c>
      <c r="N89" s="11">
        <v>-151.33333333333303</v>
      </c>
      <c r="O89" s="11">
        <v>2170</v>
      </c>
      <c r="P89" s="11">
        <v>466.25591985428053</v>
      </c>
      <c r="R89">
        <v>2000</v>
      </c>
      <c r="S89" s="12">
        <v>69.832025999999999</v>
      </c>
      <c r="T89" s="12">
        <v>0</v>
      </c>
      <c r="U89" s="12">
        <v>0</v>
      </c>
      <c r="V89" s="12">
        <v>0</v>
      </c>
      <c r="W89" s="12">
        <v>0</v>
      </c>
      <c r="X89" s="12">
        <v>0</v>
      </c>
      <c r="Y89" s="12">
        <v>0</v>
      </c>
      <c r="Z89" s="12">
        <v>0</v>
      </c>
      <c r="AA89" s="12">
        <v>10.102478400000001</v>
      </c>
      <c r="AB89" s="12">
        <v>11.621447999999999</v>
      </c>
      <c r="AC89" s="12">
        <v>-6.9880348799999998</v>
      </c>
      <c r="AD89" s="12">
        <v>0</v>
      </c>
      <c r="AE89" s="12">
        <v>-3.4594073599999935</v>
      </c>
      <c r="AF89" s="12">
        <v>96.915672000000001</v>
      </c>
      <c r="AG89" s="12">
        <v>178.02418216000001</v>
      </c>
      <c r="AI89" s="13">
        <v>39.699392621680005</v>
      </c>
    </row>
    <row r="90" spans="1:35" x14ac:dyDescent="0.25">
      <c r="A90">
        <v>2001</v>
      </c>
      <c r="B90" s="11">
        <v>2397</v>
      </c>
      <c r="C90" s="11">
        <v>1382</v>
      </c>
      <c r="D90" s="11">
        <v>990</v>
      </c>
      <c r="E90" s="11">
        <v>1792</v>
      </c>
      <c r="F90" s="11">
        <v>1447</v>
      </c>
      <c r="G90" s="11">
        <v>2092</v>
      </c>
      <c r="H90" s="11">
        <v>1627</v>
      </c>
      <c r="I90" s="11">
        <v>3593</v>
      </c>
      <c r="J90" s="11">
        <v>2978</v>
      </c>
      <c r="K90" s="11">
        <v>2040</v>
      </c>
      <c r="L90" s="11">
        <v>1008</v>
      </c>
      <c r="M90" s="11">
        <v>329</v>
      </c>
      <c r="N90" s="11">
        <v>10</v>
      </c>
      <c r="O90" s="11">
        <v>1145</v>
      </c>
      <c r="P90" s="11">
        <v>1670.9260273972602</v>
      </c>
      <c r="R90">
        <v>2001</v>
      </c>
      <c r="S90" s="12">
        <v>94.21533144</v>
      </c>
      <c r="T90" s="12">
        <v>48.130084799999999</v>
      </c>
      <c r="U90" s="12">
        <v>41.394672</v>
      </c>
      <c r="V90" s="12">
        <v>82.634711039999985</v>
      </c>
      <c r="W90" s="12">
        <v>69.836618879999989</v>
      </c>
      <c r="X90" s="12">
        <v>95.410262399999993</v>
      </c>
      <c r="Y90" s="12">
        <v>33.813615599999999</v>
      </c>
      <c r="Z90" s="12">
        <v>74.672600399999993</v>
      </c>
      <c r="AA90" s="12">
        <v>68.640279359999994</v>
      </c>
      <c r="AB90" s="12">
        <v>56.534112</v>
      </c>
      <c r="AC90" s="12">
        <v>50.561763840000005</v>
      </c>
      <c r="AD90" s="12">
        <v>7.4948832000000003</v>
      </c>
      <c r="AE90" s="12">
        <v>0.24299520000000002</v>
      </c>
      <c r="AF90" s="12">
        <v>53.231507999999991</v>
      </c>
      <c r="AG90" s="12">
        <v>776.81343816000003</v>
      </c>
      <c r="AI90" s="13">
        <v>173.22939670968</v>
      </c>
    </row>
    <row r="91" spans="1:35" x14ac:dyDescent="0.25">
      <c r="A91">
        <v>2002</v>
      </c>
      <c r="B91" s="11">
        <v>2123</v>
      </c>
      <c r="C91" s="11">
        <v>1487</v>
      </c>
      <c r="D91" s="11">
        <v>1429</v>
      </c>
      <c r="E91" s="11">
        <v>1461</v>
      </c>
      <c r="F91" s="11">
        <v>921</v>
      </c>
      <c r="G91" s="11">
        <v>2983</v>
      </c>
      <c r="H91" s="11">
        <v>0</v>
      </c>
      <c r="I91" s="11">
        <v>117</v>
      </c>
      <c r="J91" s="11">
        <v>1254</v>
      </c>
      <c r="K91" s="11">
        <v>0</v>
      </c>
      <c r="L91" s="11">
        <v>0</v>
      </c>
      <c r="M91" s="11">
        <v>362</v>
      </c>
      <c r="N91" s="11">
        <v>292</v>
      </c>
      <c r="O91" s="11">
        <v>2031</v>
      </c>
      <c r="P91" s="11">
        <v>1177.9041095890411</v>
      </c>
      <c r="R91">
        <v>2002</v>
      </c>
      <c r="S91" s="12">
        <v>91.832827680000008</v>
      </c>
      <c r="T91" s="12">
        <v>51.840388800000007</v>
      </c>
      <c r="U91" s="12">
        <v>60.67545432</v>
      </c>
      <c r="V91" s="12">
        <v>62.077656240000003</v>
      </c>
      <c r="W91" s="12">
        <v>38.67581088</v>
      </c>
      <c r="X91" s="12">
        <v>129.65454384</v>
      </c>
      <c r="Y91" s="12">
        <v>0</v>
      </c>
      <c r="Z91" s="12">
        <v>1.1313431999999999</v>
      </c>
      <c r="AA91" s="12">
        <v>13.556141279999999</v>
      </c>
      <c r="AB91" s="12">
        <v>0</v>
      </c>
      <c r="AC91" s="12">
        <v>0</v>
      </c>
      <c r="AD91" s="12">
        <v>8.7796584000000006</v>
      </c>
      <c r="AE91" s="12">
        <v>7.5540633600000007</v>
      </c>
      <c r="AF91" s="12">
        <v>98.531121599999992</v>
      </c>
      <c r="AG91" s="12">
        <v>564.30900959999997</v>
      </c>
      <c r="AI91" s="13">
        <v>125.84090914079999</v>
      </c>
    </row>
    <row r="92" spans="1:35" x14ac:dyDescent="0.25">
      <c r="A92">
        <v>2003</v>
      </c>
      <c r="B92" s="11">
        <v>2222</v>
      </c>
      <c r="C92" s="11">
        <v>826</v>
      </c>
      <c r="D92" s="11">
        <v>1199</v>
      </c>
      <c r="E92" s="11">
        <v>1034</v>
      </c>
      <c r="F92" s="11">
        <v>2058</v>
      </c>
      <c r="G92" s="11">
        <v>42</v>
      </c>
      <c r="H92" s="11">
        <v>0</v>
      </c>
      <c r="I92" s="11">
        <v>428</v>
      </c>
      <c r="J92" s="11">
        <v>1612</v>
      </c>
      <c r="K92" s="11">
        <v>0</v>
      </c>
      <c r="L92" s="11">
        <v>673</v>
      </c>
      <c r="M92" s="11">
        <v>722</v>
      </c>
      <c r="N92" s="11">
        <v>-18</v>
      </c>
      <c r="O92" s="11">
        <v>1277</v>
      </c>
      <c r="P92" s="11">
        <v>953.2</v>
      </c>
      <c r="R92">
        <v>2003</v>
      </c>
      <c r="S92" s="12">
        <v>91.469785439999995</v>
      </c>
      <c r="T92" s="12">
        <v>26.958657599999999</v>
      </c>
      <c r="U92" s="12">
        <v>51.016682639999999</v>
      </c>
      <c r="V92" s="12">
        <v>42.542068799999996</v>
      </c>
      <c r="W92" s="12">
        <v>98.35725312000001</v>
      </c>
      <c r="X92" s="12">
        <v>1.30054176</v>
      </c>
      <c r="Y92" s="12">
        <v>0</v>
      </c>
      <c r="Z92" s="12">
        <v>5.2972704000000004</v>
      </c>
      <c r="AA92" s="12">
        <v>25.581666239999997</v>
      </c>
      <c r="AB92" s="12">
        <v>0</v>
      </c>
      <c r="AC92" s="12">
        <v>37.022645279999999</v>
      </c>
      <c r="AD92" s="12">
        <v>17.601782399999998</v>
      </c>
      <c r="AE92" s="12">
        <v>-0.46808063999999999</v>
      </c>
      <c r="AF92" s="12">
        <v>65.749154400000009</v>
      </c>
      <c r="AG92" s="12">
        <v>462.42942743999998</v>
      </c>
      <c r="AI92" s="13">
        <v>103.12176231911999</v>
      </c>
    </row>
    <row r="93" spans="1:35" x14ac:dyDescent="0.25">
      <c r="A93">
        <v>2004</v>
      </c>
      <c r="B93" s="11">
        <v>1780</v>
      </c>
      <c r="C93" s="11">
        <v>1280</v>
      </c>
      <c r="D93" s="11">
        <v>794</v>
      </c>
      <c r="E93" s="11">
        <v>1405</v>
      </c>
      <c r="F93" s="11">
        <v>279</v>
      </c>
      <c r="G93" s="11">
        <v>1401</v>
      </c>
      <c r="H93" s="11">
        <v>0</v>
      </c>
      <c r="I93" s="11">
        <v>3122</v>
      </c>
      <c r="J93" s="11">
        <v>2321</v>
      </c>
      <c r="K93" s="11">
        <v>466</v>
      </c>
      <c r="L93" s="11">
        <v>209</v>
      </c>
      <c r="M93" s="11">
        <v>599</v>
      </c>
      <c r="N93" s="11">
        <v>0</v>
      </c>
      <c r="O93" s="11">
        <v>1325</v>
      </c>
      <c r="P93" s="11">
        <v>1096.3005464480875</v>
      </c>
      <c r="R93">
        <v>2004</v>
      </c>
      <c r="S93" s="12">
        <v>67.407888</v>
      </c>
      <c r="T93" s="12">
        <v>40.181759999999997</v>
      </c>
      <c r="U93" s="12">
        <v>30.464255519999998</v>
      </c>
      <c r="V93" s="12">
        <v>55.987339200000001</v>
      </c>
      <c r="W93" s="12">
        <v>11.794870080000001</v>
      </c>
      <c r="X93" s="12">
        <v>55.265078880000004</v>
      </c>
      <c r="Y93" s="12">
        <v>0</v>
      </c>
      <c r="Z93" s="12">
        <v>43.1922456</v>
      </c>
      <c r="AA93" s="12">
        <v>38.629052880000003</v>
      </c>
      <c r="AB93" s="12">
        <v>8.7604271999999987</v>
      </c>
      <c r="AC93" s="12">
        <v>10.020162239999999</v>
      </c>
      <c r="AD93" s="12">
        <v>13.451623200000002</v>
      </c>
      <c r="AE93" s="12">
        <v>0</v>
      </c>
      <c r="AF93" s="12">
        <v>52.269660000000002</v>
      </c>
      <c r="AG93" s="12">
        <v>427.42436280000004</v>
      </c>
      <c r="AI93" s="13">
        <v>95.315632904400005</v>
      </c>
    </row>
    <row r="94" spans="1:35" x14ac:dyDescent="0.25">
      <c r="A94">
        <v>2005</v>
      </c>
      <c r="B94" s="11">
        <v>1413</v>
      </c>
      <c r="C94" s="11">
        <v>823</v>
      </c>
      <c r="D94" s="11">
        <v>0</v>
      </c>
      <c r="E94" s="11">
        <v>0</v>
      </c>
      <c r="F94" s="11">
        <v>0</v>
      </c>
      <c r="G94" s="11">
        <v>355</v>
      </c>
      <c r="H94" s="11">
        <v>1339</v>
      </c>
      <c r="I94" s="11">
        <v>2260</v>
      </c>
      <c r="J94" s="11">
        <v>1661</v>
      </c>
      <c r="K94" s="11">
        <v>0</v>
      </c>
      <c r="L94" s="11">
        <v>0</v>
      </c>
      <c r="M94" s="11">
        <v>364.33333333333303</v>
      </c>
      <c r="N94" s="11">
        <v>-65.33333333333303</v>
      </c>
      <c r="O94" s="11">
        <v>2268</v>
      </c>
      <c r="P94" s="11">
        <v>705.29771689497727</v>
      </c>
      <c r="R94">
        <v>2005</v>
      </c>
      <c r="S94" s="12">
        <v>52.206167519999994</v>
      </c>
      <c r="T94" s="12">
        <v>26.084491200000002</v>
      </c>
      <c r="U94" s="12">
        <v>0</v>
      </c>
      <c r="V94" s="12">
        <v>0</v>
      </c>
      <c r="W94" s="12">
        <v>0</v>
      </c>
      <c r="X94" s="12">
        <v>13.256182799999999</v>
      </c>
      <c r="Y94" s="12">
        <v>23.605498799999999</v>
      </c>
      <c r="Z94" s="12">
        <v>39.841991999999998</v>
      </c>
      <c r="AA94" s="12">
        <v>26.730007919999998</v>
      </c>
      <c r="AB94" s="12">
        <v>0</v>
      </c>
      <c r="AC94" s="12">
        <v>0</v>
      </c>
      <c r="AD94" s="12">
        <v>8.1489707999999936</v>
      </c>
      <c r="AE94" s="12">
        <v>-1.5587174399999928</v>
      </c>
      <c r="AF94" s="12">
        <v>102.4519104</v>
      </c>
      <c r="AG94" s="12">
        <v>290.76650400000005</v>
      </c>
      <c r="AI94" s="13">
        <v>64.840930392000018</v>
      </c>
    </row>
    <row r="95" spans="1:35" x14ac:dyDescent="0.25">
      <c r="A95">
        <v>2006</v>
      </c>
      <c r="B95" s="11">
        <v>2117</v>
      </c>
      <c r="C95" s="11">
        <v>999</v>
      </c>
      <c r="D95" s="11">
        <v>0</v>
      </c>
      <c r="E95" s="11">
        <v>0</v>
      </c>
      <c r="F95" s="11">
        <v>0</v>
      </c>
      <c r="G95" s="11">
        <v>0</v>
      </c>
      <c r="H95" s="11">
        <v>0</v>
      </c>
      <c r="I95" s="11">
        <v>204</v>
      </c>
      <c r="J95" s="11">
        <v>0</v>
      </c>
      <c r="K95" s="11">
        <v>0</v>
      </c>
      <c r="L95" s="11">
        <v>-124</v>
      </c>
      <c r="M95" s="11">
        <v>1001</v>
      </c>
      <c r="N95" s="11">
        <v>116</v>
      </c>
      <c r="O95" s="11">
        <v>2403</v>
      </c>
      <c r="P95" s="11">
        <v>503.49041095890414</v>
      </c>
      <c r="R95">
        <v>2006</v>
      </c>
      <c r="S95" s="12">
        <v>83.587797359999996</v>
      </c>
      <c r="T95" s="12">
        <v>32.626540800000001</v>
      </c>
      <c r="U95" s="12">
        <v>0</v>
      </c>
      <c r="V95" s="12">
        <v>0</v>
      </c>
      <c r="W95" s="12">
        <v>0</v>
      </c>
      <c r="X95" s="12">
        <v>0</v>
      </c>
      <c r="Y95" s="12">
        <v>0</v>
      </c>
      <c r="Z95" s="12">
        <v>1.2925439999999999</v>
      </c>
      <c r="AA95" s="12">
        <v>0</v>
      </c>
      <c r="AB95" s="12">
        <v>0</v>
      </c>
      <c r="AC95" s="12">
        <v>-5.3148681600000005</v>
      </c>
      <c r="AD95" s="12">
        <v>24.673849199999999</v>
      </c>
      <c r="AE95" s="12">
        <v>3.0499276800000001</v>
      </c>
      <c r="AF95" s="12">
        <v>117.63357839999999</v>
      </c>
      <c r="AG95" s="12">
        <v>257.54936928000001</v>
      </c>
      <c r="AI95" s="13">
        <v>57.433509349440001</v>
      </c>
    </row>
    <row r="96" spans="1:35" x14ac:dyDescent="0.25">
      <c r="A96">
        <v>2007</v>
      </c>
      <c r="B96" s="11">
        <v>2287</v>
      </c>
      <c r="C96" s="11">
        <v>1296</v>
      </c>
      <c r="D96" s="11">
        <v>0</v>
      </c>
      <c r="E96" s="11">
        <v>0</v>
      </c>
      <c r="F96" s="11">
        <v>0</v>
      </c>
      <c r="G96" s="11">
        <v>0</v>
      </c>
      <c r="H96" s="11">
        <v>0</v>
      </c>
      <c r="I96" s="11">
        <v>865</v>
      </c>
      <c r="J96" s="11">
        <v>1378</v>
      </c>
      <c r="K96" s="11">
        <v>0</v>
      </c>
      <c r="L96" s="11">
        <v>-144</v>
      </c>
      <c r="M96" s="11">
        <v>663</v>
      </c>
      <c r="N96" s="11">
        <v>290</v>
      </c>
      <c r="O96" s="11">
        <v>2670</v>
      </c>
      <c r="P96" s="11">
        <v>700.52328767123288</v>
      </c>
      <c r="R96">
        <v>2007</v>
      </c>
      <c r="S96" s="12">
        <v>91.78042031999999</v>
      </c>
      <c r="T96" s="12">
        <v>39.359001599999999</v>
      </c>
      <c r="U96" s="12">
        <v>0</v>
      </c>
      <c r="V96" s="12">
        <v>0</v>
      </c>
      <c r="W96" s="12">
        <v>0</v>
      </c>
      <c r="X96" s="12">
        <v>0</v>
      </c>
      <c r="Y96" s="12">
        <v>0</v>
      </c>
      <c r="Z96" s="12">
        <v>8.4576239999999991</v>
      </c>
      <c r="AA96" s="12">
        <v>15.56302176</v>
      </c>
      <c r="AB96" s="12">
        <v>0</v>
      </c>
      <c r="AC96" s="12">
        <v>-5.6149977599999996</v>
      </c>
      <c r="AD96" s="12">
        <v>15.012972</v>
      </c>
      <c r="AE96" s="12">
        <v>7.0045440000000001</v>
      </c>
      <c r="AF96" s="12">
        <v>120.226896</v>
      </c>
      <c r="AG96" s="12">
        <v>291.78948192000001</v>
      </c>
      <c r="AI96" s="13">
        <v>65.069054468160004</v>
      </c>
    </row>
    <row r="97" spans="1:35" x14ac:dyDescent="0.25">
      <c r="A97">
        <v>2008</v>
      </c>
      <c r="B97" s="11">
        <v>2082</v>
      </c>
      <c r="C97" s="11">
        <v>906</v>
      </c>
      <c r="D97" s="11">
        <v>-40</v>
      </c>
      <c r="E97" s="11">
        <v>491</v>
      </c>
      <c r="F97" s="11">
        <v>102</v>
      </c>
      <c r="G97" s="11">
        <v>962</v>
      </c>
      <c r="H97" s="11">
        <v>743</v>
      </c>
      <c r="I97" s="11">
        <v>2630</v>
      </c>
      <c r="J97" s="11">
        <v>777</v>
      </c>
      <c r="K97" s="11">
        <v>0</v>
      </c>
      <c r="L97" s="11">
        <v>0</v>
      </c>
      <c r="M97" s="11">
        <v>253</v>
      </c>
      <c r="N97" s="11">
        <v>0</v>
      </c>
      <c r="O97" s="11">
        <v>1535</v>
      </c>
      <c r="P97" s="11">
        <v>718.60655737704917</v>
      </c>
      <c r="R97">
        <v>2008</v>
      </c>
      <c r="S97" s="12">
        <v>84.606816959999989</v>
      </c>
      <c r="T97" s="12">
        <v>30.469867199999999</v>
      </c>
      <c r="U97" s="12">
        <v>-1.5585312</v>
      </c>
      <c r="V97" s="12">
        <v>21.757506240000001</v>
      </c>
      <c r="W97" s="12">
        <v>4.3470604800000006</v>
      </c>
      <c r="X97" s="12">
        <v>37.704551039999998</v>
      </c>
      <c r="Y97" s="12">
        <v>14.1844644</v>
      </c>
      <c r="Z97" s="12">
        <v>50.208804000000001</v>
      </c>
      <c r="AA97" s="12">
        <v>2.3875034400000001</v>
      </c>
      <c r="AB97" s="12">
        <v>0</v>
      </c>
      <c r="AC97" s="12">
        <v>0</v>
      </c>
      <c r="AD97" s="12">
        <v>5.7052512000000002</v>
      </c>
      <c r="AE97" s="12">
        <v>0</v>
      </c>
      <c r="AF97" s="12">
        <v>68.699231999999995</v>
      </c>
      <c r="AG97" s="12">
        <v>318.51252576000002</v>
      </c>
      <c r="AI97" s="13">
        <v>71.028293244480011</v>
      </c>
    </row>
    <row r="98" spans="1:35" x14ac:dyDescent="0.25">
      <c r="A98">
        <v>2009</v>
      </c>
      <c r="B98" s="11">
        <v>2168</v>
      </c>
      <c r="C98" s="11">
        <v>1596</v>
      </c>
      <c r="D98" s="11">
        <v>341</v>
      </c>
      <c r="E98" s="11">
        <v>0</v>
      </c>
      <c r="F98" s="11">
        <v>462</v>
      </c>
      <c r="G98" s="11">
        <v>1222</v>
      </c>
      <c r="H98" s="11">
        <v>0</v>
      </c>
      <c r="I98" s="11">
        <v>838</v>
      </c>
      <c r="J98" s="11">
        <v>1494</v>
      </c>
      <c r="K98" s="11">
        <v>0</v>
      </c>
      <c r="L98" s="11">
        <v>581</v>
      </c>
      <c r="M98" s="11">
        <v>911</v>
      </c>
      <c r="N98" s="11">
        <v>3</v>
      </c>
      <c r="O98" s="11">
        <v>1100</v>
      </c>
      <c r="P98" s="11">
        <v>822.15068493150682</v>
      </c>
      <c r="R98">
        <v>2009</v>
      </c>
      <c r="S98" s="12">
        <v>89.779134720000002</v>
      </c>
      <c r="T98" s="12">
        <v>57.341087999999999</v>
      </c>
      <c r="U98" s="12">
        <v>14.900035920000001</v>
      </c>
      <c r="V98" s="12">
        <v>0</v>
      </c>
      <c r="W98" s="12">
        <v>19.531290239999997</v>
      </c>
      <c r="X98" s="12">
        <v>49.5951144</v>
      </c>
      <c r="Y98" s="12">
        <v>0</v>
      </c>
      <c r="Z98" s="12">
        <v>8.6099471999999988</v>
      </c>
      <c r="AA98" s="12">
        <v>14.2832376</v>
      </c>
      <c r="AB98" s="12">
        <v>0</v>
      </c>
      <c r="AC98" s="12">
        <v>31.455851279999997</v>
      </c>
      <c r="AD98" s="12">
        <v>23.003114399999998</v>
      </c>
      <c r="AE98" s="12">
        <v>8.0801280000000003E-2</v>
      </c>
      <c r="AF98" s="12">
        <v>54.220319999999994</v>
      </c>
      <c r="AG98" s="12">
        <v>362.79993504000004</v>
      </c>
      <c r="AI98" s="13">
        <v>80.904385513920005</v>
      </c>
    </row>
    <row r="99" spans="1:35" x14ac:dyDescent="0.25">
      <c r="A99">
        <v>2010</v>
      </c>
      <c r="B99" s="11">
        <v>1795</v>
      </c>
      <c r="C99" s="11">
        <v>1216</v>
      </c>
      <c r="D99" s="11">
        <v>866</v>
      </c>
      <c r="E99" s="11">
        <v>1792</v>
      </c>
      <c r="F99" s="11">
        <v>1730</v>
      </c>
      <c r="G99" s="11">
        <v>2421</v>
      </c>
      <c r="H99" s="11">
        <v>265</v>
      </c>
      <c r="I99" s="11">
        <v>4621</v>
      </c>
      <c r="J99" s="11">
        <v>2893</v>
      </c>
      <c r="K99" s="11">
        <v>0</v>
      </c>
      <c r="L99" s="11">
        <v>0</v>
      </c>
      <c r="M99" s="11">
        <v>130</v>
      </c>
      <c r="N99" s="11">
        <v>-214</v>
      </c>
      <c r="O99" s="11">
        <v>1018</v>
      </c>
      <c r="P99" s="11">
        <v>1342.6109589041096</v>
      </c>
      <c r="R99">
        <v>2010</v>
      </c>
      <c r="S99" s="12">
        <v>73.718496000000002</v>
      </c>
      <c r="T99" s="12">
        <v>39.687321600000004</v>
      </c>
      <c r="U99" s="12">
        <v>38.084809440000001</v>
      </c>
      <c r="V99" s="12">
        <v>79.661568000000003</v>
      </c>
      <c r="W99" s="12">
        <v>90.772684799999993</v>
      </c>
      <c r="X99" s="12">
        <v>113.17090392</v>
      </c>
      <c r="Y99" s="12">
        <v>4.8959279999999996</v>
      </c>
      <c r="Z99" s="12">
        <v>85.373899199999997</v>
      </c>
      <c r="AA99" s="12">
        <v>66.465864960000005</v>
      </c>
      <c r="AB99" s="12">
        <v>0</v>
      </c>
      <c r="AC99" s="12">
        <v>0</v>
      </c>
      <c r="AD99" s="12">
        <v>3.0111119999999998</v>
      </c>
      <c r="AE99" s="12">
        <v>-5.2872038400000001</v>
      </c>
      <c r="AF99" s="12">
        <v>46.616256</v>
      </c>
      <c r="AG99" s="12">
        <v>636.17164008000009</v>
      </c>
      <c r="AI99" s="13">
        <v>141.86627573784003</v>
      </c>
    </row>
    <row r="100" spans="1:35" x14ac:dyDescent="0.25">
      <c r="A100">
        <v>2011</v>
      </c>
      <c r="B100" s="11">
        <v>2057</v>
      </c>
      <c r="C100" s="11">
        <v>1960</v>
      </c>
      <c r="D100" s="11">
        <v>-130</v>
      </c>
      <c r="E100" s="11">
        <v>0</v>
      </c>
      <c r="F100" s="11">
        <v>0</v>
      </c>
      <c r="G100" s="11">
        <v>0</v>
      </c>
      <c r="H100" s="11">
        <v>0</v>
      </c>
      <c r="I100" s="11">
        <v>2885</v>
      </c>
      <c r="J100" s="11">
        <v>471</v>
      </c>
      <c r="K100" s="11">
        <v>0</v>
      </c>
      <c r="L100" s="11">
        <v>0</v>
      </c>
      <c r="M100" s="11">
        <v>0</v>
      </c>
      <c r="N100" s="11">
        <v>0</v>
      </c>
      <c r="O100" s="11">
        <v>1534</v>
      </c>
      <c r="P100" s="11">
        <v>609.40547945205481</v>
      </c>
      <c r="R100">
        <v>2011</v>
      </c>
      <c r="S100" s="12">
        <v>82.152301440000002</v>
      </c>
      <c r="T100" s="12">
        <v>64.534175999999988</v>
      </c>
      <c r="U100" s="12">
        <v>-4.7508863999999997</v>
      </c>
      <c r="V100" s="12">
        <v>0</v>
      </c>
      <c r="W100" s="12">
        <v>0</v>
      </c>
      <c r="X100" s="12">
        <v>0</v>
      </c>
      <c r="Y100" s="12">
        <v>0</v>
      </c>
      <c r="Z100" s="12">
        <v>16.243704000000001</v>
      </c>
      <c r="AA100" s="12">
        <v>2.1831415199999999</v>
      </c>
      <c r="AB100" s="12">
        <v>0</v>
      </c>
      <c r="AC100" s="12">
        <v>0</v>
      </c>
      <c r="AD100" s="12">
        <v>0</v>
      </c>
      <c r="AE100" s="12">
        <v>0</v>
      </c>
      <c r="AF100" s="12">
        <v>66.346113599999995</v>
      </c>
      <c r="AG100" s="12">
        <v>226.70855015999996</v>
      </c>
      <c r="AI100" s="13">
        <v>50.556006685679989</v>
      </c>
    </row>
    <row r="101" spans="1:35" x14ac:dyDescent="0.25">
      <c r="A101">
        <v>2012</v>
      </c>
      <c r="B101" s="11">
        <v>2261</v>
      </c>
      <c r="C101" s="11">
        <v>1372</v>
      </c>
      <c r="D101" s="11">
        <v>0</v>
      </c>
      <c r="E101" s="11">
        <v>0</v>
      </c>
      <c r="F101" s="11">
        <v>0</v>
      </c>
      <c r="G101" s="11">
        <v>0</v>
      </c>
      <c r="H101" s="11">
        <v>0</v>
      </c>
      <c r="I101" s="11">
        <v>0</v>
      </c>
      <c r="J101" s="11">
        <v>0</v>
      </c>
      <c r="K101" s="11">
        <v>0</v>
      </c>
      <c r="L101" s="11">
        <v>0</v>
      </c>
      <c r="M101" s="11">
        <v>0</v>
      </c>
      <c r="N101" s="11">
        <v>0</v>
      </c>
      <c r="O101" s="11">
        <v>1772</v>
      </c>
      <c r="P101" s="11">
        <v>449.21038251366122</v>
      </c>
      <c r="R101">
        <v>2012</v>
      </c>
      <c r="S101" s="12">
        <v>93.277102800000009</v>
      </c>
      <c r="T101" s="12">
        <v>47.258265600000001</v>
      </c>
      <c r="U101" s="12">
        <v>0</v>
      </c>
      <c r="V101" s="12">
        <v>0</v>
      </c>
      <c r="W101" s="12">
        <v>0</v>
      </c>
      <c r="X101" s="12">
        <v>0</v>
      </c>
      <c r="Y101" s="12">
        <v>0</v>
      </c>
      <c r="Z101" s="12">
        <v>0</v>
      </c>
      <c r="AA101" s="12">
        <v>0</v>
      </c>
      <c r="AB101" s="12">
        <v>0</v>
      </c>
      <c r="AC101" s="12">
        <v>0</v>
      </c>
      <c r="AD101" s="12">
        <v>0</v>
      </c>
      <c r="AE101" s="12">
        <v>0</v>
      </c>
      <c r="AF101" s="12">
        <v>76.780051200000003</v>
      </c>
      <c r="AG101" s="12">
        <v>217.31541960000001</v>
      </c>
      <c r="AI101" s="13">
        <v>48.461338570800002</v>
      </c>
    </row>
    <row r="102" spans="1:35" x14ac:dyDescent="0.25">
      <c r="A102">
        <v>2013</v>
      </c>
      <c r="B102" s="11">
        <v>2063</v>
      </c>
      <c r="C102" s="11">
        <v>746</v>
      </c>
      <c r="D102" s="11">
        <v>0</v>
      </c>
      <c r="E102" s="11">
        <v>0</v>
      </c>
      <c r="F102" s="11">
        <v>121</v>
      </c>
      <c r="G102" s="11">
        <v>597</v>
      </c>
      <c r="H102" s="11">
        <v>0</v>
      </c>
      <c r="I102" s="11">
        <v>27</v>
      </c>
      <c r="J102" s="11">
        <v>786</v>
      </c>
      <c r="K102" s="11">
        <v>0</v>
      </c>
      <c r="L102" s="11">
        <v>0</v>
      </c>
      <c r="M102" s="11">
        <v>0</v>
      </c>
      <c r="N102" s="11">
        <v>0</v>
      </c>
      <c r="O102" s="11">
        <v>1575</v>
      </c>
      <c r="P102" s="11">
        <v>493.83287671232875</v>
      </c>
      <c r="R102">
        <v>2013</v>
      </c>
      <c r="S102" s="12">
        <v>84.203077919999998</v>
      </c>
      <c r="T102" s="12">
        <v>24.105945600000002</v>
      </c>
      <c r="U102" s="12">
        <v>0</v>
      </c>
      <c r="V102" s="12">
        <v>0</v>
      </c>
      <c r="W102" s="12">
        <v>5.1779481600000006</v>
      </c>
      <c r="X102" s="12">
        <v>20.800387439999998</v>
      </c>
      <c r="Y102" s="12">
        <v>0</v>
      </c>
      <c r="Z102" s="12">
        <v>0.16174080000000002</v>
      </c>
      <c r="AA102" s="12">
        <v>4.3215537599999996</v>
      </c>
      <c r="AB102" s="12">
        <v>0</v>
      </c>
      <c r="AC102" s="12">
        <v>0</v>
      </c>
      <c r="AD102" s="12">
        <v>0</v>
      </c>
      <c r="AE102" s="12">
        <v>0</v>
      </c>
      <c r="AF102" s="12">
        <v>69.775019999999998</v>
      </c>
      <c r="AG102" s="12">
        <v>208.54567367999999</v>
      </c>
      <c r="AI102" s="13">
        <v>46.505685230639997</v>
      </c>
    </row>
    <row r="103" spans="1:35" x14ac:dyDescent="0.25">
      <c r="A103">
        <v>2014</v>
      </c>
      <c r="B103" s="11">
        <v>2180</v>
      </c>
      <c r="C103" s="11">
        <v>1187</v>
      </c>
      <c r="D103" s="11">
        <v>409</v>
      </c>
      <c r="E103" s="11">
        <v>0</v>
      </c>
      <c r="F103" s="11">
        <v>337</v>
      </c>
      <c r="G103" s="11">
        <v>0</v>
      </c>
      <c r="H103" s="11">
        <v>0</v>
      </c>
      <c r="I103" s="11">
        <v>531</v>
      </c>
      <c r="J103" s="11">
        <v>661</v>
      </c>
      <c r="K103" s="11">
        <v>0</v>
      </c>
      <c r="L103" s="11">
        <v>0</v>
      </c>
      <c r="M103" s="11">
        <v>0</v>
      </c>
      <c r="N103" s="11">
        <v>0</v>
      </c>
      <c r="O103" s="11">
        <v>1560</v>
      </c>
      <c r="P103" s="11">
        <v>549.48219178082195</v>
      </c>
      <c r="R103">
        <v>2014</v>
      </c>
      <c r="S103" s="12">
        <v>86.594308799999993</v>
      </c>
      <c r="T103" s="12">
        <v>39.706574400000001</v>
      </c>
      <c r="U103" s="12">
        <v>15.93293856</v>
      </c>
      <c r="V103" s="12">
        <v>0</v>
      </c>
      <c r="W103" s="12">
        <v>13.943388480000001</v>
      </c>
      <c r="X103" s="12">
        <v>0</v>
      </c>
      <c r="Y103" s="12">
        <v>0</v>
      </c>
      <c r="Z103" s="12">
        <v>4.4903483999999994</v>
      </c>
      <c r="AA103" s="12">
        <v>4.1998353599999998</v>
      </c>
      <c r="AB103" s="12">
        <v>0</v>
      </c>
      <c r="AC103" s="12">
        <v>0</v>
      </c>
      <c r="AD103" s="12">
        <v>0</v>
      </c>
      <c r="AE103" s="12">
        <v>0</v>
      </c>
      <c r="AF103" s="12">
        <v>63.674208</v>
      </c>
      <c r="AG103" s="12">
        <v>228.54160199999998</v>
      </c>
      <c r="AI103" s="13">
        <v>50.964777245999997</v>
      </c>
    </row>
    <row r="104" spans="1:35" x14ac:dyDescent="0.25">
      <c r="A104">
        <v>2015</v>
      </c>
      <c r="B104" s="11">
        <v>2266</v>
      </c>
      <c r="C104" s="11">
        <v>604</v>
      </c>
      <c r="D104" s="11">
        <v>0</v>
      </c>
      <c r="E104" s="11">
        <v>0</v>
      </c>
      <c r="F104" s="11">
        <v>0</v>
      </c>
      <c r="G104" s="11">
        <v>0</v>
      </c>
      <c r="H104" s="11">
        <v>0</v>
      </c>
      <c r="I104" s="11">
        <v>1687</v>
      </c>
      <c r="J104" s="11">
        <v>2606</v>
      </c>
      <c r="K104" s="11">
        <v>1501</v>
      </c>
      <c r="L104" s="11">
        <v>1947</v>
      </c>
      <c r="M104" s="11">
        <v>802</v>
      </c>
      <c r="N104" s="11">
        <v>-55</v>
      </c>
      <c r="O104" s="11">
        <v>585</v>
      </c>
      <c r="P104" s="11">
        <v>900.12054794520543</v>
      </c>
      <c r="R104">
        <v>2015</v>
      </c>
      <c r="S104" s="12">
        <v>90.465608639999999</v>
      </c>
      <c r="T104" s="12">
        <v>18.538934400000002</v>
      </c>
      <c r="U104" s="12">
        <v>0</v>
      </c>
      <c r="V104" s="12">
        <v>0</v>
      </c>
      <c r="W104" s="12">
        <v>0</v>
      </c>
      <c r="X104" s="12">
        <v>0</v>
      </c>
      <c r="Y104" s="12">
        <v>0</v>
      </c>
      <c r="Z104" s="12">
        <v>22.798792800000001</v>
      </c>
      <c r="AA104" s="12">
        <v>63.400852800000003</v>
      </c>
      <c r="AB104" s="12">
        <v>41.769827999999997</v>
      </c>
      <c r="AC104" s="12">
        <v>111.94533504</v>
      </c>
      <c r="AD104" s="12">
        <v>19.052632799999998</v>
      </c>
      <c r="AE104" s="12">
        <v>-1.3937087999999997</v>
      </c>
      <c r="AF104" s="12">
        <v>26.143884</v>
      </c>
      <c r="AG104" s="12">
        <v>392.72215967999995</v>
      </c>
      <c r="AI104" s="13">
        <v>87.577041608639988</v>
      </c>
    </row>
    <row r="105" spans="1:35" x14ac:dyDescent="0.25">
      <c r="A105">
        <v>2016</v>
      </c>
      <c r="B105" s="11">
        <v>1403</v>
      </c>
      <c r="C105" s="11">
        <v>1539</v>
      </c>
      <c r="D105" s="11">
        <v>580</v>
      </c>
      <c r="E105" s="11">
        <v>260</v>
      </c>
      <c r="F105" s="11">
        <v>0</v>
      </c>
      <c r="G105" s="11">
        <v>0</v>
      </c>
      <c r="H105" s="11">
        <v>0</v>
      </c>
      <c r="I105" s="11">
        <v>0</v>
      </c>
      <c r="J105" s="11">
        <v>485</v>
      </c>
      <c r="K105" s="11">
        <v>-104</v>
      </c>
      <c r="L105" s="11">
        <v>1121</v>
      </c>
      <c r="M105" s="11">
        <v>729</v>
      </c>
      <c r="N105" s="11">
        <v>-39</v>
      </c>
      <c r="O105" s="11">
        <v>517</v>
      </c>
      <c r="P105" s="11">
        <v>514.18032786885249</v>
      </c>
      <c r="R105">
        <v>2016</v>
      </c>
      <c r="S105" s="12">
        <v>55.250027759999995</v>
      </c>
      <c r="T105" s="12">
        <v>52.988385600000001</v>
      </c>
      <c r="U105" s="12">
        <v>21.640727999999999</v>
      </c>
      <c r="V105" s="12">
        <v>9.364430399999998</v>
      </c>
      <c r="W105" s="12">
        <v>0</v>
      </c>
      <c r="X105" s="12">
        <v>0</v>
      </c>
      <c r="Y105" s="12">
        <v>0</v>
      </c>
      <c r="Z105" s="12">
        <v>0</v>
      </c>
      <c r="AA105" s="12">
        <v>4.0017155999999998</v>
      </c>
      <c r="AB105" s="12">
        <v>-2.3699520000000001</v>
      </c>
      <c r="AC105" s="12">
        <v>59.407529520000004</v>
      </c>
      <c r="AD105" s="12">
        <v>16.305397200000002</v>
      </c>
      <c r="AE105" s="12">
        <v>-0.93045887999999999</v>
      </c>
      <c r="AF105" s="12">
        <v>21.701592000000002</v>
      </c>
      <c r="AG105" s="12">
        <v>237.35939519999999</v>
      </c>
      <c r="AI105" s="13">
        <v>52.931145129599997</v>
      </c>
    </row>
    <row r="106" spans="1:35" x14ac:dyDescent="0.25">
      <c r="A106">
        <v>2017</v>
      </c>
      <c r="B106" s="11">
        <v>749</v>
      </c>
      <c r="C106" s="11">
        <v>0</v>
      </c>
      <c r="D106" s="11">
        <v>409</v>
      </c>
      <c r="E106" s="11">
        <v>0</v>
      </c>
      <c r="F106" s="11">
        <v>0</v>
      </c>
      <c r="G106" s="11">
        <v>0</v>
      </c>
      <c r="H106" s="11">
        <v>0</v>
      </c>
      <c r="I106" s="11">
        <v>0</v>
      </c>
      <c r="J106" s="11">
        <v>0</v>
      </c>
      <c r="K106" s="11">
        <v>0</v>
      </c>
      <c r="L106" s="11">
        <v>0</v>
      </c>
      <c r="M106" s="11">
        <v>121.33333333333303</v>
      </c>
      <c r="N106" s="11">
        <v>0</v>
      </c>
      <c r="O106" s="11">
        <v>2196</v>
      </c>
      <c r="P106" s="11">
        <v>283.8301369863014</v>
      </c>
      <c r="R106">
        <v>2017</v>
      </c>
      <c r="S106" s="12">
        <v>25.455454079999999</v>
      </c>
      <c r="T106" s="12">
        <v>0</v>
      </c>
      <c r="U106" s="12">
        <v>14.99570688</v>
      </c>
      <c r="V106" s="12">
        <v>0</v>
      </c>
      <c r="W106" s="12">
        <v>0</v>
      </c>
      <c r="X106" s="12">
        <v>0</v>
      </c>
      <c r="Y106" s="12">
        <v>0</v>
      </c>
      <c r="Z106" s="12">
        <v>0</v>
      </c>
      <c r="AA106" s="12">
        <v>0</v>
      </c>
      <c r="AB106" s="12">
        <v>0</v>
      </c>
      <c r="AC106" s="12">
        <v>0</v>
      </c>
      <c r="AD106" s="12">
        <v>2.5129103999999938</v>
      </c>
      <c r="AE106" s="12">
        <v>0</v>
      </c>
      <c r="AF106" s="12">
        <v>101.58696</v>
      </c>
      <c r="AG106" s="12">
        <v>144.55103136</v>
      </c>
      <c r="AI106" s="13">
        <v>32.234879993279996</v>
      </c>
    </row>
    <row r="107" spans="1:35" x14ac:dyDescent="0.25">
      <c r="A107">
        <v>2018</v>
      </c>
      <c r="B107" s="11">
        <v>2294</v>
      </c>
      <c r="C107" s="11">
        <v>2137</v>
      </c>
      <c r="D107" s="11">
        <v>151</v>
      </c>
      <c r="E107" s="11">
        <v>0</v>
      </c>
      <c r="F107" s="11">
        <v>0</v>
      </c>
      <c r="G107" s="11">
        <v>0</v>
      </c>
      <c r="H107" s="11">
        <v>0</v>
      </c>
      <c r="I107" s="11">
        <v>277</v>
      </c>
      <c r="J107" s="11">
        <v>0</v>
      </c>
      <c r="K107" s="11">
        <v>0</v>
      </c>
      <c r="L107" s="11">
        <v>-286</v>
      </c>
      <c r="M107" s="11">
        <v>723</v>
      </c>
      <c r="N107" s="11">
        <v>-76</v>
      </c>
      <c r="O107" s="11">
        <v>982</v>
      </c>
      <c r="P107" s="11">
        <v>477.48767123287672</v>
      </c>
      <c r="R107">
        <v>2018</v>
      </c>
      <c r="S107" s="12">
        <v>94.024086240000003</v>
      </c>
      <c r="T107" s="12">
        <v>77.316659999999999</v>
      </c>
      <c r="U107" s="12">
        <v>6.23846232</v>
      </c>
      <c r="V107" s="12">
        <v>0</v>
      </c>
      <c r="W107" s="12">
        <v>0</v>
      </c>
      <c r="X107" s="12">
        <v>0</v>
      </c>
      <c r="Y107" s="12">
        <v>0</v>
      </c>
      <c r="Z107" s="12">
        <v>1.7480916000000002</v>
      </c>
      <c r="AA107" s="12">
        <v>0</v>
      </c>
      <c r="AB107" s="12">
        <v>0</v>
      </c>
      <c r="AC107" s="12">
        <v>-13.62455952</v>
      </c>
      <c r="AD107" s="12">
        <v>17.787535200000001</v>
      </c>
      <c r="AE107" s="12">
        <v>-1.99443456</v>
      </c>
      <c r="AF107" s="12">
        <v>47.074723199999994</v>
      </c>
      <c r="AG107" s="12">
        <v>228.57056448</v>
      </c>
      <c r="AI107" s="13">
        <v>50.971235879040002</v>
      </c>
    </row>
    <row r="108" spans="1:35" x14ac:dyDescent="0.25">
      <c r="A108" t="s">
        <v>29</v>
      </c>
      <c r="B108" s="11">
        <v>1954.9333333333334</v>
      </c>
      <c r="C108" s="11">
        <v>1118.5333333333333</v>
      </c>
      <c r="D108" s="11">
        <v>463.66666666666669</v>
      </c>
      <c r="E108" s="11">
        <v>531.86666666666667</v>
      </c>
      <c r="F108" s="11">
        <v>413.7</v>
      </c>
      <c r="G108" s="11">
        <v>561.86666666666667</v>
      </c>
      <c r="H108" s="11">
        <v>237.03333333333333</v>
      </c>
      <c r="I108" s="11">
        <v>1339.4333333333334</v>
      </c>
      <c r="J108" s="11">
        <v>1147.4333333333334</v>
      </c>
      <c r="K108" s="11">
        <v>269.06666666666666</v>
      </c>
      <c r="L108" s="11">
        <v>205.63333333333333</v>
      </c>
      <c r="M108" s="11">
        <v>334.92222222222216</v>
      </c>
      <c r="N108" s="11">
        <v>-7.0111111111111013</v>
      </c>
      <c r="O108" s="11">
        <v>1419.1666666666667</v>
      </c>
      <c r="P108" s="11">
        <v>753.5979799718873</v>
      </c>
      <c r="R108" t="s">
        <v>29</v>
      </c>
      <c r="S108" s="12">
        <v>78.281772384000007</v>
      </c>
      <c r="T108" s="12">
        <v>37.229218799999998</v>
      </c>
      <c r="U108" s="12">
        <v>19.363824872000002</v>
      </c>
      <c r="V108" s="12">
        <v>23.141691703999996</v>
      </c>
      <c r="W108" s="12">
        <v>20.532626687999997</v>
      </c>
      <c r="X108" s="12">
        <v>23.661669832000005</v>
      </c>
      <c r="Y108" s="12">
        <v>4.2124298399999995</v>
      </c>
      <c r="Z108" s="12">
        <v>19.941349319999997</v>
      </c>
      <c r="AA108" s="12">
        <v>16.814279471999999</v>
      </c>
      <c r="AB108" s="12">
        <v>6.8134343999999993</v>
      </c>
      <c r="AC108" s="12">
        <v>11.732047712000002</v>
      </c>
      <c r="AD108" s="12">
        <v>7.9874274799999982</v>
      </c>
      <c r="AE108" s="12">
        <v>-0.17628040533333308</v>
      </c>
      <c r="AF108" s="12">
        <v>63.386807279999992</v>
      </c>
      <c r="AG108" s="14">
        <v>332.92229937866665</v>
      </c>
      <c r="AH108" t="s">
        <v>41</v>
      </c>
      <c r="AI108" s="14">
        <v>74.241672761442658</v>
      </c>
    </row>
    <row r="109" spans="1:35" x14ac:dyDescent="0.25">
      <c r="A109" t="s">
        <v>30</v>
      </c>
      <c r="B109" s="11">
        <v>2120</v>
      </c>
      <c r="C109" s="11">
        <v>1248</v>
      </c>
      <c r="D109" s="11">
        <v>75.5</v>
      </c>
      <c r="E109" s="11">
        <v>0</v>
      </c>
      <c r="F109" s="11">
        <v>0</v>
      </c>
      <c r="G109" s="11">
        <v>0</v>
      </c>
      <c r="H109" s="11">
        <v>0</v>
      </c>
      <c r="I109" s="11">
        <v>760.5</v>
      </c>
      <c r="J109" s="11">
        <v>1237</v>
      </c>
      <c r="K109" s="11">
        <v>0</v>
      </c>
      <c r="L109" s="11">
        <v>0</v>
      </c>
      <c r="M109" s="11">
        <v>191.5</v>
      </c>
      <c r="N109" s="11">
        <v>0</v>
      </c>
      <c r="O109" s="11">
        <v>1416.5</v>
      </c>
      <c r="P109" s="11">
        <v>662.12876712328762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42AD1-7342-4EDA-91A1-A515266785FE}">
  <dimension ref="A1:AA33"/>
  <sheetViews>
    <sheetView zoomScale="80" zoomScaleNormal="80" workbookViewId="0">
      <selection activeCell="N1" sqref="N1"/>
    </sheetView>
  </sheetViews>
  <sheetFormatPr defaultRowHeight="15" x14ac:dyDescent="0.25"/>
  <sheetData>
    <row r="1" spans="1:27" x14ac:dyDescent="0.25">
      <c r="A1" t="s">
        <v>37</v>
      </c>
      <c r="O1" t="s">
        <v>36</v>
      </c>
    </row>
    <row r="3" spans="1:27" x14ac:dyDescent="0.25">
      <c r="B3" t="s">
        <v>14</v>
      </c>
      <c r="C3" t="s">
        <v>15</v>
      </c>
      <c r="D3" t="s">
        <v>16</v>
      </c>
      <c r="E3" t="s">
        <v>17</v>
      </c>
      <c r="F3" t="s">
        <v>18</v>
      </c>
      <c r="G3" t="s">
        <v>19</v>
      </c>
      <c r="H3" s="10" t="s">
        <v>34</v>
      </c>
      <c r="I3" t="s">
        <v>22</v>
      </c>
      <c r="J3" t="s">
        <v>23</v>
      </c>
      <c r="K3" t="s">
        <v>24</v>
      </c>
      <c r="L3" s="10" t="s">
        <v>35</v>
      </c>
      <c r="M3" t="s">
        <v>27</v>
      </c>
      <c r="N3" s="10"/>
      <c r="P3" t="s">
        <v>14</v>
      </c>
      <c r="Q3" t="s">
        <v>15</v>
      </c>
      <c r="R3" t="s">
        <v>16</v>
      </c>
      <c r="S3" t="s">
        <v>17</v>
      </c>
      <c r="T3" t="s">
        <v>18</v>
      </c>
      <c r="U3" t="s">
        <v>19</v>
      </c>
      <c r="V3" s="10" t="s">
        <v>34</v>
      </c>
      <c r="W3" t="s">
        <v>22</v>
      </c>
      <c r="X3" t="s">
        <v>23</v>
      </c>
      <c r="Y3" t="s">
        <v>24</v>
      </c>
      <c r="Z3" s="10" t="s">
        <v>35</v>
      </c>
      <c r="AA3" t="s">
        <v>27</v>
      </c>
    </row>
    <row r="4" spans="1:27" x14ac:dyDescent="0.25">
      <c r="A4">
        <v>1989</v>
      </c>
      <c r="B4">
        <v>53.13</v>
      </c>
      <c r="C4">
        <v>46.37</v>
      </c>
      <c r="D4">
        <v>53.01</v>
      </c>
      <c r="E4">
        <v>56.74</v>
      </c>
      <c r="F4">
        <v>65.5</v>
      </c>
      <c r="G4">
        <v>48.32</v>
      </c>
      <c r="H4">
        <v>22.67</v>
      </c>
      <c r="I4">
        <v>10.55</v>
      </c>
      <c r="J4">
        <v>28.65</v>
      </c>
      <c r="K4">
        <v>70.239999999999995</v>
      </c>
      <c r="L4">
        <v>63.31</v>
      </c>
      <c r="M4">
        <v>59.77</v>
      </c>
      <c r="O4">
        <v>1989</v>
      </c>
      <c r="P4">
        <v>54.05</v>
      </c>
      <c r="Q4">
        <v>47.26</v>
      </c>
      <c r="R4">
        <v>52.77</v>
      </c>
      <c r="S4">
        <v>56.26</v>
      </c>
      <c r="T4">
        <v>65.59</v>
      </c>
      <c r="U4">
        <v>50.27</v>
      </c>
      <c r="V4">
        <v>24.84</v>
      </c>
      <c r="W4">
        <v>12.41</v>
      </c>
      <c r="X4">
        <v>30.27</v>
      </c>
      <c r="Y4">
        <v>71.19</v>
      </c>
      <c r="Z4">
        <v>66.48</v>
      </c>
      <c r="AA4">
        <v>60.66</v>
      </c>
    </row>
    <row r="5" spans="1:27" x14ac:dyDescent="0.25">
      <c r="A5">
        <v>1990</v>
      </c>
      <c r="B5">
        <v>51.7</v>
      </c>
      <c r="C5">
        <v>42.05</v>
      </c>
      <c r="D5">
        <v>40.83</v>
      </c>
      <c r="E5">
        <v>45.09</v>
      </c>
      <c r="F5">
        <v>41.89</v>
      </c>
      <c r="G5">
        <v>42.09</v>
      </c>
      <c r="H5">
        <v>20.28</v>
      </c>
      <c r="I5">
        <v>12.59</v>
      </c>
      <c r="J5">
        <v>5.0199999999999996</v>
      </c>
      <c r="K5">
        <v>39.909999999999997</v>
      </c>
      <c r="L5">
        <v>47.35</v>
      </c>
      <c r="M5">
        <v>58.67</v>
      </c>
      <c r="O5">
        <v>1990</v>
      </c>
      <c r="P5">
        <v>52.98</v>
      </c>
      <c r="Q5">
        <v>43.42</v>
      </c>
      <c r="R5">
        <v>40.630000000000003</v>
      </c>
      <c r="S5">
        <v>43.79</v>
      </c>
      <c r="T5">
        <v>42.12</v>
      </c>
      <c r="U5">
        <v>44.31</v>
      </c>
      <c r="V5">
        <v>21.9</v>
      </c>
      <c r="W5">
        <v>14.46</v>
      </c>
      <c r="X5">
        <v>5.88</v>
      </c>
      <c r="Y5">
        <v>40.89</v>
      </c>
      <c r="Z5">
        <v>50.75</v>
      </c>
      <c r="AA5">
        <v>59.46</v>
      </c>
    </row>
    <row r="6" spans="1:27" x14ac:dyDescent="0.25">
      <c r="A6">
        <v>1991</v>
      </c>
      <c r="B6">
        <v>56.78</v>
      </c>
      <c r="C6">
        <v>29.44</v>
      </c>
      <c r="D6">
        <v>44.78</v>
      </c>
      <c r="E6">
        <v>39.29</v>
      </c>
      <c r="F6">
        <v>29.04</v>
      </c>
      <c r="G6">
        <v>34.76</v>
      </c>
      <c r="H6">
        <v>25.66</v>
      </c>
      <c r="I6">
        <v>11.74</v>
      </c>
      <c r="J6">
        <v>14.7</v>
      </c>
      <c r="K6">
        <v>30.67</v>
      </c>
      <c r="L6">
        <v>44.58</v>
      </c>
      <c r="M6">
        <v>62.22</v>
      </c>
      <c r="O6">
        <v>1991</v>
      </c>
      <c r="P6">
        <v>58.1</v>
      </c>
      <c r="Q6">
        <v>31.51</v>
      </c>
      <c r="R6">
        <v>44.44</v>
      </c>
      <c r="S6">
        <v>39.29</v>
      </c>
      <c r="T6">
        <v>30.35</v>
      </c>
      <c r="U6">
        <v>36.450000000000003</v>
      </c>
      <c r="V6">
        <v>26.76</v>
      </c>
      <c r="W6">
        <v>12.43</v>
      </c>
      <c r="X6">
        <v>16.32</v>
      </c>
      <c r="Y6">
        <v>32.049999999999997</v>
      </c>
      <c r="Z6">
        <v>48.23</v>
      </c>
      <c r="AA6">
        <v>63.2</v>
      </c>
    </row>
    <row r="7" spans="1:27" x14ac:dyDescent="0.25">
      <c r="A7">
        <v>1992</v>
      </c>
      <c r="B7">
        <v>55.75</v>
      </c>
      <c r="C7">
        <v>45.96</v>
      </c>
      <c r="D7">
        <v>58.3</v>
      </c>
      <c r="E7">
        <v>59.77</v>
      </c>
      <c r="F7">
        <v>65.94</v>
      </c>
      <c r="G7">
        <v>57.18</v>
      </c>
      <c r="H7">
        <v>52.78</v>
      </c>
      <c r="I7">
        <v>20.87</v>
      </c>
      <c r="J7">
        <v>38.340000000000003</v>
      </c>
      <c r="K7">
        <v>79.52</v>
      </c>
      <c r="L7">
        <v>69.47</v>
      </c>
      <c r="M7">
        <v>66.86</v>
      </c>
      <c r="O7">
        <v>1992</v>
      </c>
      <c r="P7">
        <v>56.52</v>
      </c>
      <c r="Q7">
        <v>47.26</v>
      </c>
      <c r="R7">
        <v>57.94</v>
      </c>
      <c r="S7">
        <v>59.31</v>
      </c>
      <c r="T7">
        <v>64.430000000000007</v>
      </c>
      <c r="U7">
        <v>60.69</v>
      </c>
      <c r="V7">
        <v>53.75</v>
      </c>
      <c r="W7">
        <v>22.86</v>
      </c>
      <c r="X7">
        <v>39.799999999999997</v>
      </c>
      <c r="Y7">
        <v>79.900000000000006</v>
      </c>
      <c r="Z7">
        <v>71.739999999999995</v>
      </c>
      <c r="AA7">
        <v>67.17</v>
      </c>
    </row>
    <row r="8" spans="1:27" x14ac:dyDescent="0.25">
      <c r="A8">
        <v>1993</v>
      </c>
      <c r="B8">
        <v>56.3</v>
      </c>
      <c r="C8">
        <v>46.87</v>
      </c>
      <c r="D8">
        <v>61.41</v>
      </c>
      <c r="E8">
        <v>66.19</v>
      </c>
      <c r="F8">
        <v>90.82</v>
      </c>
      <c r="G8">
        <v>52.64</v>
      </c>
      <c r="H8">
        <v>41.78</v>
      </c>
      <c r="I8">
        <v>5.54</v>
      </c>
      <c r="J8">
        <v>21.84</v>
      </c>
      <c r="K8">
        <v>59.56</v>
      </c>
      <c r="L8">
        <v>59.99</v>
      </c>
      <c r="M8">
        <v>58.33</v>
      </c>
      <c r="O8">
        <v>1993</v>
      </c>
      <c r="P8">
        <v>57.43</v>
      </c>
      <c r="Q8">
        <v>47.82</v>
      </c>
      <c r="R8">
        <v>61.14</v>
      </c>
      <c r="S8">
        <v>65.31</v>
      </c>
      <c r="T8">
        <v>91.16</v>
      </c>
      <c r="U8">
        <v>54.76</v>
      </c>
      <c r="V8">
        <v>43.22</v>
      </c>
      <c r="W8">
        <v>6.73</v>
      </c>
      <c r="X8">
        <v>23.71</v>
      </c>
      <c r="Y8">
        <v>60.43</v>
      </c>
      <c r="Z8">
        <v>63.24</v>
      </c>
      <c r="AA8">
        <v>59.04</v>
      </c>
    </row>
    <row r="9" spans="1:27" x14ac:dyDescent="0.25">
      <c r="A9">
        <v>1994</v>
      </c>
      <c r="B9">
        <v>53.11</v>
      </c>
      <c r="C9">
        <v>45.12</v>
      </c>
      <c r="D9">
        <v>56.15</v>
      </c>
      <c r="E9">
        <v>59.1</v>
      </c>
      <c r="F9">
        <v>66.900000000000006</v>
      </c>
      <c r="G9">
        <v>49.04</v>
      </c>
      <c r="H9">
        <v>40.26</v>
      </c>
      <c r="I9">
        <v>19.23</v>
      </c>
      <c r="J9">
        <v>32.22</v>
      </c>
      <c r="K9">
        <v>66.75</v>
      </c>
      <c r="L9">
        <v>58.96</v>
      </c>
      <c r="M9">
        <v>59.83</v>
      </c>
      <c r="O9">
        <v>1994</v>
      </c>
      <c r="P9">
        <v>54.65</v>
      </c>
      <c r="Q9">
        <v>46.05</v>
      </c>
      <c r="R9">
        <v>56.16</v>
      </c>
      <c r="S9">
        <v>58.19</v>
      </c>
      <c r="T9">
        <v>67.31</v>
      </c>
      <c r="U9">
        <v>51.6</v>
      </c>
      <c r="V9">
        <v>40.42</v>
      </c>
      <c r="W9">
        <v>20.78</v>
      </c>
      <c r="X9">
        <v>33.18</v>
      </c>
      <c r="Y9">
        <v>66.86</v>
      </c>
      <c r="Z9">
        <v>61.68</v>
      </c>
      <c r="AA9">
        <v>60.49</v>
      </c>
    </row>
    <row r="10" spans="1:27" x14ac:dyDescent="0.25">
      <c r="A10">
        <v>1995</v>
      </c>
      <c r="B10">
        <v>49.36</v>
      </c>
      <c r="C10">
        <v>43.23</v>
      </c>
      <c r="D10">
        <v>49.2</v>
      </c>
      <c r="E10">
        <v>50.27</v>
      </c>
      <c r="F10">
        <v>46.86</v>
      </c>
      <c r="G10">
        <v>35.119999999999997</v>
      </c>
      <c r="H10">
        <v>42.21</v>
      </c>
      <c r="I10">
        <v>17.05</v>
      </c>
      <c r="J10">
        <v>8.81</v>
      </c>
      <c r="K10">
        <v>48.5</v>
      </c>
      <c r="L10">
        <v>56.1</v>
      </c>
      <c r="M10">
        <v>57.71</v>
      </c>
      <c r="O10">
        <v>1995</v>
      </c>
      <c r="P10">
        <v>50.45</v>
      </c>
      <c r="Q10">
        <v>44.44</v>
      </c>
      <c r="R10">
        <v>49.06</v>
      </c>
      <c r="S10">
        <v>50.22</v>
      </c>
      <c r="T10">
        <v>46.69</v>
      </c>
      <c r="U10">
        <v>36.1</v>
      </c>
      <c r="V10">
        <v>43.21</v>
      </c>
      <c r="W10">
        <v>18.760000000000002</v>
      </c>
      <c r="X10">
        <v>9.61</v>
      </c>
      <c r="Y10">
        <v>49.54</v>
      </c>
      <c r="Z10">
        <v>59.12</v>
      </c>
      <c r="AA10">
        <v>58.73</v>
      </c>
    </row>
    <row r="11" spans="1:27" x14ac:dyDescent="0.25">
      <c r="A11">
        <v>1996</v>
      </c>
      <c r="B11">
        <v>44.56</v>
      </c>
      <c r="C11">
        <v>16.440000000000001</v>
      </c>
      <c r="D11">
        <v>15.68</v>
      </c>
      <c r="E11">
        <v>15.34</v>
      </c>
      <c r="F11">
        <v>8.17</v>
      </c>
      <c r="G11">
        <v>2.31</v>
      </c>
      <c r="H11">
        <v>8.5</v>
      </c>
      <c r="I11">
        <v>3.54</v>
      </c>
      <c r="J11">
        <v>3.37</v>
      </c>
      <c r="K11">
        <v>27.51</v>
      </c>
      <c r="L11">
        <v>43.97</v>
      </c>
      <c r="M11">
        <v>56.17</v>
      </c>
      <c r="O11">
        <v>1996</v>
      </c>
      <c r="P11">
        <v>46.14</v>
      </c>
      <c r="Q11">
        <v>18.149999999999999</v>
      </c>
      <c r="R11">
        <v>15.44</v>
      </c>
      <c r="S11">
        <v>15.41</v>
      </c>
      <c r="T11">
        <v>8.08</v>
      </c>
      <c r="U11">
        <v>2.44</v>
      </c>
      <c r="V11">
        <v>8.76</v>
      </c>
      <c r="W11">
        <v>3.59</v>
      </c>
      <c r="X11">
        <v>3.6</v>
      </c>
      <c r="Y11">
        <v>28.63</v>
      </c>
      <c r="Z11">
        <v>47.47</v>
      </c>
      <c r="AA11">
        <v>56.99</v>
      </c>
    </row>
    <row r="12" spans="1:27" x14ac:dyDescent="0.25">
      <c r="A12">
        <v>1997</v>
      </c>
      <c r="B12">
        <v>51.04</v>
      </c>
      <c r="C12">
        <v>42.86</v>
      </c>
      <c r="D12">
        <v>41.58</v>
      </c>
      <c r="E12">
        <v>9.2799999999999994</v>
      </c>
      <c r="F12">
        <v>14.14</v>
      </c>
      <c r="G12">
        <v>2.0299999999999998</v>
      </c>
      <c r="H12">
        <v>2.42</v>
      </c>
      <c r="I12">
        <v>0</v>
      </c>
      <c r="J12">
        <v>0.17</v>
      </c>
      <c r="K12">
        <v>20</v>
      </c>
      <c r="L12">
        <v>34.86</v>
      </c>
      <c r="M12">
        <v>46.3</v>
      </c>
      <c r="O12">
        <v>1997</v>
      </c>
      <c r="P12">
        <v>52.52</v>
      </c>
      <c r="Q12">
        <v>44.09</v>
      </c>
      <c r="R12">
        <v>41.19</v>
      </c>
      <c r="S12">
        <v>9.1300000000000008</v>
      </c>
      <c r="T12">
        <v>13.73</v>
      </c>
      <c r="U12">
        <v>2.27</v>
      </c>
      <c r="V12">
        <v>2.4700000000000002</v>
      </c>
      <c r="W12">
        <v>0</v>
      </c>
      <c r="X12">
        <v>0.08</v>
      </c>
      <c r="Y12">
        <v>21.19</v>
      </c>
      <c r="Z12">
        <v>38.92</v>
      </c>
      <c r="AA12">
        <v>47.53</v>
      </c>
    </row>
    <row r="13" spans="1:27" x14ac:dyDescent="0.25">
      <c r="A13">
        <v>1998</v>
      </c>
      <c r="B13">
        <v>33.380000000000003</v>
      </c>
      <c r="C13">
        <v>34.130000000000003</v>
      </c>
      <c r="D13">
        <v>48.57</v>
      </c>
      <c r="E13">
        <v>47.16</v>
      </c>
      <c r="F13">
        <v>47.36</v>
      </c>
      <c r="G13">
        <v>38.049999999999997</v>
      </c>
      <c r="H13">
        <v>41.65</v>
      </c>
      <c r="I13">
        <v>1.71</v>
      </c>
      <c r="J13">
        <v>5.48</v>
      </c>
      <c r="K13">
        <v>47.46</v>
      </c>
      <c r="L13">
        <v>49.81</v>
      </c>
      <c r="M13">
        <v>57.57</v>
      </c>
      <c r="O13">
        <v>1998</v>
      </c>
      <c r="P13">
        <v>34.94</v>
      </c>
      <c r="Q13">
        <v>36.08</v>
      </c>
      <c r="R13">
        <v>48.54</v>
      </c>
      <c r="S13">
        <v>45.93</v>
      </c>
      <c r="T13">
        <v>47.17</v>
      </c>
      <c r="U13">
        <v>39.89</v>
      </c>
      <c r="V13">
        <v>40.409999999999997</v>
      </c>
      <c r="W13">
        <v>1.87</v>
      </c>
      <c r="X13">
        <v>6.63</v>
      </c>
      <c r="Y13">
        <v>48.38</v>
      </c>
      <c r="Z13">
        <v>52.88</v>
      </c>
      <c r="AA13">
        <v>58.39</v>
      </c>
    </row>
    <row r="14" spans="1:27" x14ac:dyDescent="0.25">
      <c r="A14">
        <v>1999</v>
      </c>
      <c r="B14">
        <v>49.9</v>
      </c>
      <c r="C14">
        <v>43.39</v>
      </c>
      <c r="D14">
        <v>43.21</v>
      </c>
      <c r="E14">
        <v>25.89</v>
      </c>
      <c r="F14">
        <v>29.37</v>
      </c>
      <c r="G14">
        <v>12.04</v>
      </c>
      <c r="H14">
        <v>20.86</v>
      </c>
      <c r="I14">
        <v>6.28</v>
      </c>
      <c r="J14">
        <v>0.87</v>
      </c>
      <c r="K14">
        <v>15.12</v>
      </c>
      <c r="L14">
        <v>32.17</v>
      </c>
      <c r="M14">
        <v>55.3</v>
      </c>
      <c r="O14">
        <v>1999</v>
      </c>
      <c r="P14">
        <v>51.35</v>
      </c>
      <c r="Q14">
        <v>44.78</v>
      </c>
      <c r="R14">
        <v>43.04</v>
      </c>
      <c r="S14">
        <v>24.95</v>
      </c>
      <c r="T14">
        <v>30.51</v>
      </c>
      <c r="U14">
        <v>12.46</v>
      </c>
      <c r="V14">
        <v>23.05</v>
      </c>
      <c r="W14">
        <v>7.75</v>
      </c>
      <c r="X14">
        <v>1.1200000000000001</v>
      </c>
      <c r="Y14">
        <v>16.37</v>
      </c>
      <c r="Z14">
        <v>36.82</v>
      </c>
      <c r="AA14">
        <v>56.59</v>
      </c>
    </row>
    <row r="15" spans="1:27" x14ac:dyDescent="0.25">
      <c r="A15">
        <v>2000</v>
      </c>
      <c r="B15">
        <v>49.89</v>
      </c>
      <c r="C15">
        <v>29.08</v>
      </c>
      <c r="D15">
        <v>35.450000000000003</v>
      </c>
      <c r="E15">
        <v>40.57</v>
      </c>
      <c r="F15">
        <v>43.66</v>
      </c>
      <c r="G15">
        <v>31.54</v>
      </c>
      <c r="H15">
        <v>15.82</v>
      </c>
      <c r="I15">
        <v>9.31</v>
      </c>
      <c r="J15">
        <v>24.7</v>
      </c>
      <c r="K15">
        <v>53.34</v>
      </c>
      <c r="L15">
        <v>56.99</v>
      </c>
      <c r="M15">
        <v>61.02</v>
      </c>
      <c r="O15">
        <v>2000</v>
      </c>
      <c r="P15">
        <v>51.15</v>
      </c>
      <c r="Q15">
        <v>30.6</v>
      </c>
      <c r="R15">
        <v>35.32</v>
      </c>
      <c r="S15">
        <v>40.39</v>
      </c>
      <c r="T15">
        <v>43.8</v>
      </c>
      <c r="U15">
        <v>32.31</v>
      </c>
      <c r="V15">
        <v>18.079999999999998</v>
      </c>
      <c r="W15">
        <v>11.13</v>
      </c>
      <c r="X15">
        <v>25.95</v>
      </c>
      <c r="Y15">
        <v>53.98</v>
      </c>
      <c r="Z15">
        <v>59.53</v>
      </c>
      <c r="AA15">
        <v>62.03</v>
      </c>
    </row>
    <row r="16" spans="1:27" x14ac:dyDescent="0.25">
      <c r="A16">
        <v>2001</v>
      </c>
      <c r="B16">
        <v>51.37</v>
      </c>
      <c r="C16">
        <v>47.01</v>
      </c>
      <c r="D16">
        <v>56.43</v>
      </c>
      <c r="E16">
        <v>62.85</v>
      </c>
      <c r="F16">
        <v>71.91</v>
      </c>
      <c r="G16">
        <v>58.94</v>
      </c>
      <c r="H16">
        <v>57.54</v>
      </c>
      <c r="I16">
        <v>29.51</v>
      </c>
      <c r="J16">
        <v>37.619999999999997</v>
      </c>
      <c r="K16">
        <v>67.03</v>
      </c>
      <c r="L16">
        <v>61.05</v>
      </c>
      <c r="M16">
        <v>64.06</v>
      </c>
      <c r="O16">
        <v>2001</v>
      </c>
      <c r="P16">
        <v>52.83</v>
      </c>
      <c r="Q16">
        <v>48.37</v>
      </c>
      <c r="R16">
        <v>56.2</v>
      </c>
      <c r="S16">
        <v>61.98</v>
      </c>
      <c r="T16">
        <v>71.819999999999993</v>
      </c>
      <c r="U16">
        <v>61.3</v>
      </c>
      <c r="V16">
        <v>57.73</v>
      </c>
      <c r="W16">
        <v>30.98</v>
      </c>
      <c r="X16">
        <v>38.49</v>
      </c>
      <c r="Y16">
        <v>67.42</v>
      </c>
      <c r="Z16">
        <v>63.28</v>
      </c>
      <c r="AA16">
        <v>64.569999999999993</v>
      </c>
    </row>
    <row r="17" spans="1:27" x14ac:dyDescent="0.25">
      <c r="A17">
        <v>2002</v>
      </c>
      <c r="B17">
        <v>56.91</v>
      </c>
      <c r="C17">
        <v>47.32</v>
      </c>
      <c r="D17">
        <v>57.53</v>
      </c>
      <c r="E17">
        <v>57.89</v>
      </c>
      <c r="F17">
        <v>62.38</v>
      </c>
      <c r="G17">
        <v>55.87</v>
      </c>
      <c r="H17">
        <v>25.49</v>
      </c>
      <c r="I17">
        <v>12.58</v>
      </c>
      <c r="J17">
        <v>4.1500000000000004</v>
      </c>
      <c r="K17">
        <v>40.32</v>
      </c>
      <c r="L17">
        <v>64.47</v>
      </c>
      <c r="M17">
        <v>66.39</v>
      </c>
      <c r="O17">
        <v>2002</v>
      </c>
      <c r="P17">
        <v>58.14</v>
      </c>
      <c r="Q17">
        <v>48.42</v>
      </c>
      <c r="R17">
        <v>57.07</v>
      </c>
      <c r="S17">
        <v>57.11</v>
      </c>
      <c r="T17">
        <v>62.49</v>
      </c>
      <c r="U17">
        <v>58.42</v>
      </c>
      <c r="V17">
        <v>26.86</v>
      </c>
      <c r="W17">
        <v>14.53</v>
      </c>
      <c r="X17">
        <v>4.63</v>
      </c>
      <c r="Y17">
        <v>41.4</v>
      </c>
      <c r="Z17">
        <v>67.37</v>
      </c>
      <c r="AA17">
        <v>67.38</v>
      </c>
    </row>
    <row r="18" spans="1:27" x14ac:dyDescent="0.25">
      <c r="A18">
        <v>2003</v>
      </c>
      <c r="B18">
        <v>54.23</v>
      </c>
      <c r="C18">
        <v>44.17</v>
      </c>
      <c r="D18">
        <v>57.38</v>
      </c>
      <c r="E18">
        <v>55.49</v>
      </c>
      <c r="F18">
        <v>71.41</v>
      </c>
      <c r="G18">
        <v>40.9</v>
      </c>
      <c r="H18">
        <v>32.99</v>
      </c>
      <c r="I18">
        <v>19.64</v>
      </c>
      <c r="J18">
        <v>19.079999999999998</v>
      </c>
      <c r="K18">
        <v>73.400000000000006</v>
      </c>
      <c r="L18">
        <v>65.349999999999994</v>
      </c>
      <c r="M18">
        <v>70.7</v>
      </c>
      <c r="O18">
        <v>2003</v>
      </c>
      <c r="P18">
        <v>55.33</v>
      </c>
      <c r="Q18">
        <v>45.33</v>
      </c>
      <c r="R18">
        <v>57.19</v>
      </c>
      <c r="S18">
        <v>55.3</v>
      </c>
      <c r="T18">
        <v>71.12</v>
      </c>
      <c r="U18">
        <v>41.62</v>
      </c>
      <c r="V18">
        <v>34.380000000000003</v>
      </c>
      <c r="W18">
        <v>21.33</v>
      </c>
      <c r="X18">
        <v>20.78</v>
      </c>
      <c r="Y18">
        <v>73.94</v>
      </c>
      <c r="Z18">
        <v>67.72</v>
      </c>
      <c r="AA18">
        <v>71.510000000000005</v>
      </c>
    </row>
    <row r="19" spans="1:27" x14ac:dyDescent="0.25">
      <c r="A19">
        <v>2004</v>
      </c>
      <c r="B19">
        <v>49.96</v>
      </c>
      <c r="C19">
        <v>42.86</v>
      </c>
      <c r="D19">
        <v>51.78</v>
      </c>
      <c r="E19">
        <v>54.32</v>
      </c>
      <c r="F19">
        <v>62.53</v>
      </c>
      <c r="G19">
        <v>50.72</v>
      </c>
      <c r="H19">
        <v>36.950000000000003</v>
      </c>
      <c r="I19">
        <v>20.56</v>
      </c>
      <c r="J19">
        <v>24.54</v>
      </c>
      <c r="K19">
        <v>64.02</v>
      </c>
      <c r="L19">
        <v>59.55</v>
      </c>
      <c r="M19">
        <v>53.94</v>
      </c>
      <c r="O19">
        <v>2004</v>
      </c>
      <c r="P19">
        <v>50.9</v>
      </c>
      <c r="Q19">
        <v>43.6</v>
      </c>
      <c r="R19">
        <v>51.57</v>
      </c>
      <c r="S19">
        <v>53.56</v>
      </c>
      <c r="T19">
        <v>62.91</v>
      </c>
      <c r="U19">
        <v>53.02</v>
      </c>
      <c r="V19">
        <v>38.43</v>
      </c>
      <c r="W19">
        <v>22.37</v>
      </c>
      <c r="X19">
        <v>26.11</v>
      </c>
      <c r="Y19">
        <v>64.44</v>
      </c>
      <c r="Z19">
        <v>62.38</v>
      </c>
      <c r="AA19">
        <v>54.79</v>
      </c>
    </row>
    <row r="20" spans="1:27" x14ac:dyDescent="0.25">
      <c r="A20">
        <v>2005</v>
      </c>
      <c r="B20">
        <v>48.09</v>
      </c>
      <c r="C20">
        <v>42.67</v>
      </c>
      <c r="D20">
        <v>46.84</v>
      </c>
      <c r="E20">
        <v>52.21</v>
      </c>
      <c r="F20">
        <v>57.68</v>
      </c>
      <c r="G20">
        <v>47.67</v>
      </c>
      <c r="H20">
        <v>49.68</v>
      </c>
      <c r="I20">
        <v>19.61</v>
      </c>
      <c r="J20">
        <v>27.19</v>
      </c>
      <c r="K20">
        <v>59.09</v>
      </c>
      <c r="L20">
        <v>59.25</v>
      </c>
      <c r="M20">
        <v>62.2</v>
      </c>
      <c r="O20">
        <v>2005</v>
      </c>
      <c r="P20">
        <v>49.66</v>
      </c>
      <c r="Q20">
        <v>44.02</v>
      </c>
      <c r="R20">
        <v>46.67</v>
      </c>
      <c r="S20">
        <v>51.58</v>
      </c>
      <c r="T20">
        <v>56.84</v>
      </c>
      <c r="U20">
        <v>50.19</v>
      </c>
      <c r="V20">
        <v>48.97</v>
      </c>
      <c r="W20">
        <v>21.63</v>
      </c>
      <c r="X20">
        <v>28.17</v>
      </c>
      <c r="Y20">
        <v>59.8</v>
      </c>
      <c r="Z20">
        <v>62.13</v>
      </c>
      <c r="AA20">
        <v>62.74</v>
      </c>
    </row>
    <row r="21" spans="1:27" x14ac:dyDescent="0.25">
      <c r="A21">
        <v>2006</v>
      </c>
      <c r="B21">
        <v>51.7</v>
      </c>
      <c r="C21">
        <v>44.32</v>
      </c>
      <c r="D21">
        <v>51.44</v>
      </c>
      <c r="E21">
        <v>32.270000000000003</v>
      </c>
      <c r="F21">
        <v>38.69</v>
      </c>
      <c r="G21">
        <v>42.74</v>
      </c>
      <c r="H21">
        <v>15.52</v>
      </c>
      <c r="I21">
        <v>1.1200000000000001</v>
      </c>
      <c r="J21">
        <v>5.16</v>
      </c>
      <c r="K21">
        <v>56.91</v>
      </c>
      <c r="L21">
        <v>65.14</v>
      </c>
      <c r="M21">
        <v>66.97</v>
      </c>
      <c r="O21">
        <v>2006</v>
      </c>
      <c r="P21">
        <v>53.07</v>
      </c>
      <c r="Q21">
        <v>45.36</v>
      </c>
      <c r="R21">
        <v>51.24</v>
      </c>
      <c r="S21">
        <v>31.65</v>
      </c>
      <c r="T21">
        <v>38.659999999999997</v>
      </c>
      <c r="U21">
        <v>44.3</v>
      </c>
      <c r="V21">
        <v>17.600000000000001</v>
      </c>
      <c r="W21">
        <v>1.23</v>
      </c>
      <c r="X21">
        <v>5.85</v>
      </c>
      <c r="Y21">
        <v>57.61</v>
      </c>
      <c r="Z21">
        <v>68.47</v>
      </c>
      <c r="AA21">
        <v>67.989999999999995</v>
      </c>
    </row>
    <row r="22" spans="1:27" x14ac:dyDescent="0.25">
      <c r="A22">
        <v>2007</v>
      </c>
      <c r="B22">
        <v>52.5</v>
      </c>
      <c r="C22">
        <v>40.909999999999997</v>
      </c>
      <c r="D22">
        <v>45.52</v>
      </c>
      <c r="E22">
        <v>42.18</v>
      </c>
      <c r="F22">
        <v>46.9</v>
      </c>
      <c r="G22">
        <v>22.49</v>
      </c>
      <c r="H22">
        <v>25.2</v>
      </c>
      <c r="I22">
        <v>13.53</v>
      </c>
      <c r="J22">
        <v>19.850000000000001</v>
      </c>
      <c r="K22">
        <v>51.75</v>
      </c>
      <c r="L22">
        <v>60.32</v>
      </c>
      <c r="M22">
        <v>62.19</v>
      </c>
      <c r="O22">
        <v>2007</v>
      </c>
      <c r="P22">
        <v>53.94</v>
      </c>
      <c r="Q22">
        <v>42.18</v>
      </c>
      <c r="R22">
        <v>45.19</v>
      </c>
      <c r="S22">
        <v>41.22</v>
      </c>
      <c r="T22">
        <v>47.67</v>
      </c>
      <c r="U22">
        <v>23.74</v>
      </c>
      <c r="V22">
        <v>27.16</v>
      </c>
      <c r="W22">
        <v>15.18</v>
      </c>
      <c r="X22">
        <v>21.07</v>
      </c>
      <c r="Y22">
        <v>52.41</v>
      </c>
      <c r="Z22">
        <v>62.9</v>
      </c>
      <c r="AA22">
        <v>62.54</v>
      </c>
    </row>
    <row r="23" spans="1:27" x14ac:dyDescent="0.25">
      <c r="A23">
        <v>2008</v>
      </c>
      <c r="B23">
        <v>53.07</v>
      </c>
      <c r="C23">
        <v>45.25</v>
      </c>
      <c r="D23">
        <v>52.78</v>
      </c>
      <c r="E23">
        <v>60.36</v>
      </c>
      <c r="F23">
        <v>63.05</v>
      </c>
      <c r="G23">
        <v>50.4</v>
      </c>
      <c r="H23">
        <v>53.08</v>
      </c>
      <c r="I23">
        <v>4.0199999999999996</v>
      </c>
      <c r="J23">
        <v>1.9</v>
      </c>
      <c r="K23">
        <v>45.02</v>
      </c>
      <c r="L23">
        <v>59.23</v>
      </c>
      <c r="M23">
        <v>60.87</v>
      </c>
      <c r="O23">
        <v>2008</v>
      </c>
      <c r="P23">
        <v>54.62</v>
      </c>
      <c r="Q23">
        <v>46.71</v>
      </c>
      <c r="R23">
        <v>52.37</v>
      </c>
      <c r="S23">
        <v>59.56</v>
      </c>
      <c r="T23">
        <v>63.42</v>
      </c>
      <c r="U23">
        <v>52.68</v>
      </c>
      <c r="V23">
        <v>53.03</v>
      </c>
      <c r="W23">
        <v>4.13</v>
      </c>
      <c r="X23">
        <v>2.06</v>
      </c>
      <c r="Y23">
        <v>45.95</v>
      </c>
      <c r="Z23">
        <v>62.64</v>
      </c>
      <c r="AA23">
        <v>62.16</v>
      </c>
    </row>
    <row r="24" spans="1:27" x14ac:dyDescent="0.25">
      <c r="A24">
        <v>2009</v>
      </c>
      <c r="B24">
        <v>54.27</v>
      </c>
      <c r="C24">
        <v>48.5</v>
      </c>
      <c r="D24">
        <v>58.93</v>
      </c>
      <c r="E24">
        <v>53.75</v>
      </c>
      <c r="F24">
        <v>63.34</v>
      </c>
      <c r="G24">
        <v>52.36</v>
      </c>
      <c r="H24">
        <v>27.06</v>
      </c>
      <c r="I24">
        <v>11.19</v>
      </c>
      <c r="J24">
        <v>18.14</v>
      </c>
      <c r="K24">
        <v>72.150000000000006</v>
      </c>
      <c r="L24">
        <v>67.540000000000006</v>
      </c>
      <c r="M24">
        <v>67.52</v>
      </c>
      <c r="O24">
        <v>2009</v>
      </c>
      <c r="P24">
        <v>55.66</v>
      </c>
      <c r="Q24">
        <v>49.9</v>
      </c>
      <c r="R24">
        <v>58.73</v>
      </c>
      <c r="S24">
        <v>53.7</v>
      </c>
      <c r="T24">
        <v>62.91</v>
      </c>
      <c r="U24">
        <v>54.55</v>
      </c>
      <c r="V24">
        <v>28.54</v>
      </c>
      <c r="W24">
        <v>12.85</v>
      </c>
      <c r="X24">
        <v>19.27</v>
      </c>
      <c r="Y24">
        <v>72.77</v>
      </c>
      <c r="Z24">
        <v>70.14</v>
      </c>
      <c r="AA24">
        <v>68.459999999999994</v>
      </c>
    </row>
    <row r="25" spans="1:27" x14ac:dyDescent="0.25">
      <c r="A25">
        <v>2010</v>
      </c>
      <c r="B25">
        <v>53.87</v>
      </c>
      <c r="C25">
        <v>43.87</v>
      </c>
      <c r="D25">
        <v>59.49</v>
      </c>
      <c r="E25">
        <v>60.37</v>
      </c>
      <c r="F25">
        <v>77.66</v>
      </c>
      <c r="G25">
        <v>59.9</v>
      </c>
      <c r="H25">
        <v>49.3</v>
      </c>
      <c r="I25">
        <v>28.97</v>
      </c>
      <c r="J25">
        <v>4.9800000000000004</v>
      </c>
      <c r="K25">
        <v>54.85</v>
      </c>
      <c r="L25">
        <v>61.58</v>
      </c>
      <c r="M25">
        <v>62.55</v>
      </c>
      <c r="O25">
        <v>2010</v>
      </c>
      <c r="P25">
        <v>55.2</v>
      </c>
      <c r="Q25">
        <v>45.33</v>
      </c>
      <c r="R25">
        <v>59.11</v>
      </c>
      <c r="S25">
        <v>59.75</v>
      </c>
      <c r="T25">
        <v>78.08</v>
      </c>
      <c r="U25">
        <v>62.83</v>
      </c>
      <c r="V25">
        <v>51.32</v>
      </c>
      <c r="W25">
        <v>30.88</v>
      </c>
      <c r="X25">
        <v>5.53</v>
      </c>
      <c r="Y25">
        <v>55.7</v>
      </c>
      <c r="Z25">
        <v>64.34</v>
      </c>
      <c r="AA25">
        <v>63.6</v>
      </c>
    </row>
    <row r="26" spans="1:27" x14ac:dyDescent="0.25">
      <c r="A26">
        <v>2011</v>
      </c>
      <c r="B26">
        <v>52.37</v>
      </c>
      <c r="C26">
        <v>44.5</v>
      </c>
      <c r="D26">
        <v>49.34</v>
      </c>
      <c r="E26">
        <v>27.49</v>
      </c>
      <c r="F26">
        <v>30.77</v>
      </c>
      <c r="G26">
        <v>24.75</v>
      </c>
      <c r="H26">
        <v>13.66</v>
      </c>
      <c r="I26">
        <v>5.91</v>
      </c>
      <c r="J26">
        <v>0.2</v>
      </c>
      <c r="K26">
        <v>8.0299999999999994</v>
      </c>
      <c r="L26">
        <v>42.22</v>
      </c>
      <c r="M26">
        <v>59.06</v>
      </c>
      <c r="O26">
        <v>2011</v>
      </c>
      <c r="P26">
        <v>53.68</v>
      </c>
      <c r="Q26">
        <v>45.73</v>
      </c>
      <c r="R26">
        <v>49.12</v>
      </c>
      <c r="S26">
        <v>26.92</v>
      </c>
      <c r="T26">
        <v>31.25</v>
      </c>
      <c r="U26">
        <v>25.56</v>
      </c>
      <c r="V26">
        <v>15.64</v>
      </c>
      <c r="W26">
        <v>6.23</v>
      </c>
      <c r="X26">
        <v>0.2</v>
      </c>
      <c r="Y26">
        <v>8.6199999999999992</v>
      </c>
      <c r="Z26">
        <v>47</v>
      </c>
      <c r="AA26">
        <v>60.07</v>
      </c>
    </row>
    <row r="27" spans="1:27" x14ac:dyDescent="0.25">
      <c r="A27">
        <v>2012</v>
      </c>
      <c r="B27">
        <v>53.82</v>
      </c>
      <c r="C27">
        <v>46.45</v>
      </c>
      <c r="D27">
        <v>50.79</v>
      </c>
      <c r="E27">
        <v>42.81</v>
      </c>
      <c r="F27">
        <v>46.21</v>
      </c>
      <c r="G27">
        <v>28.46</v>
      </c>
      <c r="H27">
        <v>4.8600000000000003</v>
      </c>
      <c r="I27">
        <v>2.4700000000000002</v>
      </c>
      <c r="J27">
        <v>2.23</v>
      </c>
      <c r="K27">
        <v>19.71</v>
      </c>
      <c r="L27">
        <v>40.909999999999997</v>
      </c>
      <c r="M27">
        <v>58.89</v>
      </c>
      <c r="O27">
        <v>2012</v>
      </c>
      <c r="P27">
        <v>55.45</v>
      </c>
      <c r="Q27">
        <v>47.84</v>
      </c>
      <c r="R27">
        <v>50.5</v>
      </c>
      <c r="S27">
        <v>41.77</v>
      </c>
      <c r="T27">
        <v>45.55</v>
      </c>
      <c r="U27">
        <v>31.09</v>
      </c>
      <c r="V27">
        <v>5.83</v>
      </c>
      <c r="W27">
        <v>2.57</v>
      </c>
      <c r="X27">
        <v>2.3199999999999998</v>
      </c>
      <c r="Y27">
        <v>21.6</v>
      </c>
      <c r="Z27">
        <v>44.42</v>
      </c>
      <c r="AA27">
        <v>60.18</v>
      </c>
    </row>
    <row r="28" spans="1:27" x14ac:dyDescent="0.25">
      <c r="A28">
        <v>2013</v>
      </c>
      <c r="B28">
        <v>53.32</v>
      </c>
      <c r="C28">
        <v>43.27</v>
      </c>
      <c r="D28">
        <v>40.01</v>
      </c>
      <c r="E28">
        <v>53.06</v>
      </c>
      <c r="F28">
        <v>63.23</v>
      </c>
      <c r="G28">
        <v>44.52</v>
      </c>
      <c r="H28">
        <v>15.52</v>
      </c>
      <c r="I28">
        <v>6.37</v>
      </c>
      <c r="J28">
        <v>11.98</v>
      </c>
      <c r="K28">
        <v>52.45</v>
      </c>
      <c r="L28">
        <v>59.01</v>
      </c>
      <c r="M28">
        <v>60.74</v>
      </c>
      <c r="O28">
        <v>2013</v>
      </c>
      <c r="P28">
        <v>54.86</v>
      </c>
      <c r="Q28">
        <v>44.88</v>
      </c>
      <c r="R28">
        <v>39.950000000000003</v>
      </c>
      <c r="S28">
        <v>51.9</v>
      </c>
      <c r="T28">
        <v>63.68</v>
      </c>
      <c r="U28">
        <v>46.83</v>
      </c>
      <c r="V28">
        <v>16.64</v>
      </c>
      <c r="W28">
        <v>7.39</v>
      </c>
      <c r="X28">
        <v>13.61</v>
      </c>
      <c r="Y28">
        <v>53.32</v>
      </c>
      <c r="Z28">
        <v>61.86</v>
      </c>
      <c r="AA28">
        <v>61.53</v>
      </c>
    </row>
    <row r="29" spans="1:27" x14ac:dyDescent="0.25">
      <c r="A29">
        <v>2014</v>
      </c>
      <c r="B29">
        <v>51.84</v>
      </c>
      <c r="C29">
        <v>44.94</v>
      </c>
      <c r="D29">
        <v>52.66</v>
      </c>
      <c r="E29">
        <v>46.2</v>
      </c>
      <c r="F29">
        <v>62.6</v>
      </c>
      <c r="G29">
        <v>23.61</v>
      </c>
      <c r="H29">
        <v>21.58</v>
      </c>
      <c r="I29">
        <v>8.02</v>
      </c>
      <c r="J29">
        <v>11.65</v>
      </c>
      <c r="K29">
        <v>40.29</v>
      </c>
      <c r="L29">
        <v>53.42</v>
      </c>
      <c r="M29">
        <v>55.88</v>
      </c>
      <c r="O29">
        <v>2014</v>
      </c>
      <c r="P29">
        <v>53.39</v>
      </c>
      <c r="Q29">
        <v>46.46</v>
      </c>
      <c r="R29">
        <v>52.36</v>
      </c>
      <c r="S29">
        <v>45.86</v>
      </c>
      <c r="T29">
        <v>61.57</v>
      </c>
      <c r="U29">
        <v>24.82</v>
      </c>
      <c r="V29">
        <v>23.49</v>
      </c>
      <c r="W29">
        <v>8.5399999999999991</v>
      </c>
      <c r="X29">
        <v>13.15</v>
      </c>
      <c r="Y29">
        <v>41.24</v>
      </c>
      <c r="Z29">
        <v>55.9</v>
      </c>
      <c r="AA29">
        <v>56.69</v>
      </c>
    </row>
    <row r="30" spans="1:27" x14ac:dyDescent="0.25">
      <c r="A30">
        <v>2015</v>
      </c>
      <c r="B30">
        <v>52.31</v>
      </c>
      <c r="C30">
        <v>41.02</v>
      </c>
      <c r="D30">
        <v>41.69</v>
      </c>
      <c r="E30">
        <v>30.13</v>
      </c>
      <c r="F30">
        <v>32.28</v>
      </c>
      <c r="G30">
        <v>14.04</v>
      </c>
      <c r="H30">
        <v>36.130000000000003</v>
      </c>
      <c r="I30">
        <v>31.48</v>
      </c>
      <c r="J30">
        <v>38.119999999999997</v>
      </c>
      <c r="K30">
        <v>76.81</v>
      </c>
      <c r="L30">
        <v>63.61</v>
      </c>
      <c r="M30">
        <v>60.98</v>
      </c>
      <c r="O30">
        <v>2015</v>
      </c>
      <c r="P30">
        <v>53.66</v>
      </c>
      <c r="Q30">
        <v>42.63</v>
      </c>
      <c r="R30">
        <v>41.75</v>
      </c>
      <c r="S30">
        <v>29.71</v>
      </c>
      <c r="T30">
        <v>31.52</v>
      </c>
      <c r="U30">
        <v>15.26</v>
      </c>
      <c r="V30">
        <v>37.54</v>
      </c>
      <c r="W30">
        <v>32.700000000000003</v>
      </c>
      <c r="X30">
        <v>38.65</v>
      </c>
      <c r="Y30">
        <v>77.28</v>
      </c>
      <c r="Z30">
        <v>65.989999999999995</v>
      </c>
      <c r="AA30">
        <v>62.07</v>
      </c>
    </row>
    <row r="31" spans="1:27" x14ac:dyDescent="0.25">
      <c r="A31">
        <v>2016</v>
      </c>
      <c r="B31">
        <v>51.82</v>
      </c>
      <c r="C31">
        <v>46.78</v>
      </c>
      <c r="D31">
        <v>50.49</v>
      </c>
      <c r="E31">
        <v>48.74</v>
      </c>
      <c r="F31">
        <v>56.6</v>
      </c>
      <c r="G31">
        <v>28.74</v>
      </c>
      <c r="H31">
        <v>14.53</v>
      </c>
      <c r="I31">
        <v>9.57</v>
      </c>
      <c r="J31">
        <v>30.28</v>
      </c>
      <c r="K31">
        <v>70.33</v>
      </c>
      <c r="L31">
        <v>59.1</v>
      </c>
      <c r="M31">
        <v>57</v>
      </c>
      <c r="O31">
        <v>2016</v>
      </c>
      <c r="P31">
        <v>52.93</v>
      </c>
      <c r="Q31">
        <v>47.82</v>
      </c>
      <c r="R31">
        <v>50.15</v>
      </c>
      <c r="S31">
        <v>48.41</v>
      </c>
      <c r="T31">
        <v>56.7</v>
      </c>
      <c r="U31">
        <v>28.93</v>
      </c>
      <c r="V31">
        <v>16.190000000000001</v>
      </c>
      <c r="W31">
        <v>11.09</v>
      </c>
      <c r="X31">
        <v>31.65</v>
      </c>
      <c r="Y31">
        <v>71.23</v>
      </c>
      <c r="Z31">
        <v>62.13</v>
      </c>
      <c r="AA31">
        <v>58.3</v>
      </c>
    </row>
    <row r="32" spans="1:27" x14ac:dyDescent="0.25">
      <c r="A32">
        <v>2017</v>
      </c>
      <c r="B32">
        <v>44.2</v>
      </c>
      <c r="C32">
        <v>27.78</v>
      </c>
      <c r="D32">
        <v>49.53</v>
      </c>
      <c r="E32">
        <v>37.83</v>
      </c>
      <c r="F32">
        <v>27.78</v>
      </c>
      <c r="G32">
        <v>0.18</v>
      </c>
      <c r="H32">
        <v>2.25</v>
      </c>
      <c r="I32">
        <v>0.51</v>
      </c>
      <c r="J32">
        <v>2.85</v>
      </c>
      <c r="K32">
        <v>55.03</v>
      </c>
      <c r="L32">
        <v>54.72</v>
      </c>
      <c r="M32">
        <v>63.28</v>
      </c>
      <c r="O32">
        <v>2017</v>
      </c>
      <c r="P32">
        <v>45.68</v>
      </c>
      <c r="Q32">
        <v>29.53</v>
      </c>
      <c r="R32">
        <v>49.28</v>
      </c>
      <c r="S32">
        <v>37.58</v>
      </c>
      <c r="T32">
        <v>28.16</v>
      </c>
      <c r="U32">
        <v>0.01</v>
      </c>
      <c r="V32">
        <v>2.27</v>
      </c>
      <c r="W32">
        <v>0.53</v>
      </c>
      <c r="X32">
        <v>3.01</v>
      </c>
      <c r="Y32">
        <v>55.88</v>
      </c>
      <c r="Z32">
        <v>57.53</v>
      </c>
      <c r="AA32">
        <v>64.25</v>
      </c>
    </row>
    <row r="33" spans="1:27" x14ac:dyDescent="0.25">
      <c r="A33">
        <v>2018</v>
      </c>
      <c r="B33">
        <v>53.17</v>
      </c>
      <c r="C33">
        <v>49.09</v>
      </c>
      <c r="D33">
        <v>55.78</v>
      </c>
      <c r="E33">
        <v>33.14</v>
      </c>
      <c r="F33">
        <v>23.86</v>
      </c>
      <c r="G33">
        <v>29.56</v>
      </c>
      <c r="H33">
        <v>15.94</v>
      </c>
      <c r="I33">
        <v>0.56000000000000005</v>
      </c>
      <c r="J33">
        <v>10.92</v>
      </c>
      <c r="K33">
        <v>63.06</v>
      </c>
      <c r="L33">
        <v>65.099999999999994</v>
      </c>
      <c r="M33">
        <v>65.66</v>
      </c>
      <c r="O33">
        <v>2018</v>
      </c>
      <c r="P33">
        <v>55.09</v>
      </c>
      <c r="Q33">
        <v>50.25</v>
      </c>
      <c r="R33">
        <v>55.53</v>
      </c>
      <c r="S33">
        <v>31.73</v>
      </c>
      <c r="T33">
        <v>24.07</v>
      </c>
      <c r="U33">
        <v>31.16</v>
      </c>
      <c r="V33">
        <v>17.53</v>
      </c>
      <c r="W33">
        <v>0.56999999999999995</v>
      </c>
      <c r="X33">
        <v>11.54</v>
      </c>
      <c r="Y33">
        <v>64.03</v>
      </c>
      <c r="Z33">
        <v>68.34</v>
      </c>
      <c r="AA33">
        <v>66.58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DF6EDDCCBE4245BA2BBC92414FFD72" ma:contentTypeVersion="0" ma:contentTypeDescription="Create a new document." ma:contentTypeScope="" ma:versionID="408816d5b681dd912ef08e3e58421bd4">
  <xsd:schema xmlns:xsd="http://www.w3.org/2001/XMLSchema" xmlns:xs="http://www.w3.org/2001/XMLSchema" xmlns:p="http://schemas.microsoft.com/office/2006/metadata/properties" targetNamespace="http://schemas.microsoft.com/office/2006/metadata/properties" ma:root="true" ma:fieldsID="6ff03dde4259c08ff71d8d05c94e2e9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5CB5CE-8B38-4627-9F5A-F33BFE6C7351}"/>
</file>

<file path=customXml/itemProps2.xml><?xml version="1.0" encoding="utf-8"?>
<ds:datastoreItem xmlns:ds="http://schemas.openxmlformats.org/officeDocument/2006/customXml" ds:itemID="{8561AEDC-78EB-4F72-B419-7DD855D65690}"/>
</file>

<file path=customXml/itemProps3.xml><?xml version="1.0" encoding="utf-8"?>
<ds:datastoreItem xmlns:ds="http://schemas.openxmlformats.org/officeDocument/2006/customXml" ds:itemID="{559EDF16-D131-45F7-9119-5FA10FD151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SummaryTables</vt:lpstr>
      <vt:lpstr>Tables BP26FP</vt:lpstr>
      <vt:lpstr>Tables final order PI</vt:lpstr>
      <vt:lpstr>Updated prices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Byrne,Patricia H (BPA) - PGPR-5</dc:creator>
  <cp:lastModifiedBy>Byrne,Patricia H (BPA) - PGPR-5</cp:lastModifiedBy>
  <dcterms:created xsi:type="dcterms:W3CDTF">2025-10-27T13:48:54Z</dcterms:created>
  <dcterms:modified xsi:type="dcterms:W3CDTF">2026-04-16T04:14:37Z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0x0101003BDF6EDDCCBE4245BA2BBC92414FFD72</vt:lpwstr>
  </property>
</Properties>
</file>