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4915" windowHeight="10485"/>
  </bookViews>
  <sheets>
    <sheet name="TOCA 05232017" sheetId="8" r:id="rId1"/>
    <sheet name="TOCA 05012017" sheetId="7" r:id="rId2"/>
    <sheet name="TOCA 12232016" sheetId="6" r:id="rId3"/>
    <sheet name="TOCA 09302016" sheetId="5" r:id="rId4"/>
    <sheet name="TOCA 01012016" sheetId="4" r:id="rId5"/>
    <sheet name="TOCA 09302015" sheetId="3" r:id="rId6"/>
    <sheet name="TOCA 07232015" sheetId="2" r:id="rId7"/>
    <sheet name="TOCA 12122014" sheetId="1" r:id="rId8"/>
  </sheets>
  <calcPr calcId="145621"/>
</workbook>
</file>

<file path=xl/calcChain.xml><?xml version="1.0" encoding="utf-8"?>
<calcChain xmlns="http://schemas.openxmlformats.org/spreadsheetml/2006/main">
  <c r="L136" i="8" l="1"/>
  <c r="K136" i="8"/>
  <c r="L135" i="8"/>
  <c r="K135" i="8"/>
  <c r="L134" i="8"/>
  <c r="K134" i="8"/>
  <c r="L133" i="8"/>
  <c r="K133" i="8"/>
  <c r="L132" i="8"/>
  <c r="K132" i="8"/>
  <c r="L131" i="8"/>
  <c r="K131" i="8"/>
  <c r="L130" i="8"/>
  <c r="K130" i="8"/>
  <c r="L129" i="8"/>
  <c r="K129" i="8"/>
  <c r="L128" i="8"/>
  <c r="K128" i="8"/>
  <c r="L127" i="8"/>
  <c r="K127" i="8"/>
  <c r="L126" i="8"/>
  <c r="K126" i="8"/>
  <c r="L125" i="8"/>
  <c r="K125" i="8"/>
  <c r="L124" i="8"/>
  <c r="K124" i="8"/>
  <c r="L123" i="8"/>
  <c r="K123" i="8"/>
  <c r="L122" i="8"/>
  <c r="K122" i="8"/>
  <c r="L121" i="8"/>
  <c r="K121" i="8"/>
  <c r="L120" i="8"/>
  <c r="K120" i="8"/>
  <c r="L119" i="8"/>
  <c r="K119" i="8"/>
  <c r="L118" i="8"/>
  <c r="K118" i="8"/>
  <c r="L117" i="8"/>
  <c r="K117" i="8"/>
  <c r="L116" i="8"/>
  <c r="K116" i="8"/>
  <c r="L115" i="8"/>
  <c r="K115" i="8"/>
  <c r="L114" i="8"/>
  <c r="K114" i="8"/>
  <c r="L113" i="8"/>
  <c r="K113" i="8"/>
  <c r="L112" i="8"/>
  <c r="K112" i="8"/>
  <c r="L111" i="8"/>
  <c r="K111" i="8"/>
  <c r="L110" i="8"/>
  <c r="K110" i="8"/>
  <c r="L109" i="8"/>
  <c r="K109" i="8"/>
  <c r="L108" i="8"/>
  <c r="K108" i="8"/>
  <c r="G108" i="8"/>
  <c r="L107" i="8"/>
  <c r="K107" i="8"/>
  <c r="L106" i="8"/>
  <c r="K106" i="8"/>
  <c r="L105" i="8"/>
  <c r="K105" i="8"/>
  <c r="L104" i="8"/>
  <c r="K104" i="8"/>
  <c r="L103" i="8"/>
  <c r="K103" i="8"/>
  <c r="L102" i="8"/>
  <c r="K102" i="8"/>
  <c r="L101" i="8"/>
  <c r="K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L9" i="8"/>
  <c r="K9" i="8"/>
  <c r="L8" i="8"/>
  <c r="K8" i="8"/>
  <c r="L7" i="8"/>
  <c r="K7" i="8"/>
  <c r="L6" i="8"/>
  <c r="K6" i="8"/>
  <c r="L5" i="8"/>
  <c r="G5" i="8"/>
  <c r="L4" i="8"/>
  <c r="K4" i="8"/>
  <c r="L3" i="8"/>
  <c r="K3" i="8"/>
  <c r="L5" i="7" l="1"/>
  <c r="G5" i="7"/>
  <c r="L136" i="7" l="1"/>
  <c r="K136" i="7"/>
  <c r="L135" i="7"/>
  <c r="K135" i="7"/>
  <c r="L134" i="7"/>
  <c r="K134" i="7"/>
  <c r="L133" i="7"/>
  <c r="K133" i="7"/>
  <c r="L132" i="7"/>
  <c r="K132" i="7"/>
  <c r="L131" i="7"/>
  <c r="K131" i="7"/>
  <c r="L130" i="7"/>
  <c r="K130" i="7"/>
  <c r="L129" i="7"/>
  <c r="K129" i="7"/>
  <c r="L128" i="7"/>
  <c r="K128" i="7"/>
  <c r="L127" i="7"/>
  <c r="K127" i="7"/>
  <c r="L126" i="7"/>
  <c r="K126" i="7"/>
  <c r="L125" i="7"/>
  <c r="K125" i="7"/>
  <c r="L124" i="7"/>
  <c r="K124" i="7"/>
  <c r="L123" i="7"/>
  <c r="K123" i="7"/>
  <c r="L122" i="7"/>
  <c r="K122" i="7"/>
  <c r="L121" i="7"/>
  <c r="K121" i="7"/>
  <c r="L120" i="7"/>
  <c r="K120" i="7"/>
  <c r="L119" i="7"/>
  <c r="K119" i="7"/>
  <c r="L118" i="7"/>
  <c r="K118" i="7"/>
  <c r="L117" i="7"/>
  <c r="K117" i="7"/>
  <c r="L116" i="7"/>
  <c r="K116" i="7"/>
  <c r="L115" i="7"/>
  <c r="K115" i="7"/>
  <c r="L114" i="7"/>
  <c r="K114" i="7"/>
  <c r="L113" i="7"/>
  <c r="K113" i="7"/>
  <c r="L112" i="7"/>
  <c r="K112" i="7"/>
  <c r="L111" i="7"/>
  <c r="K111" i="7"/>
  <c r="L110" i="7"/>
  <c r="K110" i="7"/>
  <c r="L109" i="7"/>
  <c r="K109" i="7"/>
  <c r="L108" i="7"/>
  <c r="K108" i="7"/>
  <c r="G108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K92" i="7"/>
  <c r="L91" i="7"/>
  <c r="K91" i="7"/>
  <c r="L90" i="7"/>
  <c r="K90" i="7"/>
  <c r="L89" i="7"/>
  <c r="K89" i="7"/>
  <c r="L88" i="7"/>
  <c r="K88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4" i="7"/>
  <c r="K4" i="7"/>
  <c r="L3" i="7"/>
  <c r="K3" i="7"/>
  <c r="L131" i="6" l="1"/>
  <c r="L136" i="6" l="1"/>
  <c r="K136" i="6"/>
  <c r="L135" i="6"/>
  <c r="K135" i="6"/>
  <c r="L134" i="6"/>
  <c r="K134" i="6"/>
  <c r="L133" i="6"/>
  <c r="K133" i="6"/>
  <c r="L132" i="6"/>
  <c r="K132" i="6"/>
  <c r="K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L124" i="6"/>
  <c r="K124" i="6"/>
  <c r="L123" i="6"/>
  <c r="K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G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1" i="6"/>
  <c r="K71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L3" i="6"/>
  <c r="K3" i="6"/>
  <c r="G108" i="5" l="1"/>
  <c r="L4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 l="1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3" i="5"/>
  <c r="K3" i="5"/>
  <c r="L136" i="4" l="1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L136" i="3" l="1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K3" i="3"/>
  <c r="L136" i="2" l="1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3" i="1"/>
</calcChain>
</file>

<file path=xl/sharedStrings.xml><?xml version="1.0" encoding="utf-8"?>
<sst xmlns="http://schemas.openxmlformats.org/spreadsheetml/2006/main" count="1217" uniqueCount="150">
  <si>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</si>
  <si>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</si>
  <si>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</si>
  <si>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</si>
  <si>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</si>
  <si>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</si>
  <si>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</si>
  <si>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</si>
  <si>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</si>
  <si>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</si>
  <si>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</si>
  <si>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</si>
  <si>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</si>
  <si>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</si>
  <si>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</si>
  <si>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</si>
  <si>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</si>
  <si>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</si>
  <si>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</si>
  <si>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</si>
  <si>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</si>
  <si>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</si>
  <si>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</si>
  <si>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</si>
  <si>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</si>
  <si>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</si>
  <si>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</si>
  <si>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</si>
  <si>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</si>
  <si>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</si>
  <si>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</si>
  <si>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</si>
  <si>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</si>
  <si>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</si>
  <si>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</si>
  <si>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</si>
  <si>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</si>
  <si>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</si>
  <si>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</si>
  <si>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</si>
  <si>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</si>
  <si>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</si>
  <si>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</si>
  <si>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</si>
  <si>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</si>
  <si>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</si>
  <si>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</si>
  <si>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</si>
  <si>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</si>
  <si>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</si>
  <si>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</si>
  <si>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</si>
  <si>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</si>
  <si>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</si>
  <si>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</si>
  <si>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</si>
  <si>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</si>
  <si>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</si>
  <si>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</si>
  <si>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</si>
  <si>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</si>
  <si>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</si>
  <si>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</si>
  <si>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</si>
  <si>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</si>
  <si>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</si>
  <si>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</si>
  <si>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</si>
  <si>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</si>
  <si>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</si>
  <si>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</si>
  <si>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</si>
  <si>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</si>
  <si>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</si>
  <si>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</si>
  <si>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</si>
  <si>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</si>
  <si>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</si>
  <si>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</si>
  <si>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</si>
  <si>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</si>
  <si>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</si>
  <si>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</si>
  <si>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</si>
  <si>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</si>
  <si>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</si>
  <si>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</si>
  <si>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</si>
  <si>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</si>
  <si>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</si>
  <si>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</si>
  <si>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</si>
  <si>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</si>
  <si>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</si>
  <si>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</si>
  <si>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</si>
  <si>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</si>
  <si>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</si>
  <si>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</si>
  <si>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</si>
  <si>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</si>
  <si>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</si>
  <si>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</si>
  <si>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</si>
  <si>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</si>
  <si>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</si>
  <si>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</si>
  <si>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</si>
  <si>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</si>
  <si>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</si>
  <si>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</si>
  <si>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</si>
  <si>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</si>
  <si>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</si>
  <si>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</si>
  <si>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</si>
  <si>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</si>
  <si>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</si>
  <si>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</si>
  <si>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</si>
  <si>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</si>
  <si>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</si>
  <si>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</si>
  <si>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</si>
  <si>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</si>
  <si>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</si>
  <si>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</si>
  <si>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</si>
  <si>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</si>
  <si>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</si>
  <si>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</si>
  <si>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</si>
  <si>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</si>
  <si>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</si>
  <si>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</si>
  <si>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</si>
  <si>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>TOCA 2016</t>
  </si>
  <si>
    <t>TOCA 2017</t>
  </si>
  <si>
    <t>Non-Slice TOCA 2016</t>
  </si>
  <si>
    <t>Non-Slice TOCA 2017</t>
  </si>
  <si>
    <t>Slice Percentage 2016</t>
  </si>
  <si>
    <t>Slice Percentage 2017</t>
  </si>
  <si>
    <t>RHWM</t>
  </si>
  <si>
    <t>TOCA Load 2016*</t>
  </si>
  <si>
    <t>TOCA Load 2017*</t>
  </si>
  <si>
    <t>* Tier 1 portion of the Forecast Net Requirement, before considering Above RHWM load service.</t>
  </si>
  <si>
    <t>**</t>
  </si>
  <si>
    <t>**Customer(s) with two asterisks have been updated since the BP-16 TOCAs were published on 09/30/2015.  Such customer's TOCAs and Non-Slice TOCAs were revised pursuant to GRSP section II.Y. TOCA Adjustment.</t>
  </si>
  <si>
    <t>**Customer(s) with two asterisks have been updated since the BP-16 TOCAs were published on 07/23/2015.  Such customer's TOCAs and Non-Slice TOCAs were revised pursuant to GRSP section II.Y. TOCA Adjustment.</t>
  </si>
  <si>
    <t>**Customer(s) with two asterisks have been updated since the BP-16 TOCAs were published on 09/30/2016.  Such customer's TOCAs and Non-Slice TOCAs were revised pursuant to GRSP section II.Y. TOCA Adjustment or were updated due to load annexations/significant load loss per Exhibit D of the customer's CHWM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</si>
</sst>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00_);_(* \(#,##0.0000000\);_(* &quot;-&quot;??_);_(@_)"/>
    <numFmt numFmtId="166" formatCode="_(* #,##0.0000000_);_(* \(#,##0.0000000\);_(* &quot;-&quot;????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4" fontId="3" fillId="0" borderId="0" xfId="1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3" max="13" width="9.140625" customWidth="1"/>
    <col min="14" max="14" width="14.140625" customWidth="1"/>
    <col min="15" max="15" width="11" bestFit="1" customWidth="1"/>
  </cols>
  <sheetData>
    <row r="2" spans="1:16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1:16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  <c r="O3" s="10"/>
      <c r="P3" s="5"/>
    </row>
    <row r="4" spans="1:16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L67" si="0">ROUND(D4*SUM($J$3:$J$135),3)</f>
        <v>0.56799999999999995</v>
      </c>
      <c r="L4" s="4">
        <f t="shared" si="0"/>
        <v>0.56799999999999995</v>
      </c>
      <c r="O4" s="10"/>
      <c r="P4" s="5"/>
    </row>
    <row r="5" spans="1:16" x14ac:dyDescent="0.25">
      <c r="A5" t="s">
        <v>146</v>
      </c>
      <c r="B5" s="2">
        <v>10024</v>
      </c>
      <c r="C5" s="2" t="s">
        <v>4</v>
      </c>
      <c r="D5" s="3">
        <v>2.8585800000000001E-2</v>
      </c>
      <c r="E5" s="3">
        <v>2.8564200000000001E-2</v>
      </c>
      <c r="F5" s="3">
        <v>1.4887300000000001E-2</v>
      </c>
      <c r="G5" s="3">
        <f>E5-I5</f>
        <v>1.4865700000000001E-2</v>
      </c>
      <c r="H5" s="3">
        <v>1.3698500000000001E-2</v>
      </c>
      <c r="I5" s="3">
        <v>1.3698500000000001E-2</v>
      </c>
      <c r="J5" s="4">
        <v>199.46600000000001</v>
      </c>
      <c r="K5" s="4">
        <v>199.61699999999999</v>
      </c>
      <c r="L5" s="4">
        <f>ROUND(E5*SUM($J$3:$J$135),3)</f>
        <v>199.46600000000001</v>
      </c>
      <c r="O5" s="10"/>
    </row>
    <row r="6" spans="1:16" x14ac:dyDescent="0.25">
      <c r="A6" t="s">
        <v>146</v>
      </c>
      <c r="B6" s="2">
        <v>10025</v>
      </c>
      <c r="C6" s="2" t="s">
        <v>5</v>
      </c>
      <c r="D6" s="3">
        <v>9.4629999999999992E-3</v>
      </c>
      <c r="E6" s="3">
        <v>8.6277000000000003E-3</v>
      </c>
      <c r="F6" s="3">
        <v>9.4629999999999992E-3</v>
      </c>
      <c r="G6" s="3">
        <v>8.6277000000000003E-3</v>
      </c>
      <c r="H6" s="3">
        <v>0</v>
      </c>
      <c r="I6" s="3">
        <v>0</v>
      </c>
      <c r="J6" s="4">
        <v>60.247999999999998</v>
      </c>
      <c r="K6" s="4">
        <f t="shared" si="0"/>
        <v>66.081000000000003</v>
      </c>
      <c r="L6" s="4">
        <f t="shared" si="0"/>
        <v>60.247999999999998</v>
      </c>
      <c r="O6" s="10"/>
      <c r="P6" s="5"/>
    </row>
    <row r="7" spans="1:16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0"/>
        <v>60.597000000000001</v>
      </c>
      <c r="O7" s="10"/>
      <c r="P7" s="5"/>
    </row>
    <row r="8" spans="1:16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0"/>
        <v>17.443999999999999</v>
      </c>
      <c r="O8" s="10"/>
      <c r="P8" s="5"/>
    </row>
    <row r="9" spans="1:16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0"/>
        <v>20.111000000000001</v>
      </c>
      <c r="O9" s="10"/>
      <c r="P9" s="5"/>
    </row>
    <row r="10" spans="1:16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0"/>
        <v>81.052000000000007</v>
      </c>
      <c r="O10" s="10"/>
      <c r="P10" s="5"/>
    </row>
    <row r="11" spans="1:16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0"/>
        <v>153.501</v>
      </c>
      <c r="O11" s="10"/>
      <c r="P11" s="5"/>
    </row>
    <row r="12" spans="1:16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0"/>
        <v>0.39400000000000002</v>
      </c>
      <c r="O12" s="10"/>
      <c r="P12" s="5"/>
    </row>
    <row r="13" spans="1:16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0"/>
        <v>20.863</v>
      </c>
      <c r="O13" s="10"/>
      <c r="P13" s="5"/>
    </row>
    <row r="14" spans="1:16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0"/>
        <v>7.5650000000000004</v>
      </c>
      <c r="O14" s="10"/>
      <c r="P14" s="5"/>
    </row>
    <row r="15" spans="1:16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0"/>
        <v>8.6609999999999996</v>
      </c>
      <c r="O15" s="10"/>
      <c r="P15" s="5"/>
    </row>
    <row r="16" spans="1:16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0"/>
        <v>5.2679999999999998</v>
      </c>
      <c r="O16" s="10"/>
      <c r="P16" s="5"/>
    </row>
    <row r="17" spans="2:16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0"/>
        <v>13.792</v>
      </c>
      <c r="O17" s="10"/>
      <c r="P17" s="5"/>
    </row>
    <row r="18" spans="2:16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0"/>
        <v>2.1890000000000001</v>
      </c>
      <c r="O18" s="10"/>
      <c r="P18" s="5"/>
    </row>
    <row r="19" spans="2:16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0"/>
        <v>24.134</v>
      </c>
      <c r="O19" s="10"/>
      <c r="P19" s="5"/>
    </row>
    <row r="20" spans="2:16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0"/>
        <v>15.663</v>
      </c>
      <c r="O20" s="10"/>
      <c r="P20" s="5"/>
    </row>
    <row r="21" spans="2:16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0"/>
        <v>2.6059999999999999</v>
      </c>
      <c r="O21" s="10"/>
      <c r="P21" s="5"/>
    </row>
    <row r="22" spans="2:16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0"/>
        <v>0.35499999999999998</v>
      </c>
      <c r="O22" s="10"/>
      <c r="P22" s="5"/>
    </row>
    <row r="23" spans="2:16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0"/>
        <v>1.8959999999999999</v>
      </c>
      <c r="O23" s="10"/>
      <c r="P23" s="5"/>
    </row>
    <row r="24" spans="2:16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0"/>
        <v>23.748000000000001</v>
      </c>
      <c r="O24" s="10"/>
      <c r="P24" s="5"/>
    </row>
    <row r="25" spans="2:16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0"/>
        <v>26.422000000000001</v>
      </c>
      <c r="O25" s="10"/>
      <c r="P25" s="5"/>
    </row>
    <row r="26" spans="2:16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0"/>
        <v>4.7699999999999996</v>
      </c>
      <c r="O26" s="10"/>
      <c r="P26" s="5"/>
    </row>
    <row r="27" spans="2:16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0"/>
        <v>3.5339999999999998</v>
      </c>
      <c r="O27" s="10"/>
      <c r="P27" s="5"/>
    </row>
    <row r="28" spans="2:16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0"/>
        <v>87.317999999999998</v>
      </c>
      <c r="O28" s="10"/>
      <c r="P28" s="5"/>
    </row>
    <row r="29" spans="2:16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0"/>
        <v>7.3639999999999999</v>
      </c>
      <c r="O29" s="10"/>
      <c r="P29" s="5"/>
    </row>
    <row r="30" spans="2:16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0"/>
        <v>9.984</v>
      </c>
      <c r="O30" s="10"/>
      <c r="P30" s="5"/>
    </row>
    <row r="31" spans="2:16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0"/>
        <v>0.11600000000000001</v>
      </c>
      <c r="O31" s="10"/>
      <c r="P31" s="5"/>
    </row>
    <row r="32" spans="2:16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0"/>
        <v>8.282</v>
      </c>
      <c r="O32" s="10"/>
      <c r="P32" s="5"/>
    </row>
    <row r="33" spans="1:16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0"/>
        <v>3.907</v>
      </c>
      <c r="O33" s="10"/>
      <c r="P33" s="5"/>
    </row>
    <row r="34" spans="1:16" x14ac:dyDescent="0.25">
      <c r="A34" t="s">
        <v>146</v>
      </c>
      <c r="B34" s="2">
        <v>10087</v>
      </c>
      <c r="C34" s="2" t="s">
        <v>33</v>
      </c>
      <c r="D34" s="3">
        <v>8.7110999999999994E-3</v>
      </c>
      <c r="E34" s="3">
        <v>5.6892000000000002E-3</v>
      </c>
      <c r="F34" s="3">
        <v>8.7110999999999994E-3</v>
      </c>
      <c r="G34" s="3">
        <v>5.6892000000000002E-3</v>
      </c>
      <c r="H34" s="3">
        <v>0</v>
      </c>
      <c r="I34" s="3">
        <v>0</v>
      </c>
      <c r="J34" s="4">
        <v>84.646000000000001</v>
      </c>
      <c r="K34" s="4">
        <f t="shared" si="0"/>
        <v>60.83</v>
      </c>
      <c r="L34" s="4">
        <f t="shared" si="0"/>
        <v>39.728000000000002</v>
      </c>
      <c r="O34" s="10"/>
      <c r="P34" s="5"/>
    </row>
    <row r="35" spans="1:16" x14ac:dyDescent="0.25">
      <c r="A35" t="s">
        <v>146</v>
      </c>
      <c r="B35" s="2">
        <v>10089</v>
      </c>
      <c r="C35" s="2" t="s">
        <v>34</v>
      </c>
      <c r="D35" s="3">
        <v>1.4684300000000001E-2</v>
      </c>
      <c r="E35" s="3">
        <v>1.4706E-2</v>
      </c>
      <c r="F35" s="3">
        <v>1.4684300000000001E-2</v>
      </c>
      <c r="G35" s="3">
        <v>1.4706E-2</v>
      </c>
      <c r="H35" s="3">
        <v>0</v>
      </c>
      <c r="I35" s="3">
        <v>0</v>
      </c>
      <c r="J35" s="4">
        <v>102.693</v>
      </c>
      <c r="K35" s="4">
        <v>102.539</v>
      </c>
      <c r="L35" s="4">
        <f t="shared" si="0"/>
        <v>102.693</v>
      </c>
      <c r="O35" s="10"/>
      <c r="P35" s="5"/>
    </row>
    <row r="36" spans="1:16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0"/>
        <v>9.33</v>
      </c>
      <c r="O36" s="10"/>
      <c r="P36" s="5"/>
    </row>
    <row r="37" spans="1:16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0"/>
        <v>2.9260000000000002</v>
      </c>
      <c r="O37" s="10"/>
      <c r="P37" s="5"/>
    </row>
    <row r="38" spans="1:16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0"/>
        <v>3.6070000000000002</v>
      </c>
      <c r="O38" s="10"/>
      <c r="P38" s="5"/>
    </row>
    <row r="39" spans="1:16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0"/>
        <v>2.0179999999999998</v>
      </c>
      <c r="O39" s="10"/>
      <c r="P39" s="5"/>
    </row>
    <row r="40" spans="1:16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0"/>
        <v>75.286000000000001</v>
      </c>
      <c r="O40" s="10"/>
      <c r="P40" s="5"/>
    </row>
    <row r="41" spans="1:16" x14ac:dyDescent="0.25">
      <c r="B41" s="2">
        <v>10103</v>
      </c>
      <c r="C41" s="2" t="s">
        <v>40</v>
      </c>
      <c r="D41" s="3">
        <v>4.2436599999999998E-2</v>
      </c>
      <c r="E41" s="3">
        <v>4.2436700000000001E-2</v>
      </c>
      <c r="F41" s="3">
        <v>2.0584199999999997E-2</v>
      </c>
      <c r="G41" s="3">
        <v>2.05843E-2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296.33800000000002</v>
      </c>
      <c r="L41" s="4">
        <f t="shared" si="0"/>
        <v>296.339</v>
      </c>
      <c r="O41" s="10"/>
      <c r="P41" s="5"/>
    </row>
    <row r="42" spans="1:16" x14ac:dyDescent="0.25">
      <c r="B42" s="2">
        <v>10105</v>
      </c>
      <c r="C42" s="2" t="s">
        <v>41</v>
      </c>
      <c r="D42" s="3">
        <v>1.3165E-2</v>
      </c>
      <c r="E42" s="3">
        <v>1.21764E-2</v>
      </c>
      <c r="F42" s="3">
        <v>5.9012999999999999E-3</v>
      </c>
      <c r="G42" s="3">
        <v>4.9127000000000007E-3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0"/>
        <v>85.028999999999996</v>
      </c>
      <c r="O42" s="10"/>
      <c r="P42" s="5"/>
    </row>
    <row r="43" spans="1:16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0"/>
        <v>23.234999999999999</v>
      </c>
      <c r="O43" s="10"/>
      <c r="P43" s="5"/>
    </row>
    <row r="44" spans="1:16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0"/>
        <v>12</v>
      </c>
      <c r="O44" s="10"/>
      <c r="P44" s="5"/>
    </row>
    <row r="45" spans="1:16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0"/>
        <v>2.9239999999999999</v>
      </c>
      <c r="O45" s="10"/>
      <c r="P45" s="5"/>
    </row>
    <row r="46" spans="1:16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0"/>
        <v>56.360999999999997</v>
      </c>
      <c r="O46" s="10"/>
      <c r="P46" s="5"/>
    </row>
    <row r="47" spans="1:16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0"/>
        <v>37.325000000000003</v>
      </c>
      <c r="O47" s="10"/>
      <c r="P47" s="5"/>
    </row>
    <row r="48" spans="1:16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0"/>
        <v>0.19800000000000001</v>
      </c>
      <c r="O48" s="10"/>
      <c r="P48" s="5"/>
    </row>
    <row r="49" spans="2:16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0"/>
        <v>45.228000000000002</v>
      </c>
      <c r="O49" s="10"/>
      <c r="P49" s="5"/>
    </row>
    <row r="50" spans="2:16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0"/>
        <v>39.850999999999999</v>
      </c>
      <c r="O50" s="10"/>
      <c r="P50" s="5"/>
    </row>
    <row r="51" spans="2:16" x14ac:dyDescent="0.25">
      <c r="B51" s="2">
        <v>10123</v>
      </c>
      <c r="C51" s="2" t="s">
        <v>50</v>
      </c>
      <c r="D51" s="3">
        <v>7.7702199999999999E-2</v>
      </c>
      <c r="E51" s="3">
        <v>7.7702199999999999E-2</v>
      </c>
      <c r="F51" s="3">
        <v>3.7761900000000001E-2</v>
      </c>
      <c r="G51" s="3">
        <v>3.7761900000000001E-2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542.601</v>
      </c>
      <c r="L51" s="4">
        <f t="shared" si="0"/>
        <v>542.601</v>
      </c>
      <c r="O51" s="10"/>
      <c r="P51" s="5"/>
    </row>
    <row r="52" spans="2:16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0"/>
        <v>18.074000000000002</v>
      </c>
      <c r="O52" s="10"/>
      <c r="P52" s="5"/>
    </row>
    <row r="53" spans="2:16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0"/>
        <v>2.661</v>
      </c>
      <c r="O53" s="10"/>
      <c r="P53" s="5"/>
    </row>
    <row r="54" spans="2:16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0"/>
        <v>3.335</v>
      </c>
      <c r="O54" s="10"/>
      <c r="P54" s="5"/>
    </row>
    <row r="55" spans="2:16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0"/>
        <v>31.923999999999999</v>
      </c>
      <c r="O55" s="10"/>
      <c r="P55" s="5"/>
    </row>
    <row r="56" spans="2:16" x14ac:dyDescent="0.25">
      <c r="B56" s="2">
        <v>10157</v>
      </c>
      <c r="C56" s="2" t="s">
        <v>55</v>
      </c>
      <c r="D56" s="3">
        <v>7.0843E-3</v>
      </c>
      <c r="E56" s="3">
        <v>7.0843E-3</v>
      </c>
      <c r="F56" s="3">
        <v>3.3809999999999999E-3</v>
      </c>
      <c r="G56" s="3">
        <v>3.3809999999999999E-3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49.47</v>
      </c>
      <c r="L56" s="4">
        <f t="shared" si="0"/>
        <v>49.47</v>
      </c>
      <c r="O56" s="10"/>
      <c r="P56" s="5"/>
    </row>
    <row r="57" spans="2:16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0"/>
        <v>2.738</v>
      </c>
      <c r="O57" s="10"/>
      <c r="P57" s="5"/>
    </row>
    <row r="58" spans="2:16" x14ac:dyDescent="0.25">
      <c r="B58" s="2">
        <v>10170</v>
      </c>
      <c r="C58" s="2" t="s">
        <v>57</v>
      </c>
      <c r="D58" s="3">
        <v>3.4102599999999997E-2</v>
      </c>
      <c r="E58" s="3">
        <v>3.4102599999999997E-2</v>
      </c>
      <c r="F58" s="3">
        <v>1.6143699999999997E-2</v>
      </c>
      <c r="G58" s="3">
        <v>1.6143699999999997E-2</v>
      </c>
      <c r="H58" s="3">
        <v>1.79589E-2</v>
      </c>
      <c r="I58" s="3">
        <v>1.79589E-2</v>
      </c>
      <c r="J58" s="4">
        <v>248.64699999999999</v>
      </c>
      <c r="K58" s="4">
        <f t="shared" si="0"/>
        <v>238.14099999999999</v>
      </c>
      <c r="L58" s="4">
        <f t="shared" si="0"/>
        <v>238.14099999999999</v>
      </c>
      <c r="O58" s="10"/>
      <c r="P58" s="5"/>
    </row>
    <row r="59" spans="2:16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0"/>
        <v>5.7290000000000001</v>
      </c>
      <c r="O59" s="10"/>
      <c r="P59" s="5"/>
    </row>
    <row r="60" spans="2:16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0"/>
        <v>32.807000000000002</v>
      </c>
      <c r="O60" s="10"/>
      <c r="P60" s="5"/>
    </row>
    <row r="61" spans="2:16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0"/>
        <v>0.502</v>
      </c>
      <c r="O61" s="10"/>
      <c r="P61" s="5"/>
    </row>
    <row r="62" spans="2:16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0"/>
        <v>11.551</v>
      </c>
      <c r="O62" s="10"/>
      <c r="P62" s="5"/>
    </row>
    <row r="63" spans="2:16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0"/>
        <v>165.19499999999999</v>
      </c>
      <c r="O63" s="10"/>
      <c r="P63" s="5"/>
    </row>
    <row r="64" spans="2:16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0"/>
        <v>116.206</v>
      </c>
      <c r="O64" s="10"/>
      <c r="P64" s="5"/>
    </row>
    <row r="65" spans="2:16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0"/>
        <v>21.109000000000002</v>
      </c>
      <c r="O65" s="10"/>
      <c r="P65" s="5"/>
    </row>
    <row r="66" spans="2:16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0"/>
        <v>5.141</v>
      </c>
      <c r="O66" s="10"/>
      <c r="P66" s="5"/>
    </row>
    <row r="67" spans="2:16" x14ac:dyDescent="0.25">
      <c r="B67" s="2">
        <v>10191</v>
      </c>
      <c r="C67" s="2" t="s">
        <v>66</v>
      </c>
      <c r="D67" s="3">
        <v>1.86073E-2</v>
      </c>
      <c r="E67" s="3">
        <v>1.8406200000000001E-2</v>
      </c>
      <c r="F67" s="3">
        <v>8.9110000000000005E-3</v>
      </c>
      <c r="G67" s="3">
        <v>8.7099000000000013E-3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0"/>
        <v>128.53200000000001</v>
      </c>
      <c r="O67" s="10"/>
      <c r="P67" s="5"/>
    </row>
    <row r="68" spans="2:16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L131" si="1">ROUND(D68*SUM($J$3:$J$135),3)</f>
        <v>22.530999999999999</v>
      </c>
      <c r="L68" s="4">
        <f t="shared" si="1"/>
        <v>22.530999999999999</v>
      </c>
      <c r="O68" s="10"/>
      <c r="P68" s="5"/>
    </row>
    <row r="69" spans="2:16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1"/>
        <v>12.971</v>
      </c>
      <c r="L69" s="4">
        <f t="shared" si="1"/>
        <v>12.971</v>
      </c>
      <c r="O69" s="10"/>
      <c r="P69" s="5"/>
    </row>
    <row r="70" spans="2:16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1"/>
        <v>6.1529999999999996</v>
      </c>
      <c r="L70" s="4">
        <f t="shared" si="1"/>
        <v>6.1529999999999996</v>
      </c>
      <c r="O70" s="10"/>
      <c r="P70" s="5"/>
    </row>
    <row r="71" spans="2:16" x14ac:dyDescent="0.25">
      <c r="B71" s="2">
        <v>10204</v>
      </c>
      <c r="C71" s="2" t="s">
        <v>70</v>
      </c>
      <c r="D71" s="3">
        <v>1.12117E-2</v>
      </c>
      <c r="E71" s="3">
        <v>9.5607999999999995E-3</v>
      </c>
      <c r="F71" s="3">
        <v>5.7146999999999996E-3</v>
      </c>
      <c r="G71" s="3">
        <v>4.0637999999999994E-3</v>
      </c>
      <c r="H71" s="3">
        <v>5.4970000000000001E-3</v>
      </c>
      <c r="I71" s="3">
        <v>5.4970000000000001E-3</v>
      </c>
      <c r="J71" s="4">
        <v>78.78</v>
      </c>
      <c r="K71" s="4">
        <f t="shared" si="1"/>
        <v>78.292000000000002</v>
      </c>
      <c r="L71" s="4">
        <f t="shared" si="1"/>
        <v>66.763999999999996</v>
      </c>
      <c r="O71" s="10"/>
      <c r="P71" s="5"/>
    </row>
    <row r="72" spans="2:16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1"/>
        <v>106.69</v>
      </c>
      <c r="L72" s="4">
        <f t="shared" si="1"/>
        <v>106.69</v>
      </c>
      <c r="O72" s="10"/>
      <c r="P72" s="5"/>
    </row>
    <row r="73" spans="2:16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1"/>
        <v>9.6080000000000005</v>
      </c>
      <c r="L73" s="4">
        <f t="shared" si="1"/>
        <v>9.6080000000000005</v>
      </c>
      <c r="O73" s="10"/>
      <c r="P73" s="5"/>
    </row>
    <row r="74" spans="2:16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1"/>
        <v>36.301000000000002</v>
      </c>
      <c r="L74" s="4">
        <f t="shared" si="1"/>
        <v>36.301000000000002</v>
      </c>
      <c r="O74" s="10"/>
      <c r="P74" s="5"/>
    </row>
    <row r="75" spans="2:16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1"/>
        <v>50.502000000000002</v>
      </c>
      <c r="L75" s="4">
        <f t="shared" si="1"/>
        <v>50.502000000000002</v>
      </c>
      <c r="O75" s="10"/>
      <c r="P75" s="5"/>
    </row>
    <row r="76" spans="2:16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1"/>
        <v>31.742999999999999</v>
      </c>
      <c r="L76" s="4">
        <f t="shared" si="1"/>
        <v>31.902000000000001</v>
      </c>
      <c r="O76" s="10"/>
      <c r="P76" s="5"/>
    </row>
    <row r="77" spans="2:16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1"/>
        <v>27.393999999999998</v>
      </c>
      <c r="L77" s="4">
        <f t="shared" si="1"/>
        <v>27.405000000000001</v>
      </c>
      <c r="O77" s="10"/>
      <c r="P77" s="5"/>
    </row>
    <row r="78" spans="2:16" x14ac:dyDescent="0.25">
      <c r="B78" s="2">
        <v>10237</v>
      </c>
      <c r="C78" s="2" t="s">
        <v>77</v>
      </c>
      <c r="D78" s="3">
        <v>1.54138E-2</v>
      </c>
      <c r="E78" s="3">
        <v>1.5642699999999999E-2</v>
      </c>
      <c r="F78" s="3">
        <v>5.7954000000000009E-3</v>
      </c>
      <c r="G78" s="3">
        <v>6.0242999999999998E-3</v>
      </c>
      <c r="H78" s="3">
        <v>9.6183999999999992E-3</v>
      </c>
      <c r="I78" s="3">
        <v>9.6183999999999992E-3</v>
      </c>
      <c r="J78" s="4">
        <v>112.623</v>
      </c>
      <c r="K78" s="4">
        <f t="shared" si="1"/>
        <v>107.636</v>
      </c>
      <c r="L78" s="4">
        <f t="shared" si="1"/>
        <v>109.23399999999999</v>
      </c>
      <c r="O78" s="10"/>
      <c r="P78" s="5"/>
    </row>
    <row r="79" spans="2:16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1"/>
        <v>13.728999999999999</v>
      </c>
      <c r="L79" s="4">
        <f t="shared" si="1"/>
        <v>13.717000000000001</v>
      </c>
      <c r="O79" s="10"/>
      <c r="P79" s="5"/>
    </row>
    <row r="80" spans="2:16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1"/>
        <v>9.4329999999999998</v>
      </c>
      <c r="L80" s="4">
        <f t="shared" si="1"/>
        <v>9.4329999999999998</v>
      </c>
      <c r="O80" s="10"/>
      <c r="P80" s="5"/>
    </row>
    <row r="81" spans="2:16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1"/>
        <v>85.197999999999993</v>
      </c>
      <c r="L81" s="4">
        <f t="shared" si="1"/>
        <v>85.197999999999993</v>
      </c>
      <c r="O81" s="10"/>
      <c r="P81" s="5"/>
    </row>
    <row r="82" spans="2:16" x14ac:dyDescent="0.25">
      <c r="B82" s="2">
        <v>10246</v>
      </c>
      <c r="C82" s="2" t="s">
        <v>81</v>
      </c>
      <c r="D82" s="3">
        <v>1.2002E-3</v>
      </c>
      <c r="E82" s="3">
        <v>1.2661E-3</v>
      </c>
      <c r="F82" s="3">
        <v>1.2002E-3</v>
      </c>
      <c r="G82" s="3">
        <v>1.2661E-3</v>
      </c>
      <c r="H82" s="3">
        <v>0</v>
      </c>
      <c r="I82" s="3">
        <v>0</v>
      </c>
      <c r="J82" s="4">
        <v>8.8989999999999991</v>
      </c>
      <c r="K82" s="4">
        <f t="shared" si="1"/>
        <v>8.3810000000000002</v>
      </c>
      <c r="L82" s="4">
        <f t="shared" si="1"/>
        <v>8.8409999999999993</v>
      </c>
      <c r="O82" s="10"/>
      <c r="P82" s="5"/>
    </row>
    <row r="83" spans="2:16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1"/>
        <v>79.149000000000001</v>
      </c>
      <c r="L83" s="4">
        <f t="shared" si="1"/>
        <v>79.149000000000001</v>
      </c>
      <c r="O83" s="10"/>
      <c r="P83" s="5"/>
    </row>
    <row r="84" spans="2:16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1"/>
        <v>45.432000000000002</v>
      </c>
      <c r="L84" s="4">
        <f t="shared" si="1"/>
        <v>45.637</v>
      </c>
      <c r="O84" s="10"/>
      <c r="P84" s="5"/>
    </row>
    <row r="85" spans="2:16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1"/>
        <v>36.936</v>
      </c>
      <c r="L85" s="4">
        <f t="shared" si="1"/>
        <v>37.453000000000003</v>
      </c>
      <c r="O85" s="10"/>
      <c r="P85" s="5"/>
    </row>
    <row r="86" spans="2:16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1"/>
        <v>26.596</v>
      </c>
      <c r="L86" s="4">
        <f t="shared" si="1"/>
        <v>26.722000000000001</v>
      </c>
      <c r="O86" s="10"/>
      <c r="P86" s="5"/>
    </row>
    <row r="87" spans="2:16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1"/>
        <v>25.658000000000001</v>
      </c>
      <c r="L87" s="4">
        <f t="shared" si="1"/>
        <v>25.881</v>
      </c>
      <c r="O87" s="10"/>
      <c r="P87" s="5"/>
    </row>
    <row r="88" spans="2:16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1"/>
        <v>5.8239999999999998</v>
      </c>
      <c r="L88" s="4">
        <f t="shared" si="1"/>
        <v>5.8239999999999998</v>
      </c>
      <c r="O88" s="10"/>
      <c r="P88" s="5"/>
    </row>
    <row r="89" spans="2:16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1"/>
        <v>35.576999999999998</v>
      </c>
      <c r="L89" s="4">
        <f t="shared" si="1"/>
        <v>35.576999999999998</v>
      </c>
      <c r="O89" s="10"/>
      <c r="P89" s="5"/>
    </row>
    <row r="90" spans="2:16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1"/>
        <v>64.132999999999996</v>
      </c>
      <c r="L90" s="4">
        <f t="shared" si="1"/>
        <v>64.132999999999996</v>
      </c>
      <c r="O90" s="10"/>
      <c r="P90" s="5"/>
    </row>
    <row r="91" spans="2:16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1"/>
        <v>9.7690000000000001</v>
      </c>
      <c r="L91" s="4">
        <f t="shared" si="1"/>
        <v>9.8260000000000005</v>
      </c>
      <c r="O91" s="10"/>
      <c r="P91" s="5"/>
    </row>
    <row r="92" spans="2:16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1"/>
        <v>6.4560000000000004</v>
      </c>
      <c r="L92" s="4">
        <f t="shared" si="1"/>
        <v>6.4649999999999999</v>
      </c>
      <c r="O92" s="10"/>
      <c r="P92" s="5"/>
    </row>
    <row r="93" spans="2:16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1"/>
        <v>45.463000000000001</v>
      </c>
      <c r="L93" s="4">
        <f t="shared" si="1"/>
        <v>45.463000000000001</v>
      </c>
      <c r="O93" s="10"/>
      <c r="P93" s="5"/>
    </row>
    <row r="94" spans="2:16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1"/>
        <v>24.492999999999999</v>
      </c>
      <c r="L94" s="4">
        <f t="shared" si="1"/>
        <v>24.492999999999999</v>
      </c>
      <c r="O94" s="10"/>
      <c r="P94" s="5"/>
    </row>
    <row r="95" spans="2:16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1"/>
        <v>77.766000000000005</v>
      </c>
      <c r="L95" s="4">
        <f t="shared" si="1"/>
        <v>78.409000000000006</v>
      </c>
      <c r="O95" s="10"/>
      <c r="P95" s="5"/>
    </row>
    <row r="96" spans="2:16" x14ac:dyDescent="0.25">
      <c r="B96" s="2">
        <v>10294</v>
      </c>
      <c r="C96" s="2" t="s">
        <v>95</v>
      </c>
      <c r="D96" s="3">
        <v>5.1514000000000004E-3</v>
      </c>
      <c r="E96" s="3">
        <v>4.8964999999999998E-3</v>
      </c>
      <c r="F96" s="3">
        <v>2.3315000000000002E-3</v>
      </c>
      <c r="G96" s="3">
        <v>2.0765999999999996E-3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1"/>
        <v>35.972999999999999</v>
      </c>
      <c r="L96" s="4">
        <f t="shared" si="1"/>
        <v>34.192999999999998</v>
      </c>
      <c r="O96" s="10"/>
      <c r="P96" s="5"/>
    </row>
    <row r="97" spans="1:16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1"/>
        <v>13.871</v>
      </c>
      <c r="L97" s="4">
        <f t="shared" si="1"/>
        <v>13.930999999999999</v>
      </c>
      <c r="O97" s="10"/>
      <c r="P97" s="5"/>
    </row>
    <row r="98" spans="1:16" x14ac:dyDescent="0.25">
      <c r="A98" t="s">
        <v>146</v>
      </c>
      <c r="B98" s="2">
        <v>10306</v>
      </c>
      <c r="C98" s="2" t="s">
        <v>97</v>
      </c>
      <c r="D98" s="3">
        <v>7.0629999999999998E-4</v>
      </c>
      <c r="E98" s="3">
        <v>4.9709999999999999E-4</v>
      </c>
      <c r="F98" s="3">
        <v>7.0629999999999998E-4</v>
      </c>
      <c r="G98" s="3">
        <v>4.9709999999999999E-4</v>
      </c>
      <c r="H98" s="3">
        <v>0</v>
      </c>
      <c r="I98" s="3">
        <v>0</v>
      </c>
      <c r="J98" s="4">
        <v>25.516999999999999</v>
      </c>
      <c r="K98" s="4">
        <f t="shared" si="1"/>
        <v>4.9320000000000004</v>
      </c>
      <c r="L98" s="4">
        <f t="shared" si="1"/>
        <v>3.4710000000000001</v>
      </c>
      <c r="O98" s="10"/>
      <c r="P98" s="5"/>
    </row>
    <row r="99" spans="1:16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1"/>
        <v>71.283000000000001</v>
      </c>
      <c r="L99" s="4">
        <f t="shared" si="1"/>
        <v>71.283000000000001</v>
      </c>
      <c r="O99" s="10"/>
      <c r="P99" s="5"/>
    </row>
    <row r="100" spans="1:16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1"/>
        <v>28.655999999999999</v>
      </c>
      <c r="L100" s="4">
        <f t="shared" si="1"/>
        <v>28.655000000000001</v>
      </c>
      <c r="O100" s="10"/>
      <c r="P100" s="5"/>
    </row>
    <row r="101" spans="1:16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1"/>
        <v>34.847000000000001</v>
      </c>
      <c r="L101" s="4">
        <f t="shared" si="1"/>
        <v>35.119999999999997</v>
      </c>
      <c r="O101" s="10"/>
      <c r="P101" s="5"/>
    </row>
    <row r="102" spans="1:16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1"/>
        <v>18.334</v>
      </c>
      <c r="L102" s="4">
        <f t="shared" si="1"/>
        <v>18.334</v>
      </c>
      <c r="O102" s="10"/>
      <c r="P102" s="5"/>
    </row>
    <row r="103" spans="1:16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1"/>
        <v>2.3490000000000002</v>
      </c>
      <c r="L103" s="4">
        <f t="shared" si="1"/>
        <v>2.3490000000000002</v>
      </c>
      <c r="O103" s="10"/>
      <c r="P103" s="5"/>
    </row>
    <row r="104" spans="1:16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1"/>
        <v>37.296999999999997</v>
      </c>
      <c r="L104" s="4">
        <f t="shared" si="1"/>
        <v>37.399000000000001</v>
      </c>
      <c r="O104" s="10"/>
      <c r="P104" s="5"/>
    </row>
    <row r="105" spans="1:16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1"/>
        <v>12.231999999999999</v>
      </c>
      <c r="L105" s="4">
        <f t="shared" si="1"/>
        <v>12.226000000000001</v>
      </c>
      <c r="O105" s="10"/>
      <c r="P105" s="5"/>
    </row>
    <row r="106" spans="1:16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1"/>
        <v>518.79899999999998</v>
      </c>
      <c r="L106" s="4">
        <f t="shared" si="1"/>
        <v>518.79899999999998</v>
      </c>
      <c r="O106" s="10"/>
      <c r="P106" s="5"/>
    </row>
    <row r="107" spans="1:16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1"/>
        <v>15.379</v>
      </c>
      <c r="L107" s="4">
        <f t="shared" si="1"/>
        <v>15.46</v>
      </c>
      <c r="O107" s="10"/>
      <c r="P107" s="5"/>
    </row>
    <row r="108" spans="1:16" x14ac:dyDescent="0.25">
      <c r="B108" s="2">
        <v>10354</v>
      </c>
      <c r="C108" s="2" t="s">
        <v>107</v>
      </c>
      <c r="D108" s="3">
        <v>0.10880670000000001</v>
      </c>
      <c r="E108" s="3">
        <v>0.11139549999999999</v>
      </c>
      <c r="F108" s="3">
        <v>5.4366100000000007E-2</v>
      </c>
      <c r="G108" s="3">
        <f>E108-I108</f>
        <v>5.6954899999999996E-2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1"/>
        <v>759.80600000000004</v>
      </c>
      <c r="L108" s="4">
        <f t="shared" si="1"/>
        <v>777.88400000000001</v>
      </c>
      <c r="O108" s="10"/>
      <c r="P108" s="5"/>
    </row>
    <row r="109" spans="1:16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1"/>
        <v>6.6989999999999998</v>
      </c>
      <c r="L109" s="4">
        <f t="shared" si="1"/>
        <v>6.6989999999999998</v>
      </c>
      <c r="O109" s="10"/>
      <c r="P109" s="5"/>
    </row>
    <row r="110" spans="1:16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1"/>
        <v>91.248999999999995</v>
      </c>
      <c r="L110" s="4">
        <f t="shared" si="1"/>
        <v>91.433999999999997</v>
      </c>
      <c r="O110" s="10"/>
      <c r="P110" s="5"/>
    </row>
    <row r="111" spans="1:16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1"/>
        <v>16.172999999999998</v>
      </c>
      <c r="L111" s="4">
        <f t="shared" si="1"/>
        <v>16.271999999999998</v>
      </c>
      <c r="O111" s="10"/>
      <c r="P111" s="5"/>
    </row>
    <row r="112" spans="1:16" x14ac:dyDescent="0.25">
      <c r="B112" s="2">
        <v>10370</v>
      </c>
      <c r="C112" s="2" t="s">
        <v>111</v>
      </c>
      <c r="D112" s="3">
        <v>5.4901699999999998E-2</v>
      </c>
      <c r="E112" s="3">
        <v>5.4912000000000002E-2</v>
      </c>
      <c r="F112" s="3">
        <v>2.5248799999999998E-2</v>
      </c>
      <c r="G112" s="3">
        <v>2.5259100000000003E-2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1"/>
        <v>383.38299999999998</v>
      </c>
      <c r="L112" s="4">
        <f t="shared" si="1"/>
        <v>383.45499999999998</v>
      </c>
      <c r="O112" s="10"/>
      <c r="P112" s="5"/>
    </row>
    <row r="113" spans="2:16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1"/>
        <v>10.925000000000001</v>
      </c>
      <c r="L113" s="4">
        <f t="shared" si="1"/>
        <v>10.925000000000001</v>
      </c>
      <c r="O113" s="10"/>
      <c r="P113" s="5"/>
    </row>
    <row r="114" spans="2:16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1"/>
        <v>54.832000000000001</v>
      </c>
      <c r="L114" s="4">
        <f t="shared" si="1"/>
        <v>54.988999999999997</v>
      </c>
      <c r="O114" s="10"/>
      <c r="P114" s="5"/>
    </row>
    <row r="115" spans="2:16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1"/>
        <v>2.0009999999999999</v>
      </c>
      <c r="L115" s="4">
        <f t="shared" si="1"/>
        <v>2.0009999999999999</v>
      </c>
      <c r="O115" s="10"/>
      <c r="P115" s="5"/>
    </row>
    <row r="116" spans="2:16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1"/>
        <v>4.7610000000000001</v>
      </c>
      <c r="L116" s="4">
        <f t="shared" si="1"/>
        <v>4.7610000000000001</v>
      </c>
      <c r="O116" s="10"/>
      <c r="P116" s="5"/>
    </row>
    <row r="117" spans="2:16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1"/>
        <v>112.11799999999999</v>
      </c>
      <c r="L117" s="4">
        <f t="shared" si="1"/>
        <v>112.11799999999999</v>
      </c>
      <c r="O117" s="10"/>
      <c r="P117" s="5"/>
    </row>
    <row r="118" spans="2:16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1"/>
        <v>29.684000000000001</v>
      </c>
      <c r="L118" s="4">
        <f t="shared" si="1"/>
        <v>29.684000000000001</v>
      </c>
      <c r="O118" s="10"/>
      <c r="P118" s="5"/>
    </row>
    <row r="119" spans="2:16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1"/>
        <v>0.45400000000000001</v>
      </c>
      <c r="L119" s="4">
        <f t="shared" si="1"/>
        <v>0.45400000000000001</v>
      </c>
      <c r="O119" s="10"/>
      <c r="P119" s="5"/>
    </row>
    <row r="120" spans="2:16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1"/>
        <v>1.4810000000000001</v>
      </c>
      <c r="L120" s="4">
        <f t="shared" si="1"/>
        <v>1.48</v>
      </c>
      <c r="O120" s="10"/>
      <c r="P120" s="5"/>
    </row>
    <row r="121" spans="2:16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1"/>
        <v>20.222000000000001</v>
      </c>
      <c r="L121" s="4">
        <f t="shared" si="1"/>
        <v>20.222000000000001</v>
      </c>
      <c r="O121" s="10"/>
      <c r="P121" s="5"/>
    </row>
    <row r="122" spans="2:16" x14ac:dyDescent="0.25">
      <c r="B122" s="2">
        <v>10426</v>
      </c>
      <c r="C122" s="2" t="s">
        <v>121</v>
      </c>
      <c r="D122" s="3">
        <v>3.6962000000000002E-3</v>
      </c>
      <c r="E122" s="3">
        <v>2.4548999999999999E-3</v>
      </c>
      <c r="F122" s="3">
        <v>3.6962000000000002E-3</v>
      </c>
      <c r="G122" s="3">
        <v>2.4548999999999999E-3</v>
      </c>
      <c r="H122" s="3">
        <v>0</v>
      </c>
      <c r="I122" s="3">
        <v>0</v>
      </c>
      <c r="J122" s="4">
        <v>26.033999999999999</v>
      </c>
      <c r="K122" s="4">
        <f t="shared" si="1"/>
        <v>25.811</v>
      </c>
      <c r="L122" s="4">
        <f t="shared" si="1"/>
        <v>17.143000000000001</v>
      </c>
      <c r="O122" s="10"/>
      <c r="P122" s="5"/>
    </row>
    <row r="123" spans="2:16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1"/>
        <v>26.891999999999999</v>
      </c>
      <c r="L123" s="4">
        <f t="shared" si="1"/>
        <v>26.891999999999999</v>
      </c>
      <c r="O123" s="10"/>
      <c r="P123" s="5"/>
    </row>
    <row r="124" spans="2:16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1"/>
        <v>18.965</v>
      </c>
      <c r="L124" s="4">
        <f t="shared" si="1"/>
        <v>18.965</v>
      </c>
      <c r="O124" s="10"/>
      <c r="P124" s="5"/>
    </row>
    <row r="125" spans="2:16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1"/>
        <v>4.9560000000000004</v>
      </c>
      <c r="L125" s="4">
        <f t="shared" si="1"/>
        <v>4.9560000000000004</v>
      </c>
      <c r="O125" s="10"/>
      <c r="P125" s="5"/>
    </row>
    <row r="126" spans="2:16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1"/>
        <v>12.641999999999999</v>
      </c>
      <c r="L126" s="4">
        <f t="shared" si="1"/>
        <v>12.78</v>
      </c>
      <c r="O126" s="10"/>
      <c r="P126" s="5"/>
    </row>
    <row r="127" spans="2:16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1"/>
        <v>94.837000000000003</v>
      </c>
      <c r="L127" s="4">
        <f t="shared" si="1"/>
        <v>94.837000000000003</v>
      </c>
      <c r="O127" s="10"/>
      <c r="P127" s="5"/>
    </row>
    <row r="128" spans="2:16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1"/>
        <v>8.2799999999999994</v>
      </c>
      <c r="L128" s="4">
        <f t="shared" si="1"/>
        <v>8.2789999999999999</v>
      </c>
      <c r="O128" s="10"/>
      <c r="P128" s="5"/>
    </row>
    <row r="129" spans="1:16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1"/>
        <v>25.991</v>
      </c>
      <c r="L129" s="4">
        <f t="shared" si="1"/>
        <v>26.068000000000001</v>
      </c>
      <c r="O129" s="10"/>
      <c r="P129" s="5"/>
    </row>
    <row r="130" spans="1:16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1"/>
        <v>2.839</v>
      </c>
      <c r="L130" s="4">
        <f t="shared" si="1"/>
        <v>2.8559999999999999</v>
      </c>
      <c r="O130" s="10"/>
      <c r="P130" s="5"/>
    </row>
    <row r="131" spans="1:16" x14ac:dyDescent="0.25">
      <c r="A131" t="s">
        <v>146</v>
      </c>
      <c r="B131" s="2">
        <v>10502</v>
      </c>
      <c r="C131" s="2" t="s">
        <v>130</v>
      </c>
      <c r="D131" s="3">
        <v>1.47E-3</v>
      </c>
      <c r="E131" s="3">
        <v>2.0931000000000001E-3</v>
      </c>
      <c r="F131" s="3">
        <v>1.47E-3</v>
      </c>
      <c r="G131" s="3">
        <v>2.0931000000000001E-3</v>
      </c>
      <c r="H131" s="3">
        <v>0</v>
      </c>
      <c r="I131" s="3">
        <v>0</v>
      </c>
      <c r="J131" s="4">
        <v>17.353000000000002</v>
      </c>
      <c r="K131" s="4">
        <f t="shared" si="1"/>
        <v>10.265000000000001</v>
      </c>
      <c r="L131" s="4">
        <f>ROUND(E131*SUM($J$3:$J$135),3)</f>
        <v>14.616</v>
      </c>
      <c r="O131" s="10"/>
      <c r="P131" s="5"/>
    </row>
    <row r="132" spans="1:16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L136" si="2">ROUND(D132*SUM($J$3:$J$135),3)</f>
        <v>12.497999999999999</v>
      </c>
      <c r="L132" s="4">
        <f t="shared" si="2"/>
        <v>12.496</v>
      </c>
      <c r="O132" s="10"/>
      <c r="P132" s="5"/>
    </row>
    <row r="133" spans="1:16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2"/>
        <v>16.513000000000002</v>
      </c>
      <c r="L133" s="4">
        <f t="shared" si="2"/>
        <v>17.11</v>
      </c>
      <c r="O133" s="10"/>
      <c r="P133" s="5"/>
    </row>
    <row r="134" spans="1:16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2"/>
        <v>6.2670000000000003</v>
      </c>
      <c r="L134" s="4">
        <f t="shared" si="2"/>
        <v>6.2670000000000003</v>
      </c>
      <c r="O134" s="10"/>
      <c r="P134" s="5"/>
    </row>
    <row r="135" spans="1:16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2"/>
        <v>42.206000000000003</v>
      </c>
      <c r="L135" s="4">
        <f t="shared" si="2"/>
        <v>42.603000000000002</v>
      </c>
      <c r="O135" s="10"/>
      <c r="P135" s="5"/>
    </row>
    <row r="136" spans="1:16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2"/>
        <v>495.846</v>
      </c>
      <c r="L136" s="4">
        <f t="shared" si="2"/>
        <v>496.37200000000001</v>
      </c>
      <c r="O136" s="10"/>
      <c r="P136" s="5"/>
    </row>
    <row r="137" spans="1:16" x14ac:dyDescent="0.25">
      <c r="B137" s="2" t="s">
        <v>145</v>
      </c>
    </row>
    <row r="138" spans="1:16" x14ac:dyDescent="0.25">
      <c r="B138" s="2" t="s">
        <v>149</v>
      </c>
    </row>
    <row r="141" spans="1:16" x14ac:dyDescent="0.25">
      <c r="J141" s="5"/>
      <c r="K141" s="5"/>
      <c r="L14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4" sqref="C34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3" max="13" width="9.140625" customWidth="1"/>
    <col min="14" max="14" width="14.140625" customWidth="1"/>
    <col min="15" max="15" width="11" bestFit="1" customWidth="1"/>
  </cols>
  <sheetData>
    <row r="2" spans="1:16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1:16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  <c r="O3" s="10"/>
      <c r="P3" s="5"/>
    </row>
    <row r="4" spans="1:16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L67" si="0">ROUND(D4*SUM($J$3:$J$135),3)</f>
        <v>0.56799999999999995</v>
      </c>
      <c r="L4" s="4">
        <f t="shared" si="0"/>
        <v>0.56799999999999995</v>
      </c>
      <c r="O4" s="10"/>
      <c r="P4" s="5"/>
    </row>
    <row r="5" spans="1:16" x14ac:dyDescent="0.25">
      <c r="A5" t="s">
        <v>146</v>
      </c>
      <c r="B5" s="2">
        <v>10024</v>
      </c>
      <c r="C5" s="2" t="s">
        <v>4</v>
      </c>
      <c r="D5" s="3">
        <v>2.8585800000000001E-2</v>
      </c>
      <c r="E5" s="3">
        <v>2.8564200000000001E-2</v>
      </c>
      <c r="F5" s="3">
        <v>1.4887300000000001E-2</v>
      </c>
      <c r="G5" s="3">
        <f>E5-I5</f>
        <v>1.4865700000000001E-2</v>
      </c>
      <c r="H5" s="3">
        <v>1.3698500000000001E-2</v>
      </c>
      <c r="I5" s="3">
        <v>1.3698500000000001E-2</v>
      </c>
      <c r="J5" s="4">
        <v>199.46600000000001</v>
      </c>
      <c r="K5" s="4">
        <v>199.61699999999999</v>
      </c>
      <c r="L5" s="4">
        <f>ROUND(E5*SUM($J$3:$J$135),3)</f>
        <v>199.46600000000001</v>
      </c>
      <c r="O5" s="10"/>
    </row>
    <row r="6" spans="1:16" x14ac:dyDescent="0.25">
      <c r="A6" t="s">
        <v>146</v>
      </c>
      <c r="B6" s="2">
        <v>10025</v>
      </c>
      <c r="C6" s="2" t="s">
        <v>5</v>
      </c>
      <c r="D6" s="3">
        <v>9.4629999999999992E-3</v>
      </c>
      <c r="E6" s="3">
        <v>8.6277000000000003E-3</v>
      </c>
      <c r="F6" s="3">
        <v>9.4629999999999992E-3</v>
      </c>
      <c r="G6" s="3">
        <v>8.6277000000000003E-3</v>
      </c>
      <c r="H6" s="3">
        <v>0</v>
      </c>
      <c r="I6" s="3">
        <v>0</v>
      </c>
      <c r="J6" s="4">
        <v>60.247999999999998</v>
      </c>
      <c r="K6" s="4">
        <f t="shared" si="0"/>
        <v>66.081000000000003</v>
      </c>
      <c r="L6" s="4">
        <f t="shared" si="0"/>
        <v>60.247999999999998</v>
      </c>
      <c r="O6" s="10"/>
      <c r="P6" s="5"/>
    </row>
    <row r="7" spans="1:16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0"/>
        <v>60.597000000000001</v>
      </c>
      <c r="O7" s="10"/>
      <c r="P7" s="5"/>
    </row>
    <row r="8" spans="1:16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0"/>
        <v>17.443999999999999</v>
      </c>
      <c r="O8" s="10"/>
      <c r="P8" s="5"/>
    </row>
    <row r="9" spans="1:16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0"/>
        <v>20.111000000000001</v>
      </c>
      <c r="O9" s="10"/>
      <c r="P9" s="5"/>
    </row>
    <row r="10" spans="1:16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0"/>
        <v>81.052000000000007</v>
      </c>
      <c r="O10" s="10"/>
      <c r="P10" s="5"/>
    </row>
    <row r="11" spans="1:16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0"/>
        <v>153.501</v>
      </c>
      <c r="O11" s="10"/>
      <c r="P11" s="5"/>
    </row>
    <row r="12" spans="1:16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0"/>
        <v>0.39400000000000002</v>
      </c>
      <c r="O12" s="10"/>
      <c r="P12" s="5"/>
    </row>
    <row r="13" spans="1:16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0"/>
        <v>20.863</v>
      </c>
      <c r="O13" s="10"/>
      <c r="P13" s="5"/>
    </row>
    <row r="14" spans="1:16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0"/>
        <v>7.5650000000000004</v>
      </c>
      <c r="O14" s="10"/>
      <c r="P14" s="5"/>
    </row>
    <row r="15" spans="1:16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0"/>
        <v>8.6609999999999996</v>
      </c>
      <c r="O15" s="10"/>
      <c r="P15" s="5"/>
    </row>
    <row r="16" spans="1:16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0"/>
        <v>5.2679999999999998</v>
      </c>
      <c r="O16" s="10"/>
      <c r="P16" s="5"/>
    </row>
    <row r="17" spans="2:16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0"/>
        <v>13.792</v>
      </c>
      <c r="O17" s="10"/>
      <c r="P17" s="5"/>
    </row>
    <row r="18" spans="2:16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0"/>
        <v>2.1890000000000001</v>
      </c>
      <c r="O18" s="10"/>
      <c r="P18" s="5"/>
    </row>
    <row r="19" spans="2:16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0"/>
        <v>24.134</v>
      </c>
      <c r="O19" s="10"/>
      <c r="P19" s="5"/>
    </row>
    <row r="20" spans="2:16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0"/>
        <v>15.663</v>
      </c>
      <c r="O20" s="10"/>
      <c r="P20" s="5"/>
    </row>
    <row r="21" spans="2:16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0"/>
        <v>2.6059999999999999</v>
      </c>
      <c r="O21" s="10"/>
      <c r="P21" s="5"/>
    </row>
    <row r="22" spans="2:16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0"/>
        <v>0.35499999999999998</v>
      </c>
      <c r="O22" s="10"/>
      <c r="P22" s="5"/>
    </row>
    <row r="23" spans="2:16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0"/>
        <v>1.8959999999999999</v>
      </c>
      <c r="O23" s="10"/>
      <c r="P23" s="5"/>
    </row>
    <row r="24" spans="2:16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0"/>
        <v>23.748000000000001</v>
      </c>
      <c r="O24" s="10"/>
      <c r="P24" s="5"/>
    </row>
    <row r="25" spans="2:16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0"/>
        <v>26.422000000000001</v>
      </c>
      <c r="O25" s="10"/>
      <c r="P25" s="5"/>
    </row>
    <row r="26" spans="2:16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0"/>
        <v>4.7699999999999996</v>
      </c>
      <c r="O26" s="10"/>
      <c r="P26" s="5"/>
    </row>
    <row r="27" spans="2:16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0"/>
        <v>3.5339999999999998</v>
      </c>
      <c r="O27" s="10"/>
      <c r="P27" s="5"/>
    </row>
    <row r="28" spans="2:16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0"/>
        <v>87.317999999999998</v>
      </c>
      <c r="O28" s="10"/>
      <c r="P28" s="5"/>
    </row>
    <row r="29" spans="2:16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0"/>
        <v>7.3639999999999999</v>
      </c>
      <c r="O29" s="10"/>
      <c r="P29" s="5"/>
    </row>
    <row r="30" spans="2:16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0"/>
        <v>9.984</v>
      </c>
      <c r="O30" s="10"/>
      <c r="P30" s="5"/>
    </row>
    <row r="31" spans="2:16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0"/>
        <v>0.11600000000000001</v>
      </c>
      <c r="O31" s="10"/>
      <c r="P31" s="5"/>
    </row>
    <row r="32" spans="2:16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0"/>
        <v>8.282</v>
      </c>
      <c r="O32" s="10"/>
      <c r="P32" s="5"/>
    </row>
    <row r="33" spans="1:16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0"/>
        <v>3.907</v>
      </c>
      <c r="O33" s="10"/>
      <c r="P33" s="5"/>
    </row>
    <row r="34" spans="1:16" x14ac:dyDescent="0.25">
      <c r="B34" s="2">
        <v>10087</v>
      </c>
      <c r="C34" s="2" t="s">
        <v>33</v>
      </c>
      <c r="D34" s="3">
        <v>8.7110999999999994E-3</v>
      </c>
      <c r="E34" s="3">
        <v>8.0196999999999994E-3</v>
      </c>
      <c r="F34" s="3">
        <v>8.7110999999999994E-3</v>
      </c>
      <c r="G34" s="3">
        <v>8.0196999999999994E-3</v>
      </c>
      <c r="H34" s="3">
        <v>0</v>
      </c>
      <c r="I34" s="3">
        <v>0</v>
      </c>
      <c r="J34" s="4">
        <v>84.646000000000001</v>
      </c>
      <c r="K34" s="4">
        <f t="shared" si="0"/>
        <v>60.83</v>
      </c>
      <c r="L34" s="4">
        <f t="shared" si="0"/>
        <v>56.002000000000002</v>
      </c>
      <c r="O34" s="10"/>
      <c r="P34" s="5"/>
    </row>
    <row r="35" spans="1:16" x14ac:dyDescent="0.25">
      <c r="A35" t="s">
        <v>146</v>
      </c>
      <c r="B35" s="2">
        <v>10089</v>
      </c>
      <c r="C35" s="2" t="s">
        <v>34</v>
      </c>
      <c r="D35" s="3">
        <v>1.4684300000000001E-2</v>
      </c>
      <c r="E35" s="3">
        <v>1.4706E-2</v>
      </c>
      <c r="F35" s="3">
        <v>1.4684300000000001E-2</v>
      </c>
      <c r="G35" s="3">
        <v>1.4706E-2</v>
      </c>
      <c r="H35" s="3">
        <v>0</v>
      </c>
      <c r="I35" s="3">
        <v>0</v>
      </c>
      <c r="J35" s="4">
        <v>102.693</v>
      </c>
      <c r="K35" s="4">
        <v>102.539</v>
      </c>
      <c r="L35" s="4">
        <f t="shared" si="0"/>
        <v>102.693</v>
      </c>
      <c r="O35" s="10"/>
      <c r="P35" s="5"/>
    </row>
    <row r="36" spans="1:16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0"/>
        <v>9.33</v>
      </c>
      <c r="O36" s="10"/>
      <c r="P36" s="5"/>
    </row>
    <row r="37" spans="1:16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0"/>
        <v>2.9260000000000002</v>
      </c>
      <c r="O37" s="10"/>
      <c r="P37" s="5"/>
    </row>
    <row r="38" spans="1:16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0"/>
        <v>3.6070000000000002</v>
      </c>
      <c r="O38" s="10"/>
      <c r="P38" s="5"/>
    </row>
    <row r="39" spans="1:16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0"/>
        <v>2.0179999999999998</v>
      </c>
      <c r="O39" s="10"/>
      <c r="P39" s="5"/>
    </row>
    <row r="40" spans="1:16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0"/>
        <v>75.286000000000001</v>
      </c>
      <c r="O40" s="10"/>
      <c r="P40" s="5"/>
    </row>
    <row r="41" spans="1:16" x14ac:dyDescent="0.25">
      <c r="B41" s="2">
        <v>10103</v>
      </c>
      <c r="C41" s="2" t="s">
        <v>40</v>
      </c>
      <c r="D41" s="3">
        <v>4.2436599999999998E-2</v>
      </c>
      <c r="E41" s="3">
        <v>4.2436700000000001E-2</v>
      </c>
      <c r="F41" s="3">
        <v>2.0584199999999997E-2</v>
      </c>
      <c r="G41" s="3">
        <v>2.05843E-2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296.33800000000002</v>
      </c>
      <c r="L41" s="4">
        <f t="shared" si="0"/>
        <v>296.339</v>
      </c>
      <c r="O41" s="10"/>
      <c r="P41" s="5"/>
    </row>
    <row r="42" spans="1:16" x14ac:dyDescent="0.25">
      <c r="B42" s="2">
        <v>10105</v>
      </c>
      <c r="C42" s="2" t="s">
        <v>41</v>
      </c>
      <c r="D42" s="3">
        <v>1.3165E-2</v>
      </c>
      <c r="E42" s="3">
        <v>1.21764E-2</v>
      </c>
      <c r="F42" s="3">
        <v>5.9012999999999999E-3</v>
      </c>
      <c r="G42" s="3">
        <v>4.9127000000000007E-3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0"/>
        <v>85.028999999999996</v>
      </c>
      <c r="O42" s="10"/>
      <c r="P42" s="5"/>
    </row>
    <row r="43" spans="1:16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0"/>
        <v>23.234999999999999</v>
      </c>
      <c r="O43" s="10"/>
      <c r="P43" s="5"/>
    </row>
    <row r="44" spans="1:16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0"/>
        <v>12</v>
      </c>
      <c r="O44" s="10"/>
      <c r="P44" s="5"/>
    </row>
    <row r="45" spans="1:16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0"/>
        <v>2.9239999999999999</v>
      </c>
      <c r="O45" s="10"/>
      <c r="P45" s="5"/>
    </row>
    <row r="46" spans="1:16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0"/>
        <v>56.360999999999997</v>
      </c>
      <c r="O46" s="10"/>
      <c r="P46" s="5"/>
    </row>
    <row r="47" spans="1:16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0"/>
        <v>37.325000000000003</v>
      </c>
      <c r="O47" s="10"/>
      <c r="P47" s="5"/>
    </row>
    <row r="48" spans="1:16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0"/>
        <v>0.19800000000000001</v>
      </c>
      <c r="O48" s="10"/>
      <c r="P48" s="5"/>
    </row>
    <row r="49" spans="2:16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0"/>
        <v>45.228000000000002</v>
      </c>
      <c r="O49" s="10"/>
      <c r="P49" s="5"/>
    </row>
    <row r="50" spans="2:16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0"/>
        <v>39.850999999999999</v>
      </c>
      <c r="O50" s="10"/>
      <c r="P50" s="5"/>
    </row>
    <row r="51" spans="2:16" x14ac:dyDescent="0.25">
      <c r="B51" s="2">
        <v>10123</v>
      </c>
      <c r="C51" s="2" t="s">
        <v>50</v>
      </c>
      <c r="D51" s="3">
        <v>7.7702199999999999E-2</v>
      </c>
      <c r="E51" s="3">
        <v>7.7702199999999999E-2</v>
      </c>
      <c r="F51" s="3">
        <v>3.7761900000000001E-2</v>
      </c>
      <c r="G51" s="3">
        <v>3.7761900000000001E-2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542.601</v>
      </c>
      <c r="L51" s="4">
        <f t="shared" si="0"/>
        <v>542.601</v>
      </c>
      <c r="O51" s="10"/>
      <c r="P51" s="5"/>
    </row>
    <row r="52" spans="2:16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0"/>
        <v>18.074000000000002</v>
      </c>
      <c r="O52" s="10"/>
      <c r="P52" s="5"/>
    </row>
    <row r="53" spans="2:16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0"/>
        <v>2.661</v>
      </c>
      <c r="O53" s="10"/>
      <c r="P53" s="5"/>
    </row>
    <row r="54" spans="2:16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0"/>
        <v>3.335</v>
      </c>
      <c r="O54" s="10"/>
      <c r="P54" s="5"/>
    </row>
    <row r="55" spans="2:16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0"/>
        <v>31.923999999999999</v>
      </c>
      <c r="O55" s="10"/>
      <c r="P55" s="5"/>
    </row>
    <row r="56" spans="2:16" x14ac:dyDescent="0.25">
      <c r="B56" s="2">
        <v>10157</v>
      </c>
      <c r="C56" s="2" t="s">
        <v>55</v>
      </c>
      <c r="D56" s="3">
        <v>7.0843E-3</v>
      </c>
      <c r="E56" s="3">
        <v>7.0843E-3</v>
      </c>
      <c r="F56" s="3">
        <v>3.3809999999999999E-3</v>
      </c>
      <c r="G56" s="3">
        <v>3.3809999999999999E-3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49.47</v>
      </c>
      <c r="L56" s="4">
        <f t="shared" si="0"/>
        <v>49.47</v>
      </c>
      <c r="O56" s="10"/>
      <c r="P56" s="5"/>
    </row>
    <row r="57" spans="2:16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0"/>
        <v>2.738</v>
      </c>
      <c r="O57" s="10"/>
      <c r="P57" s="5"/>
    </row>
    <row r="58" spans="2:16" x14ac:dyDescent="0.25">
      <c r="B58" s="2">
        <v>10170</v>
      </c>
      <c r="C58" s="2" t="s">
        <v>57</v>
      </c>
      <c r="D58" s="3">
        <v>3.4102599999999997E-2</v>
      </c>
      <c r="E58" s="3">
        <v>3.4102599999999997E-2</v>
      </c>
      <c r="F58" s="3">
        <v>1.6143699999999997E-2</v>
      </c>
      <c r="G58" s="3">
        <v>1.6143699999999997E-2</v>
      </c>
      <c r="H58" s="3">
        <v>1.79589E-2</v>
      </c>
      <c r="I58" s="3">
        <v>1.79589E-2</v>
      </c>
      <c r="J58" s="4">
        <v>248.64699999999999</v>
      </c>
      <c r="K58" s="4">
        <f t="shared" si="0"/>
        <v>238.14099999999999</v>
      </c>
      <c r="L58" s="4">
        <f t="shared" si="0"/>
        <v>238.14099999999999</v>
      </c>
      <c r="O58" s="10"/>
      <c r="P58" s="5"/>
    </row>
    <row r="59" spans="2:16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0"/>
        <v>5.7290000000000001</v>
      </c>
      <c r="O59" s="10"/>
      <c r="P59" s="5"/>
    </row>
    <row r="60" spans="2:16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0"/>
        <v>32.807000000000002</v>
      </c>
      <c r="O60" s="10"/>
      <c r="P60" s="5"/>
    </row>
    <row r="61" spans="2:16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0"/>
        <v>0.502</v>
      </c>
      <c r="O61" s="10"/>
      <c r="P61" s="5"/>
    </row>
    <row r="62" spans="2:16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0"/>
        <v>11.551</v>
      </c>
      <c r="O62" s="10"/>
      <c r="P62" s="5"/>
    </row>
    <row r="63" spans="2:16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0"/>
        <v>165.19499999999999</v>
      </c>
      <c r="O63" s="10"/>
      <c r="P63" s="5"/>
    </row>
    <row r="64" spans="2:16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0"/>
        <v>116.206</v>
      </c>
      <c r="O64" s="10"/>
      <c r="P64" s="5"/>
    </row>
    <row r="65" spans="2:16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0"/>
        <v>21.109000000000002</v>
      </c>
      <c r="O65" s="10"/>
      <c r="P65" s="5"/>
    </row>
    <row r="66" spans="2:16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0"/>
        <v>5.141</v>
      </c>
      <c r="O66" s="10"/>
      <c r="P66" s="5"/>
    </row>
    <row r="67" spans="2:16" x14ac:dyDescent="0.25">
      <c r="B67" s="2">
        <v>10191</v>
      </c>
      <c r="C67" s="2" t="s">
        <v>66</v>
      </c>
      <c r="D67" s="3">
        <v>1.86073E-2</v>
      </c>
      <c r="E67" s="3">
        <v>1.8406200000000001E-2</v>
      </c>
      <c r="F67" s="3">
        <v>8.9110000000000005E-3</v>
      </c>
      <c r="G67" s="3">
        <v>8.7099000000000013E-3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0"/>
        <v>128.53200000000001</v>
      </c>
      <c r="O67" s="10"/>
      <c r="P67" s="5"/>
    </row>
    <row r="68" spans="2:16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L131" si="1">ROUND(D68*SUM($J$3:$J$135),3)</f>
        <v>22.530999999999999</v>
      </c>
      <c r="L68" s="4">
        <f t="shared" si="1"/>
        <v>22.530999999999999</v>
      </c>
      <c r="O68" s="10"/>
      <c r="P68" s="5"/>
    </row>
    <row r="69" spans="2:16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1"/>
        <v>12.971</v>
      </c>
      <c r="L69" s="4">
        <f t="shared" si="1"/>
        <v>12.971</v>
      </c>
      <c r="O69" s="10"/>
      <c r="P69" s="5"/>
    </row>
    <row r="70" spans="2:16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1"/>
        <v>6.1529999999999996</v>
      </c>
      <c r="L70" s="4">
        <f t="shared" si="1"/>
        <v>6.1529999999999996</v>
      </c>
      <c r="O70" s="10"/>
      <c r="P70" s="5"/>
    </row>
    <row r="71" spans="2:16" x14ac:dyDescent="0.25">
      <c r="B71" s="2">
        <v>10204</v>
      </c>
      <c r="C71" s="2" t="s">
        <v>70</v>
      </c>
      <c r="D71" s="3">
        <v>1.12117E-2</v>
      </c>
      <c r="E71" s="3">
        <v>9.5607999999999995E-3</v>
      </c>
      <c r="F71" s="3">
        <v>5.7146999999999996E-3</v>
      </c>
      <c r="G71" s="3">
        <v>4.0637999999999994E-3</v>
      </c>
      <c r="H71" s="3">
        <v>5.4970000000000001E-3</v>
      </c>
      <c r="I71" s="3">
        <v>5.4970000000000001E-3</v>
      </c>
      <c r="J71" s="4">
        <v>78.78</v>
      </c>
      <c r="K71" s="4">
        <f t="shared" si="1"/>
        <v>78.292000000000002</v>
      </c>
      <c r="L71" s="4">
        <f t="shared" si="1"/>
        <v>66.763999999999996</v>
      </c>
      <c r="O71" s="10"/>
      <c r="P71" s="5"/>
    </row>
    <row r="72" spans="2:16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1"/>
        <v>106.69</v>
      </c>
      <c r="L72" s="4">
        <f t="shared" si="1"/>
        <v>106.69</v>
      </c>
      <c r="O72" s="10"/>
      <c r="P72" s="5"/>
    </row>
    <row r="73" spans="2:16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1"/>
        <v>9.6080000000000005</v>
      </c>
      <c r="L73" s="4">
        <f t="shared" si="1"/>
        <v>9.6080000000000005</v>
      </c>
      <c r="O73" s="10"/>
      <c r="P73" s="5"/>
    </row>
    <row r="74" spans="2:16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1"/>
        <v>36.301000000000002</v>
      </c>
      <c r="L74" s="4">
        <f t="shared" si="1"/>
        <v>36.301000000000002</v>
      </c>
      <c r="O74" s="10"/>
      <c r="P74" s="5"/>
    </row>
    <row r="75" spans="2:16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1"/>
        <v>50.502000000000002</v>
      </c>
      <c r="L75" s="4">
        <f t="shared" si="1"/>
        <v>50.502000000000002</v>
      </c>
      <c r="O75" s="10"/>
      <c r="P75" s="5"/>
    </row>
    <row r="76" spans="2:16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1"/>
        <v>31.742999999999999</v>
      </c>
      <c r="L76" s="4">
        <f t="shared" si="1"/>
        <v>31.902000000000001</v>
      </c>
      <c r="O76" s="10"/>
      <c r="P76" s="5"/>
    </row>
    <row r="77" spans="2:16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1"/>
        <v>27.393999999999998</v>
      </c>
      <c r="L77" s="4">
        <f t="shared" si="1"/>
        <v>27.405000000000001</v>
      </c>
      <c r="O77" s="10"/>
      <c r="P77" s="5"/>
    </row>
    <row r="78" spans="2:16" x14ac:dyDescent="0.25">
      <c r="B78" s="2">
        <v>10237</v>
      </c>
      <c r="C78" s="2" t="s">
        <v>77</v>
      </c>
      <c r="D78" s="3">
        <v>1.54138E-2</v>
      </c>
      <c r="E78" s="3">
        <v>1.5642699999999999E-2</v>
      </c>
      <c r="F78" s="3">
        <v>5.7954000000000009E-3</v>
      </c>
      <c r="G78" s="3">
        <v>6.0242999999999998E-3</v>
      </c>
      <c r="H78" s="3">
        <v>9.6183999999999992E-3</v>
      </c>
      <c r="I78" s="3">
        <v>9.6183999999999992E-3</v>
      </c>
      <c r="J78" s="4">
        <v>112.623</v>
      </c>
      <c r="K78" s="4">
        <f t="shared" si="1"/>
        <v>107.636</v>
      </c>
      <c r="L78" s="4">
        <f t="shared" si="1"/>
        <v>109.23399999999999</v>
      </c>
      <c r="O78" s="10"/>
      <c r="P78" s="5"/>
    </row>
    <row r="79" spans="2:16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1"/>
        <v>13.728999999999999</v>
      </c>
      <c r="L79" s="4">
        <f t="shared" si="1"/>
        <v>13.717000000000001</v>
      </c>
      <c r="O79" s="10"/>
      <c r="P79" s="5"/>
    </row>
    <row r="80" spans="2:16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1"/>
        <v>9.4329999999999998</v>
      </c>
      <c r="L80" s="4">
        <f t="shared" si="1"/>
        <v>9.4329999999999998</v>
      </c>
      <c r="O80" s="10"/>
      <c r="P80" s="5"/>
    </row>
    <row r="81" spans="2:16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1"/>
        <v>85.197999999999993</v>
      </c>
      <c r="L81" s="4">
        <f t="shared" si="1"/>
        <v>85.197999999999993</v>
      </c>
      <c r="O81" s="10"/>
      <c r="P81" s="5"/>
    </row>
    <row r="82" spans="2:16" x14ac:dyDescent="0.25">
      <c r="B82" s="2">
        <v>10246</v>
      </c>
      <c r="C82" s="2" t="s">
        <v>81</v>
      </c>
      <c r="D82" s="3">
        <v>1.2002E-3</v>
      </c>
      <c r="E82" s="3">
        <v>1.2661E-3</v>
      </c>
      <c r="F82" s="3">
        <v>1.2002E-3</v>
      </c>
      <c r="G82" s="3">
        <v>1.2661E-3</v>
      </c>
      <c r="H82" s="3">
        <v>0</v>
      </c>
      <c r="I82" s="3">
        <v>0</v>
      </c>
      <c r="J82" s="4">
        <v>8.8989999999999991</v>
      </c>
      <c r="K82" s="4">
        <f t="shared" si="1"/>
        <v>8.3810000000000002</v>
      </c>
      <c r="L82" s="4">
        <f t="shared" si="1"/>
        <v>8.8409999999999993</v>
      </c>
      <c r="O82" s="10"/>
      <c r="P82" s="5"/>
    </row>
    <row r="83" spans="2:16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1"/>
        <v>79.149000000000001</v>
      </c>
      <c r="L83" s="4">
        <f t="shared" si="1"/>
        <v>79.149000000000001</v>
      </c>
      <c r="O83" s="10"/>
      <c r="P83" s="5"/>
    </row>
    <row r="84" spans="2:16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1"/>
        <v>45.432000000000002</v>
      </c>
      <c r="L84" s="4">
        <f t="shared" si="1"/>
        <v>45.637</v>
      </c>
      <c r="O84" s="10"/>
      <c r="P84" s="5"/>
    </row>
    <row r="85" spans="2:16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1"/>
        <v>36.936</v>
      </c>
      <c r="L85" s="4">
        <f t="shared" si="1"/>
        <v>37.453000000000003</v>
      </c>
      <c r="O85" s="10"/>
      <c r="P85" s="5"/>
    </row>
    <row r="86" spans="2:16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1"/>
        <v>26.596</v>
      </c>
      <c r="L86" s="4">
        <f t="shared" si="1"/>
        <v>26.722000000000001</v>
      </c>
      <c r="O86" s="10"/>
      <c r="P86" s="5"/>
    </row>
    <row r="87" spans="2:16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1"/>
        <v>25.658000000000001</v>
      </c>
      <c r="L87" s="4">
        <f t="shared" si="1"/>
        <v>25.881</v>
      </c>
      <c r="O87" s="10"/>
      <c r="P87" s="5"/>
    </row>
    <row r="88" spans="2:16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1"/>
        <v>5.8239999999999998</v>
      </c>
      <c r="L88" s="4">
        <f t="shared" si="1"/>
        <v>5.8239999999999998</v>
      </c>
      <c r="O88" s="10"/>
      <c r="P88" s="5"/>
    </row>
    <row r="89" spans="2:16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1"/>
        <v>35.576999999999998</v>
      </c>
      <c r="L89" s="4">
        <f t="shared" si="1"/>
        <v>35.576999999999998</v>
      </c>
      <c r="O89" s="10"/>
      <c r="P89" s="5"/>
    </row>
    <row r="90" spans="2:16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1"/>
        <v>64.132999999999996</v>
      </c>
      <c r="L90" s="4">
        <f t="shared" si="1"/>
        <v>64.132999999999996</v>
      </c>
      <c r="O90" s="10"/>
      <c r="P90" s="5"/>
    </row>
    <row r="91" spans="2:16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1"/>
        <v>9.7690000000000001</v>
      </c>
      <c r="L91" s="4">
        <f t="shared" si="1"/>
        <v>9.8260000000000005</v>
      </c>
      <c r="O91" s="10"/>
      <c r="P91" s="5"/>
    </row>
    <row r="92" spans="2:16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1"/>
        <v>6.4560000000000004</v>
      </c>
      <c r="L92" s="4">
        <f t="shared" si="1"/>
        <v>6.4649999999999999</v>
      </c>
      <c r="O92" s="10"/>
      <c r="P92" s="5"/>
    </row>
    <row r="93" spans="2:16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1"/>
        <v>45.463000000000001</v>
      </c>
      <c r="L93" s="4">
        <f t="shared" si="1"/>
        <v>45.463000000000001</v>
      </c>
      <c r="O93" s="10"/>
      <c r="P93" s="5"/>
    </row>
    <row r="94" spans="2:16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1"/>
        <v>24.492999999999999</v>
      </c>
      <c r="L94" s="4">
        <f t="shared" si="1"/>
        <v>24.492999999999999</v>
      </c>
      <c r="O94" s="10"/>
      <c r="P94" s="5"/>
    </row>
    <row r="95" spans="2:16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1"/>
        <v>77.766000000000005</v>
      </c>
      <c r="L95" s="4">
        <f t="shared" si="1"/>
        <v>78.409000000000006</v>
      </c>
      <c r="O95" s="10"/>
      <c r="P95" s="5"/>
    </row>
    <row r="96" spans="2:16" x14ac:dyDescent="0.25">
      <c r="B96" s="2">
        <v>10294</v>
      </c>
      <c r="C96" s="2" t="s">
        <v>95</v>
      </c>
      <c r="D96" s="3">
        <v>5.1514000000000004E-3</v>
      </c>
      <c r="E96" s="3">
        <v>4.8964999999999998E-3</v>
      </c>
      <c r="F96" s="3">
        <v>2.3315000000000002E-3</v>
      </c>
      <c r="G96" s="3">
        <v>2.0765999999999996E-3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1"/>
        <v>35.972999999999999</v>
      </c>
      <c r="L96" s="4">
        <f t="shared" si="1"/>
        <v>34.192999999999998</v>
      </c>
      <c r="O96" s="10"/>
      <c r="P96" s="5"/>
    </row>
    <row r="97" spans="1:16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1"/>
        <v>13.871</v>
      </c>
      <c r="L97" s="4">
        <f t="shared" si="1"/>
        <v>13.930999999999999</v>
      </c>
      <c r="O97" s="10"/>
      <c r="P97" s="5"/>
    </row>
    <row r="98" spans="1:16" x14ac:dyDescent="0.25">
      <c r="A98" t="s">
        <v>146</v>
      </c>
      <c r="B98" s="2">
        <v>10306</v>
      </c>
      <c r="C98" s="2" t="s">
        <v>97</v>
      </c>
      <c r="D98" s="3">
        <v>7.0629999999999998E-4</v>
      </c>
      <c r="E98" s="3">
        <v>4.9709999999999999E-4</v>
      </c>
      <c r="F98" s="3">
        <v>7.0629999999999998E-4</v>
      </c>
      <c r="G98" s="3">
        <v>4.9709999999999999E-4</v>
      </c>
      <c r="H98" s="3">
        <v>0</v>
      </c>
      <c r="I98" s="3">
        <v>0</v>
      </c>
      <c r="J98" s="4">
        <v>25.516999999999999</v>
      </c>
      <c r="K98" s="4">
        <f t="shared" si="1"/>
        <v>4.9320000000000004</v>
      </c>
      <c r="L98" s="4">
        <f t="shared" si="1"/>
        <v>3.4710000000000001</v>
      </c>
      <c r="O98" s="10"/>
      <c r="P98" s="5"/>
    </row>
    <row r="99" spans="1:16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1"/>
        <v>71.283000000000001</v>
      </c>
      <c r="L99" s="4">
        <f t="shared" si="1"/>
        <v>71.283000000000001</v>
      </c>
      <c r="O99" s="10"/>
      <c r="P99" s="5"/>
    </row>
    <row r="100" spans="1:16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1"/>
        <v>28.655999999999999</v>
      </c>
      <c r="L100" s="4">
        <f t="shared" si="1"/>
        <v>28.655000000000001</v>
      </c>
      <c r="O100" s="10"/>
      <c r="P100" s="5"/>
    </row>
    <row r="101" spans="1:16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1"/>
        <v>34.847000000000001</v>
      </c>
      <c r="L101" s="4">
        <f t="shared" si="1"/>
        <v>35.119999999999997</v>
      </c>
      <c r="O101" s="10"/>
      <c r="P101" s="5"/>
    </row>
    <row r="102" spans="1:16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1"/>
        <v>18.334</v>
      </c>
      <c r="L102" s="4">
        <f t="shared" si="1"/>
        <v>18.334</v>
      </c>
      <c r="O102" s="10"/>
      <c r="P102" s="5"/>
    </row>
    <row r="103" spans="1:16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1"/>
        <v>2.3490000000000002</v>
      </c>
      <c r="L103" s="4">
        <f t="shared" si="1"/>
        <v>2.3490000000000002</v>
      </c>
      <c r="O103" s="10"/>
      <c r="P103" s="5"/>
    </row>
    <row r="104" spans="1:16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1"/>
        <v>37.296999999999997</v>
      </c>
      <c r="L104" s="4">
        <f t="shared" si="1"/>
        <v>37.399000000000001</v>
      </c>
      <c r="O104" s="10"/>
      <c r="P104" s="5"/>
    </row>
    <row r="105" spans="1:16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1"/>
        <v>12.231999999999999</v>
      </c>
      <c r="L105" s="4">
        <f t="shared" si="1"/>
        <v>12.226000000000001</v>
      </c>
      <c r="O105" s="10"/>
      <c r="P105" s="5"/>
    </row>
    <row r="106" spans="1:16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1"/>
        <v>518.79899999999998</v>
      </c>
      <c r="L106" s="4">
        <f t="shared" si="1"/>
        <v>518.79899999999998</v>
      </c>
      <c r="O106" s="10"/>
      <c r="P106" s="5"/>
    </row>
    <row r="107" spans="1:16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1"/>
        <v>15.379</v>
      </c>
      <c r="L107" s="4">
        <f t="shared" si="1"/>
        <v>15.46</v>
      </c>
      <c r="O107" s="10"/>
      <c r="P107" s="5"/>
    </row>
    <row r="108" spans="1:16" x14ac:dyDescent="0.25">
      <c r="B108" s="2">
        <v>10354</v>
      </c>
      <c r="C108" s="2" t="s">
        <v>107</v>
      </c>
      <c r="D108" s="3">
        <v>0.10880670000000001</v>
      </c>
      <c r="E108" s="3">
        <v>0.11139549999999999</v>
      </c>
      <c r="F108" s="3">
        <v>5.4366100000000007E-2</v>
      </c>
      <c r="G108" s="3">
        <f>E108-I108</f>
        <v>5.6954899999999996E-2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1"/>
        <v>759.80600000000004</v>
      </c>
      <c r="L108" s="4">
        <f t="shared" si="1"/>
        <v>777.88400000000001</v>
      </c>
      <c r="O108" s="10"/>
      <c r="P108" s="5"/>
    </row>
    <row r="109" spans="1:16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1"/>
        <v>6.6989999999999998</v>
      </c>
      <c r="L109" s="4">
        <f t="shared" si="1"/>
        <v>6.6989999999999998</v>
      </c>
      <c r="O109" s="10"/>
      <c r="P109" s="5"/>
    </row>
    <row r="110" spans="1:16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1"/>
        <v>91.248999999999995</v>
      </c>
      <c r="L110" s="4">
        <f t="shared" si="1"/>
        <v>91.433999999999997</v>
      </c>
      <c r="O110" s="10"/>
      <c r="P110" s="5"/>
    </row>
    <row r="111" spans="1:16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1"/>
        <v>16.172999999999998</v>
      </c>
      <c r="L111" s="4">
        <f t="shared" si="1"/>
        <v>16.271999999999998</v>
      </c>
      <c r="O111" s="10"/>
      <c r="P111" s="5"/>
    </row>
    <row r="112" spans="1:16" x14ac:dyDescent="0.25">
      <c r="B112" s="2">
        <v>10370</v>
      </c>
      <c r="C112" s="2" t="s">
        <v>111</v>
      </c>
      <c r="D112" s="3">
        <v>5.4901699999999998E-2</v>
      </c>
      <c r="E112" s="3">
        <v>5.4912000000000002E-2</v>
      </c>
      <c r="F112" s="3">
        <v>2.5248799999999998E-2</v>
      </c>
      <c r="G112" s="3">
        <v>2.5259100000000003E-2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1"/>
        <v>383.38299999999998</v>
      </c>
      <c r="L112" s="4">
        <f t="shared" si="1"/>
        <v>383.45499999999998</v>
      </c>
      <c r="O112" s="10"/>
      <c r="P112" s="5"/>
    </row>
    <row r="113" spans="2:16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1"/>
        <v>10.925000000000001</v>
      </c>
      <c r="L113" s="4">
        <f t="shared" si="1"/>
        <v>10.925000000000001</v>
      </c>
      <c r="O113" s="10"/>
      <c r="P113" s="5"/>
    </row>
    <row r="114" spans="2:16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1"/>
        <v>54.832000000000001</v>
      </c>
      <c r="L114" s="4">
        <f t="shared" si="1"/>
        <v>54.988999999999997</v>
      </c>
      <c r="O114" s="10"/>
      <c r="P114" s="5"/>
    </row>
    <row r="115" spans="2:16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1"/>
        <v>2.0009999999999999</v>
      </c>
      <c r="L115" s="4">
        <f t="shared" si="1"/>
        <v>2.0009999999999999</v>
      </c>
      <c r="O115" s="10"/>
      <c r="P115" s="5"/>
    </row>
    <row r="116" spans="2:16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1"/>
        <v>4.7610000000000001</v>
      </c>
      <c r="L116" s="4">
        <f t="shared" si="1"/>
        <v>4.7610000000000001</v>
      </c>
      <c r="O116" s="10"/>
      <c r="P116" s="5"/>
    </row>
    <row r="117" spans="2:16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1"/>
        <v>112.11799999999999</v>
      </c>
      <c r="L117" s="4">
        <f t="shared" si="1"/>
        <v>112.11799999999999</v>
      </c>
      <c r="O117" s="10"/>
      <c r="P117" s="5"/>
    </row>
    <row r="118" spans="2:16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1"/>
        <v>29.684000000000001</v>
      </c>
      <c r="L118" s="4">
        <f t="shared" si="1"/>
        <v>29.684000000000001</v>
      </c>
      <c r="O118" s="10"/>
      <c r="P118" s="5"/>
    </row>
    <row r="119" spans="2:16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1"/>
        <v>0.45400000000000001</v>
      </c>
      <c r="L119" s="4">
        <f t="shared" si="1"/>
        <v>0.45400000000000001</v>
      </c>
      <c r="O119" s="10"/>
      <c r="P119" s="5"/>
    </row>
    <row r="120" spans="2:16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1"/>
        <v>1.4810000000000001</v>
      </c>
      <c r="L120" s="4">
        <f t="shared" si="1"/>
        <v>1.48</v>
      </c>
      <c r="O120" s="10"/>
      <c r="P120" s="5"/>
    </row>
    <row r="121" spans="2:16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1"/>
        <v>20.222000000000001</v>
      </c>
      <c r="L121" s="4">
        <f t="shared" si="1"/>
        <v>20.222000000000001</v>
      </c>
      <c r="O121" s="10"/>
      <c r="P121" s="5"/>
    </row>
    <row r="122" spans="2:16" x14ac:dyDescent="0.25">
      <c r="B122" s="2">
        <v>10426</v>
      </c>
      <c r="C122" s="2" t="s">
        <v>121</v>
      </c>
      <c r="D122" s="3">
        <v>3.6962000000000002E-3</v>
      </c>
      <c r="E122" s="3">
        <v>2.4548999999999999E-3</v>
      </c>
      <c r="F122" s="3">
        <v>3.6962000000000002E-3</v>
      </c>
      <c r="G122" s="3">
        <v>2.4548999999999999E-3</v>
      </c>
      <c r="H122" s="3">
        <v>0</v>
      </c>
      <c r="I122" s="3">
        <v>0</v>
      </c>
      <c r="J122" s="4">
        <v>26.033999999999999</v>
      </c>
      <c r="K122" s="4">
        <f t="shared" si="1"/>
        <v>25.811</v>
      </c>
      <c r="L122" s="4">
        <f t="shared" si="1"/>
        <v>17.143000000000001</v>
      </c>
      <c r="O122" s="10"/>
      <c r="P122" s="5"/>
    </row>
    <row r="123" spans="2:16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1"/>
        <v>26.891999999999999</v>
      </c>
      <c r="L123" s="4">
        <f t="shared" si="1"/>
        <v>26.891999999999999</v>
      </c>
      <c r="O123" s="10"/>
      <c r="P123" s="5"/>
    </row>
    <row r="124" spans="2:16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1"/>
        <v>18.965</v>
      </c>
      <c r="L124" s="4">
        <f t="shared" si="1"/>
        <v>18.965</v>
      </c>
      <c r="O124" s="10"/>
      <c r="P124" s="5"/>
    </row>
    <row r="125" spans="2:16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1"/>
        <v>4.9560000000000004</v>
      </c>
      <c r="L125" s="4">
        <f t="shared" si="1"/>
        <v>4.9560000000000004</v>
      </c>
      <c r="O125" s="10"/>
      <c r="P125" s="5"/>
    </row>
    <row r="126" spans="2:16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1"/>
        <v>12.641999999999999</v>
      </c>
      <c r="L126" s="4">
        <f t="shared" si="1"/>
        <v>12.78</v>
      </c>
      <c r="O126" s="10"/>
      <c r="P126" s="5"/>
    </row>
    <row r="127" spans="2:16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1"/>
        <v>94.837000000000003</v>
      </c>
      <c r="L127" s="4">
        <f t="shared" si="1"/>
        <v>94.837000000000003</v>
      </c>
      <c r="O127" s="10"/>
      <c r="P127" s="5"/>
    </row>
    <row r="128" spans="2:16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1"/>
        <v>8.2799999999999994</v>
      </c>
      <c r="L128" s="4">
        <f t="shared" si="1"/>
        <v>8.2789999999999999</v>
      </c>
      <c r="O128" s="10"/>
      <c r="P128" s="5"/>
    </row>
    <row r="129" spans="1:16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1"/>
        <v>25.991</v>
      </c>
      <c r="L129" s="4">
        <f t="shared" si="1"/>
        <v>26.068000000000001</v>
      </c>
      <c r="O129" s="10"/>
      <c r="P129" s="5"/>
    </row>
    <row r="130" spans="1:16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1"/>
        <v>2.839</v>
      </c>
      <c r="L130" s="4">
        <f t="shared" si="1"/>
        <v>2.8559999999999999</v>
      </c>
      <c r="O130" s="10"/>
      <c r="P130" s="5"/>
    </row>
    <row r="131" spans="1:16" x14ac:dyDescent="0.25">
      <c r="A131" t="s">
        <v>146</v>
      </c>
      <c r="B131" s="2">
        <v>10502</v>
      </c>
      <c r="C131" s="2" t="s">
        <v>130</v>
      </c>
      <c r="D131" s="3">
        <v>1.47E-3</v>
      </c>
      <c r="E131" s="3">
        <v>2.0931000000000001E-3</v>
      </c>
      <c r="F131" s="3">
        <v>1.47E-3</v>
      </c>
      <c r="G131" s="3">
        <v>2.0931000000000001E-3</v>
      </c>
      <c r="H131" s="3">
        <v>0</v>
      </c>
      <c r="I131" s="3">
        <v>0</v>
      </c>
      <c r="J131" s="4">
        <v>17.353000000000002</v>
      </c>
      <c r="K131" s="4">
        <f t="shared" si="1"/>
        <v>10.265000000000001</v>
      </c>
      <c r="L131" s="4">
        <f>ROUND(E131*SUM($J$3:$J$135),3)</f>
        <v>14.616</v>
      </c>
      <c r="O131" s="10"/>
      <c r="P131" s="5"/>
    </row>
    <row r="132" spans="1:16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L136" si="2">ROUND(D132*SUM($J$3:$J$135),3)</f>
        <v>12.497999999999999</v>
      </c>
      <c r="L132" s="4">
        <f t="shared" si="2"/>
        <v>12.496</v>
      </c>
      <c r="O132" s="10"/>
      <c r="P132" s="5"/>
    </row>
    <row r="133" spans="1:16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2"/>
        <v>16.513000000000002</v>
      </c>
      <c r="L133" s="4">
        <f t="shared" si="2"/>
        <v>17.11</v>
      </c>
      <c r="O133" s="10"/>
      <c r="P133" s="5"/>
    </row>
    <row r="134" spans="1:16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2"/>
        <v>6.2670000000000003</v>
      </c>
      <c r="L134" s="4">
        <f t="shared" si="2"/>
        <v>6.2670000000000003</v>
      </c>
      <c r="O134" s="10"/>
      <c r="P134" s="5"/>
    </row>
    <row r="135" spans="1:16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2"/>
        <v>42.206000000000003</v>
      </c>
      <c r="L135" s="4">
        <f t="shared" si="2"/>
        <v>42.603000000000002</v>
      </c>
      <c r="O135" s="10"/>
      <c r="P135" s="5"/>
    </row>
    <row r="136" spans="1:16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2"/>
        <v>495.846</v>
      </c>
      <c r="L136" s="4">
        <f t="shared" si="2"/>
        <v>496.37200000000001</v>
      </c>
      <c r="O136" s="10"/>
      <c r="P136" s="5"/>
    </row>
    <row r="137" spans="1:16" x14ac:dyDescent="0.25">
      <c r="B137" s="2" t="s">
        <v>145</v>
      </c>
    </row>
    <row r="138" spans="1:16" x14ac:dyDescent="0.25">
      <c r="B138" s="2" t="s">
        <v>149</v>
      </c>
    </row>
    <row r="141" spans="1:16" x14ac:dyDescent="0.25">
      <c r="J141" s="5"/>
      <c r="K141" s="5"/>
      <c r="L141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1"/>
  <sheetViews>
    <sheetView workbookViewId="0">
      <pane xSplit="3" ySplit="2" topLeftCell="D114" activePane="bottomRight" state="frozen"/>
      <selection pane="topRight" activeCell="D1" sqref="D1"/>
      <selection pane="bottomLeft" activeCell="A3" sqref="A3"/>
      <selection pane="bottomRight" activeCell="C144" sqref="C144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3" max="13" width="9.140625" customWidth="1"/>
    <col min="14" max="14" width="14.140625" customWidth="1"/>
    <col min="15" max="15" width="10.140625" bestFit="1" customWidth="1"/>
  </cols>
  <sheetData>
    <row r="2" spans="1:16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1:16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  <c r="O3" s="10"/>
      <c r="P3" s="5"/>
    </row>
    <row r="4" spans="1:16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L67" si="0">ROUND(D4*SUM($J$3:$J$135),3)</f>
        <v>0.56799999999999995</v>
      </c>
      <c r="L4" s="4">
        <f t="shared" si="0"/>
        <v>0.56799999999999995</v>
      </c>
      <c r="O4" s="10"/>
      <c r="P4" s="5"/>
    </row>
    <row r="5" spans="1:16" x14ac:dyDescent="0.25">
      <c r="B5" s="2">
        <v>10024</v>
      </c>
      <c r="C5" s="2" t="s">
        <v>4</v>
      </c>
      <c r="D5" s="3">
        <v>2.8585800000000001E-2</v>
      </c>
      <c r="E5" s="3">
        <v>2.8585800000000001E-2</v>
      </c>
      <c r="F5" s="3">
        <v>1.4887300000000001E-2</v>
      </c>
      <c r="G5" s="3">
        <v>1.4887300000000001E-2</v>
      </c>
      <c r="H5" s="3">
        <v>1.3698500000000001E-2</v>
      </c>
      <c r="I5" s="3">
        <v>1.3698500000000001E-2</v>
      </c>
      <c r="J5" s="4">
        <v>199.61699999999999</v>
      </c>
      <c r="K5" s="4">
        <f t="shared" si="0"/>
        <v>199.61699999999999</v>
      </c>
      <c r="L5" s="4">
        <f t="shared" si="0"/>
        <v>199.61699999999999</v>
      </c>
      <c r="O5" s="10"/>
      <c r="P5" s="5"/>
    </row>
    <row r="6" spans="1:16" x14ac:dyDescent="0.25">
      <c r="A6" t="s">
        <v>146</v>
      </c>
      <c r="B6" s="2">
        <v>10025</v>
      </c>
      <c r="C6" s="2" t="s">
        <v>5</v>
      </c>
      <c r="D6" s="3">
        <v>9.4629999999999992E-3</v>
      </c>
      <c r="E6" s="3">
        <v>8.6277000000000003E-3</v>
      </c>
      <c r="F6" s="3">
        <v>9.4629999999999992E-3</v>
      </c>
      <c r="G6" s="3">
        <v>8.6277000000000003E-3</v>
      </c>
      <c r="H6" s="3">
        <v>0</v>
      </c>
      <c r="I6" s="3">
        <v>0</v>
      </c>
      <c r="J6" s="4">
        <v>60.247999999999998</v>
      </c>
      <c r="K6" s="4">
        <f t="shared" si="0"/>
        <v>66.081000000000003</v>
      </c>
      <c r="L6" s="4">
        <f t="shared" si="0"/>
        <v>60.247999999999998</v>
      </c>
      <c r="O6" s="10"/>
      <c r="P6" s="5"/>
    </row>
    <row r="7" spans="1:16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0"/>
        <v>60.597000000000001</v>
      </c>
      <c r="O7" s="10"/>
      <c r="P7" s="5"/>
    </row>
    <row r="8" spans="1:16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0"/>
        <v>17.443999999999999</v>
      </c>
      <c r="O8" s="10"/>
      <c r="P8" s="5"/>
    </row>
    <row r="9" spans="1:16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0"/>
        <v>20.111000000000001</v>
      </c>
      <c r="O9" s="10"/>
      <c r="P9" s="5"/>
    </row>
    <row r="10" spans="1:16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0"/>
        <v>81.052000000000007</v>
      </c>
      <c r="O10" s="10"/>
      <c r="P10" s="5"/>
    </row>
    <row r="11" spans="1:16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0"/>
        <v>153.501</v>
      </c>
      <c r="O11" s="10"/>
      <c r="P11" s="5"/>
    </row>
    <row r="12" spans="1:16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0"/>
        <v>0.39400000000000002</v>
      </c>
      <c r="O12" s="10"/>
      <c r="P12" s="5"/>
    </row>
    <row r="13" spans="1:16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0"/>
        <v>20.863</v>
      </c>
      <c r="O13" s="10"/>
      <c r="P13" s="5"/>
    </row>
    <row r="14" spans="1:16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0"/>
        <v>7.5650000000000004</v>
      </c>
      <c r="O14" s="10"/>
      <c r="P14" s="5"/>
    </row>
    <row r="15" spans="1:16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0"/>
        <v>8.6609999999999996</v>
      </c>
      <c r="O15" s="10"/>
      <c r="P15" s="5"/>
    </row>
    <row r="16" spans="1:16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0"/>
        <v>5.2679999999999998</v>
      </c>
      <c r="O16" s="10"/>
      <c r="P16" s="5"/>
    </row>
    <row r="17" spans="2:16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0"/>
        <v>13.792</v>
      </c>
      <c r="O17" s="10"/>
      <c r="P17" s="5"/>
    </row>
    <row r="18" spans="2:16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0"/>
        <v>2.1890000000000001</v>
      </c>
      <c r="O18" s="10"/>
      <c r="P18" s="5"/>
    </row>
    <row r="19" spans="2:16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0"/>
        <v>24.134</v>
      </c>
      <c r="O19" s="10"/>
      <c r="P19" s="5"/>
    </row>
    <row r="20" spans="2:16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0"/>
        <v>15.663</v>
      </c>
      <c r="O20" s="10"/>
      <c r="P20" s="5"/>
    </row>
    <row r="21" spans="2:16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0"/>
        <v>2.6059999999999999</v>
      </c>
      <c r="O21" s="10"/>
      <c r="P21" s="5"/>
    </row>
    <row r="22" spans="2:16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0"/>
        <v>0.35499999999999998</v>
      </c>
      <c r="O22" s="10"/>
      <c r="P22" s="5"/>
    </row>
    <row r="23" spans="2:16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0"/>
        <v>1.8959999999999999</v>
      </c>
      <c r="O23" s="10"/>
      <c r="P23" s="5"/>
    </row>
    <row r="24" spans="2:16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0"/>
        <v>23.748000000000001</v>
      </c>
      <c r="O24" s="10"/>
      <c r="P24" s="5"/>
    </row>
    <row r="25" spans="2:16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0"/>
        <v>26.422000000000001</v>
      </c>
      <c r="O25" s="10"/>
      <c r="P25" s="5"/>
    </row>
    <row r="26" spans="2:16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0"/>
        <v>4.7699999999999996</v>
      </c>
      <c r="O26" s="10"/>
      <c r="P26" s="5"/>
    </row>
    <row r="27" spans="2:16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0"/>
        <v>3.5339999999999998</v>
      </c>
      <c r="O27" s="10"/>
      <c r="P27" s="5"/>
    </row>
    <row r="28" spans="2:16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0"/>
        <v>87.317999999999998</v>
      </c>
      <c r="O28" s="10"/>
      <c r="P28" s="5"/>
    </row>
    <row r="29" spans="2:16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0"/>
        <v>7.3639999999999999</v>
      </c>
      <c r="O29" s="10"/>
      <c r="P29" s="5"/>
    </row>
    <row r="30" spans="2:16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0"/>
        <v>9.984</v>
      </c>
      <c r="O30" s="10"/>
      <c r="P30" s="5"/>
    </row>
    <row r="31" spans="2:16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0"/>
        <v>0.11600000000000001</v>
      </c>
      <c r="O31" s="10"/>
      <c r="P31" s="5"/>
    </row>
    <row r="32" spans="2:16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0"/>
        <v>8.282</v>
      </c>
      <c r="O32" s="10"/>
      <c r="P32" s="5"/>
    </row>
    <row r="33" spans="2:16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0"/>
        <v>3.907</v>
      </c>
      <c r="O33" s="10"/>
      <c r="P33" s="5"/>
    </row>
    <row r="34" spans="2:16" x14ac:dyDescent="0.25">
      <c r="B34" s="2">
        <v>10087</v>
      </c>
      <c r="C34" s="2" t="s">
        <v>33</v>
      </c>
      <c r="D34" s="3">
        <v>8.7110999999999994E-3</v>
      </c>
      <c r="E34" s="3">
        <v>8.0196999999999994E-3</v>
      </c>
      <c r="F34" s="3">
        <v>8.7110999999999994E-3</v>
      </c>
      <c r="G34" s="3">
        <v>8.0196999999999994E-3</v>
      </c>
      <c r="H34" s="3">
        <v>0</v>
      </c>
      <c r="I34" s="3">
        <v>0</v>
      </c>
      <c r="J34" s="4">
        <v>84.646000000000001</v>
      </c>
      <c r="K34" s="4">
        <f t="shared" si="0"/>
        <v>60.83</v>
      </c>
      <c r="L34" s="4">
        <f t="shared" si="0"/>
        <v>56.002000000000002</v>
      </c>
      <c r="O34" s="10"/>
      <c r="P34" s="5"/>
    </row>
    <row r="35" spans="2:16" x14ac:dyDescent="0.25">
      <c r="B35" s="2">
        <v>10089</v>
      </c>
      <c r="C35" s="2" t="s">
        <v>34</v>
      </c>
      <c r="D35" s="3">
        <v>1.4684300000000001E-2</v>
      </c>
      <c r="E35" s="3">
        <v>1.4684300000000001E-2</v>
      </c>
      <c r="F35" s="3">
        <v>1.4684300000000001E-2</v>
      </c>
      <c r="G35" s="3">
        <v>1.4684300000000001E-2</v>
      </c>
      <c r="H35" s="3">
        <v>0</v>
      </c>
      <c r="I35" s="3">
        <v>0</v>
      </c>
      <c r="J35" s="4">
        <v>102.542</v>
      </c>
      <c r="K35" s="4">
        <f t="shared" si="0"/>
        <v>102.542</v>
      </c>
      <c r="L35" s="4">
        <f t="shared" si="0"/>
        <v>102.542</v>
      </c>
      <c r="O35" s="10"/>
      <c r="P35" s="5"/>
    </row>
    <row r="36" spans="2:16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0"/>
        <v>9.33</v>
      </c>
      <c r="O36" s="10"/>
      <c r="P36" s="5"/>
    </row>
    <row r="37" spans="2:16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0"/>
        <v>2.9260000000000002</v>
      </c>
      <c r="O37" s="10"/>
      <c r="P37" s="5"/>
    </row>
    <row r="38" spans="2:16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0"/>
        <v>3.6070000000000002</v>
      </c>
      <c r="O38" s="10"/>
      <c r="P38" s="5"/>
    </row>
    <row r="39" spans="2:16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0"/>
        <v>2.0179999999999998</v>
      </c>
      <c r="O39" s="10"/>
      <c r="P39" s="5"/>
    </row>
    <row r="40" spans="2:16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0"/>
        <v>75.286000000000001</v>
      </c>
      <c r="O40" s="10"/>
      <c r="P40" s="5"/>
    </row>
    <row r="41" spans="2:16" x14ac:dyDescent="0.25">
      <c r="B41" s="2">
        <v>10103</v>
      </c>
      <c r="C41" s="2" t="s">
        <v>40</v>
      </c>
      <c r="D41" s="3">
        <v>4.2436599999999998E-2</v>
      </c>
      <c r="E41" s="3">
        <v>4.2436700000000001E-2</v>
      </c>
      <c r="F41" s="3">
        <v>2.0584199999999997E-2</v>
      </c>
      <c r="G41" s="3">
        <v>2.05843E-2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296.33800000000002</v>
      </c>
      <c r="L41" s="4">
        <f t="shared" si="0"/>
        <v>296.339</v>
      </c>
      <c r="O41" s="10"/>
      <c r="P41" s="5"/>
    </row>
    <row r="42" spans="2:16" x14ac:dyDescent="0.25">
      <c r="B42" s="2">
        <v>10105</v>
      </c>
      <c r="C42" s="2" t="s">
        <v>41</v>
      </c>
      <c r="D42" s="3">
        <v>1.3165E-2</v>
      </c>
      <c r="E42" s="3">
        <v>1.21764E-2</v>
      </c>
      <c r="F42" s="3">
        <v>5.9012999999999999E-3</v>
      </c>
      <c r="G42" s="3">
        <v>4.9127000000000007E-3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0"/>
        <v>85.028999999999996</v>
      </c>
      <c r="O42" s="10"/>
      <c r="P42" s="5"/>
    </row>
    <row r="43" spans="2:16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0"/>
        <v>23.234999999999999</v>
      </c>
      <c r="O43" s="10"/>
      <c r="P43" s="5"/>
    </row>
    <row r="44" spans="2:16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0"/>
        <v>12</v>
      </c>
      <c r="O44" s="10"/>
      <c r="P44" s="5"/>
    </row>
    <row r="45" spans="2:16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0"/>
        <v>2.9239999999999999</v>
      </c>
      <c r="O45" s="10"/>
      <c r="P45" s="5"/>
    </row>
    <row r="46" spans="2:16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0"/>
        <v>56.360999999999997</v>
      </c>
      <c r="O46" s="10"/>
      <c r="P46" s="5"/>
    </row>
    <row r="47" spans="2:16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0"/>
        <v>37.325000000000003</v>
      </c>
      <c r="O47" s="10"/>
      <c r="P47" s="5"/>
    </row>
    <row r="48" spans="2:16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0"/>
        <v>0.19800000000000001</v>
      </c>
      <c r="O48" s="10"/>
      <c r="P48" s="5"/>
    </row>
    <row r="49" spans="2:16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0"/>
        <v>45.228000000000002</v>
      </c>
      <c r="O49" s="10"/>
      <c r="P49" s="5"/>
    </row>
    <row r="50" spans="2:16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0"/>
        <v>39.850999999999999</v>
      </c>
      <c r="O50" s="10"/>
      <c r="P50" s="5"/>
    </row>
    <row r="51" spans="2:16" x14ac:dyDescent="0.25">
      <c r="B51" s="2">
        <v>10123</v>
      </c>
      <c r="C51" s="2" t="s">
        <v>50</v>
      </c>
      <c r="D51" s="3">
        <v>7.7702199999999999E-2</v>
      </c>
      <c r="E51" s="3">
        <v>7.7702199999999999E-2</v>
      </c>
      <c r="F51" s="3">
        <v>3.7761900000000001E-2</v>
      </c>
      <c r="G51" s="3">
        <v>3.7761900000000001E-2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542.601</v>
      </c>
      <c r="L51" s="4">
        <f t="shared" si="0"/>
        <v>542.601</v>
      </c>
      <c r="O51" s="10"/>
      <c r="P51" s="5"/>
    </row>
    <row r="52" spans="2:16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0"/>
        <v>18.074000000000002</v>
      </c>
      <c r="O52" s="10"/>
      <c r="P52" s="5"/>
    </row>
    <row r="53" spans="2:16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0"/>
        <v>2.661</v>
      </c>
      <c r="O53" s="10"/>
      <c r="P53" s="5"/>
    </row>
    <row r="54" spans="2:16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0"/>
        <v>3.335</v>
      </c>
      <c r="O54" s="10"/>
      <c r="P54" s="5"/>
    </row>
    <row r="55" spans="2:16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0"/>
        <v>31.923999999999999</v>
      </c>
      <c r="O55" s="10"/>
      <c r="P55" s="5"/>
    </row>
    <row r="56" spans="2:16" x14ac:dyDescent="0.25">
      <c r="B56" s="2">
        <v>10157</v>
      </c>
      <c r="C56" s="2" t="s">
        <v>55</v>
      </c>
      <c r="D56" s="3">
        <v>7.0843E-3</v>
      </c>
      <c r="E56" s="3">
        <v>7.0843E-3</v>
      </c>
      <c r="F56" s="3">
        <v>3.3809999999999999E-3</v>
      </c>
      <c r="G56" s="3">
        <v>3.3809999999999999E-3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49.47</v>
      </c>
      <c r="L56" s="4">
        <f t="shared" si="0"/>
        <v>49.47</v>
      </c>
      <c r="O56" s="10"/>
      <c r="P56" s="5"/>
    </row>
    <row r="57" spans="2:16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0"/>
        <v>2.738</v>
      </c>
      <c r="O57" s="10"/>
      <c r="P57" s="5"/>
    </row>
    <row r="58" spans="2:16" x14ac:dyDescent="0.25">
      <c r="B58" s="2">
        <v>10170</v>
      </c>
      <c r="C58" s="2" t="s">
        <v>57</v>
      </c>
      <c r="D58" s="3">
        <v>3.4102599999999997E-2</v>
      </c>
      <c r="E58" s="3">
        <v>3.4102599999999997E-2</v>
      </c>
      <c r="F58" s="3">
        <v>1.6143699999999997E-2</v>
      </c>
      <c r="G58" s="3">
        <v>1.6143699999999997E-2</v>
      </c>
      <c r="H58" s="3">
        <v>1.79589E-2</v>
      </c>
      <c r="I58" s="3">
        <v>1.79589E-2</v>
      </c>
      <c r="J58" s="4">
        <v>248.64699999999999</v>
      </c>
      <c r="K58" s="4">
        <f t="shared" si="0"/>
        <v>238.14099999999999</v>
      </c>
      <c r="L58" s="4">
        <f t="shared" si="0"/>
        <v>238.14099999999999</v>
      </c>
      <c r="O58" s="10"/>
      <c r="P58" s="5"/>
    </row>
    <row r="59" spans="2:16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0"/>
        <v>5.7290000000000001</v>
      </c>
      <c r="O59" s="10"/>
      <c r="P59" s="5"/>
    </row>
    <row r="60" spans="2:16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0"/>
        <v>32.807000000000002</v>
      </c>
      <c r="O60" s="10"/>
      <c r="P60" s="5"/>
    </row>
    <row r="61" spans="2:16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0"/>
        <v>0.502</v>
      </c>
      <c r="O61" s="10"/>
      <c r="P61" s="5"/>
    </row>
    <row r="62" spans="2:16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0"/>
        <v>11.551</v>
      </c>
      <c r="O62" s="10"/>
      <c r="P62" s="5"/>
    </row>
    <row r="63" spans="2:16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0"/>
        <v>165.19499999999999</v>
      </c>
      <c r="O63" s="10"/>
      <c r="P63" s="5"/>
    </row>
    <row r="64" spans="2:16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0"/>
        <v>116.206</v>
      </c>
      <c r="O64" s="10"/>
      <c r="P64" s="5"/>
    </row>
    <row r="65" spans="2:16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0"/>
        <v>21.109000000000002</v>
      </c>
      <c r="O65" s="10"/>
      <c r="P65" s="5"/>
    </row>
    <row r="66" spans="2:16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0"/>
        <v>5.141</v>
      </c>
      <c r="O66" s="10"/>
      <c r="P66" s="5"/>
    </row>
    <row r="67" spans="2:16" x14ac:dyDescent="0.25">
      <c r="B67" s="2">
        <v>10191</v>
      </c>
      <c r="C67" s="2" t="s">
        <v>66</v>
      </c>
      <c r="D67" s="3">
        <v>1.86073E-2</v>
      </c>
      <c r="E67" s="3">
        <v>1.8406200000000001E-2</v>
      </c>
      <c r="F67" s="3">
        <v>8.9110000000000005E-3</v>
      </c>
      <c r="G67" s="3">
        <v>8.7099000000000013E-3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0"/>
        <v>128.53200000000001</v>
      </c>
      <c r="O67" s="10"/>
      <c r="P67" s="5"/>
    </row>
    <row r="68" spans="2:16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L131" si="1">ROUND(D68*SUM($J$3:$J$135),3)</f>
        <v>22.530999999999999</v>
      </c>
      <c r="L68" s="4">
        <f t="shared" si="1"/>
        <v>22.530999999999999</v>
      </c>
      <c r="O68" s="10"/>
      <c r="P68" s="5"/>
    </row>
    <row r="69" spans="2:16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1"/>
        <v>12.971</v>
      </c>
      <c r="L69" s="4">
        <f t="shared" si="1"/>
        <v>12.971</v>
      </c>
      <c r="O69" s="10"/>
      <c r="P69" s="5"/>
    </row>
    <row r="70" spans="2:16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1"/>
        <v>6.1529999999999996</v>
      </c>
      <c r="L70" s="4">
        <f t="shared" si="1"/>
        <v>6.1529999999999996</v>
      </c>
      <c r="O70" s="10"/>
      <c r="P70" s="5"/>
    </row>
    <row r="71" spans="2:16" x14ac:dyDescent="0.25">
      <c r="B71" s="2">
        <v>10204</v>
      </c>
      <c r="C71" s="2" t="s">
        <v>70</v>
      </c>
      <c r="D71" s="3">
        <v>1.12117E-2</v>
      </c>
      <c r="E71" s="3">
        <v>9.5607999999999995E-3</v>
      </c>
      <c r="F71" s="3">
        <v>5.7146999999999996E-3</v>
      </c>
      <c r="G71" s="3">
        <v>4.0637999999999994E-3</v>
      </c>
      <c r="H71" s="3">
        <v>5.4970000000000001E-3</v>
      </c>
      <c r="I71" s="3">
        <v>5.4970000000000001E-3</v>
      </c>
      <c r="J71" s="4">
        <v>78.78</v>
      </c>
      <c r="K71" s="4">
        <f t="shared" si="1"/>
        <v>78.292000000000002</v>
      </c>
      <c r="L71" s="4">
        <f t="shared" si="1"/>
        <v>66.763999999999996</v>
      </c>
      <c r="O71" s="10"/>
      <c r="P71" s="5"/>
    </row>
    <row r="72" spans="2:16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1"/>
        <v>106.69</v>
      </c>
      <c r="L72" s="4">
        <f t="shared" si="1"/>
        <v>106.69</v>
      </c>
      <c r="O72" s="10"/>
      <c r="P72" s="5"/>
    </row>
    <row r="73" spans="2:16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1"/>
        <v>9.6080000000000005</v>
      </c>
      <c r="L73" s="4">
        <f t="shared" si="1"/>
        <v>9.6080000000000005</v>
      </c>
      <c r="O73" s="10"/>
      <c r="P73" s="5"/>
    </row>
    <row r="74" spans="2:16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1"/>
        <v>36.301000000000002</v>
      </c>
      <c r="L74" s="4">
        <f t="shared" si="1"/>
        <v>36.301000000000002</v>
      </c>
      <c r="O74" s="10"/>
      <c r="P74" s="5"/>
    </row>
    <row r="75" spans="2:16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1"/>
        <v>50.502000000000002</v>
      </c>
      <c r="L75" s="4">
        <f t="shared" si="1"/>
        <v>50.502000000000002</v>
      </c>
      <c r="O75" s="10"/>
      <c r="P75" s="5"/>
    </row>
    <row r="76" spans="2:16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1"/>
        <v>31.742999999999999</v>
      </c>
      <c r="L76" s="4">
        <f t="shared" si="1"/>
        <v>31.902000000000001</v>
      </c>
      <c r="O76" s="10"/>
      <c r="P76" s="5"/>
    </row>
    <row r="77" spans="2:16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1"/>
        <v>27.393999999999998</v>
      </c>
      <c r="L77" s="4">
        <f t="shared" si="1"/>
        <v>27.405000000000001</v>
      </c>
      <c r="O77" s="10"/>
      <c r="P77" s="5"/>
    </row>
    <row r="78" spans="2:16" x14ac:dyDescent="0.25">
      <c r="B78" s="2">
        <v>10237</v>
      </c>
      <c r="C78" s="2" t="s">
        <v>77</v>
      </c>
      <c r="D78" s="3">
        <v>1.54138E-2</v>
      </c>
      <c r="E78" s="3">
        <v>1.5642699999999999E-2</v>
      </c>
      <c r="F78" s="3">
        <v>5.7954000000000009E-3</v>
      </c>
      <c r="G78" s="3">
        <v>6.0242999999999998E-3</v>
      </c>
      <c r="H78" s="3">
        <v>9.6183999999999992E-3</v>
      </c>
      <c r="I78" s="3">
        <v>9.6183999999999992E-3</v>
      </c>
      <c r="J78" s="4">
        <v>112.623</v>
      </c>
      <c r="K78" s="4">
        <f t="shared" si="1"/>
        <v>107.636</v>
      </c>
      <c r="L78" s="4">
        <f t="shared" si="1"/>
        <v>109.23399999999999</v>
      </c>
      <c r="O78" s="10"/>
      <c r="P78" s="5"/>
    </row>
    <row r="79" spans="2:16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1"/>
        <v>13.728999999999999</v>
      </c>
      <c r="L79" s="4">
        <f t="shared" si="1"/>
        <v>13.717000000000001</v>
      </c>
      <c r="O79" s="10"/>
      <c r="P79" s="5"/>
    </row>
    <row r="80" spans="2:16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1"/>
        <v>9.4329999999999998</v>
      </c>
      <c r="L80" s="4">
        <f t="shared" si="1"/>
        <v>9.4329999999999998</v>
      </c>
      <c r="O80" s="10"/>
      <c r="P80" s="5"/>
    </row>
    <row r="81" spans="2:16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1"/>
        <v>85.197999999999993</v>
      </c>
      <c r="L81" s="4">
        <f t="shared" si="1"/>
        <v>85.197999999999993</v>
      </c>
      <c r="O81" s="10"/>
      <c r="P81" s="5"/>
    </row>
    <row r="82" spans="2:16" x14ac:dyDescent="0.25">
      <c r="B82" s="2">
        <v>10246</v>
      </c>
      <c r="C82" s="2" t="s">
        <v>81</v>
      </c>
      <c r="D82" s="3">
        <v>1.2002E-3</v>
      </c>
      <c r="E82" s="3">
        <v>1.2661E-3</v>
      </c>
      <c r="F82" s="3">
        <v>1.2002E-3</v>
      </c>
      <c r="G82" s="3">
        <v>1.2661E-3</v>
      </c>
      <c r="H82" s="3">
        <v>0</v>
      </c>
      <c r="I82" s="3">
        <v>0</v>
      </c>
      <c r="J82" s="4">
        <v>8.8989999999999991</v>
      </c>
      <c r="K82" s="4">
        <f t="shared" si="1"/>
        <v>8.3810000000000002</v>
      </c>
      <c r="L82" s="4">
        <f t="shared" si="1"/>
        <v>8.8409999999999993</v>
      </c>
      <c r="O82" s="10"/>
      <c r="P82" s="5"/>
    </row>
    <row r="83" spans="2:16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1"/>
        <v>79.149000000000001</v>
      </c>
      <c r="L83" s="4">
        <f t="shared" si="1"/>
        <v>79.149000000000001</v>
      </c>
      <c r="O83" s="10"/>
      <c r="P83" s="5"/>
    </row>
    <row r="84" spans="2:16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1"/>
        <v>45.432000000000002</v>
      </c>
      <c r="L84" s="4">
        <f t="shared" si="1"/>
        <v>45.637</v>
      </c>
      <c r="O84" s="10"/>
      <c r="P84" s="5"/>
    </row>
    <row r="85" spans="2:16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1"/>
        <v>36.936</v>
      </c>
      <c r="L85" s="4">
        <f t="shared" si="1"/>
        <v>37.453000000000003</v>
      </c>
      <c r="O85" s="10"/>
      <c r="P85" s="5"/>
    </row>
    <row r="86" spans="2:16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1"/>
        <v>26.596</v>
      </c>
      <c r="L86" s="4">
        <f t="shared" si="1"/>
        <v>26.722000000000001</v>
      </c>
      <c r="O86" s="10"/>
      <c r="P86" s="5"/>
    </row>
    <row r="87" spans="2:16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1"/>
        <v>25.658000000000001</v>
      </c>
      <c r="L87" s="4">
        <f t="shared" si="1"/>
        <v>25.881</v>
      </c>
      <c r="O87" s="10"/>
      <c r="P87" s="5"/>
    </row>
    <row r="88" spans="2:16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1"/>
        <v>5.8239999999999998</v>
      </c>
      <c r="L88" s="4">
        <f t="shared" si="1"/>
        <v>5.8239999999999998</v>
      </c>
      <c r="O88" s="10"/>
      <c r="P88" s="5"/>
    </row>
    <row r="89" spans="2:16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1"/>
        <v>35.576999999999998</v>
      </c>
      <c r="L89" s="4">
        <f t="shared" si="1"/>
        <v>35.576999999999998</v>
      </c>
      <c r="O89" s="10"/>
      <c r="P89" s="5"/>
    </row>
    <row r="90" spans="2:16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1"/>
        <v>64.132999999999996</v>
      </c>
      <c r="L90" s="4">
        <f t="shared" si="1"/>
        <v>64.132999999999996</v>
      </c>
      <c r="O90" s="10"/>
      <c r="P90" s="5"/>
    </row>
    <row r="91" spans="2:16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1"/>
        <v>9.7690000000000001</v>
      </c>
      <c r="L91" s="4">
        <f t="shared" si="1"/>
        <v>9.8260000000000005</v>
      </c>
      <c r="O91" s="10"/>
      <c r="P91" s="5"/>
    </row>
    <row r="92" spans="2:16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1"/>
        <v>6.4560000000000004</v>
      </c>
      <c r="L92" s="4">
        <f t="shared" si="1"/>
        <v>6.4649999999999999</v>
      </c>
      <c r="O92" s="10"/>
      <c r="P92" s="5"/>
    </row>
    <row r="93" spans="2:16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1"/>
        <v>45.463000000000001</v>
      </c>
      <c r="L93" s="4">
        <f t="shared" si="1"/>
        <v>45.463000000000001</v>
      </c>
      <c r="O93" s="10"/>
      <c r="P93" s="5"/>
    </row>
    <row r="94" spans="2:16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1"/>
        <v>24.492999999999999</v>
      </c>
      <c r="L94" s="4">
        <f t="shared" si="1"/>
        <v>24.492999999999999</v>
      </c>
      <c r="O94" s="10"/>
      <c r="P94" s="5"/>
    </row>
    <row r="95" spans="2:16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1"/>
        <v>77.766000000000005</v>
      </c>
      <c r="L95" s="4">
        <f t="shared" si="1"/>
        <v>78.409000000000006</v>
      </c>
      <c r="O95" s="10"/>
      <c r="P95" s="5"/>
    </row>
    <row r="96" spans="2:16" x14ac:dyDescent="0.25">
      <c r="B96" s="2">
        <v>10294</v>
      </c>
      <c r="C96" s="2" t="s">
        <v>95</v>
      </c>
      <c r="D96" s="3">
        <v>5.1514000000000004E-3</v>
      </c>
      <c r="E96" s="3">
        <v>4.8964999999999998E-3</v>
      </c>
      <c r="F96" s="3">
        <v>2.3315000000000002E-3</v>
      </c>
      <c r="G96" s="3">
        <v>2.0765999999999996E-3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1"/>
        <v>35.972999999999999</v>
      </c>
      <c r="L96" s="4">
        <f t="shared" si="1"/>
        <v>34.192999999999998</v>
      </c>
      <c r="O96" s="10"/>
      <c r="P96" s="5"/>
    </row>
    <row r="97" spans="1:16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1"/>
        <v>13.871</v>
      </c>
      <c r="L97" s="4">
        <f t="shared" si="1"/>
        <v>13.930999999999999</v>
      </c>
      <c r="O97" s="10"/>
      <c r="P97" s="5"/>
    </row>
    <row r="98" spans="1:16" x14ac:dyDescent="0.25">
      <c r="A98" t="s">
        <v>146</v>
      </c>
      <c r="B98" s="2">
        <v>10306</v>
      </c>
      <c r="C98" s="2" t="s">
        <v>97</v>
      </c>
      <c r="D98" s="3">
        <v>7.0629999999999998E-4</v>
      </c>
      <c r="E98" s="3">
        <v>4.9709999999999999E-4</v>
      </c>
      <c r="F98" s="3">
        <v>7.0629999999999998E-4</v>
      </c>
      <c r="G98" s="3">
        <v>4.9709999999999999E-4</v>
      </c>
      <c r="H98" s="3">
        <v>0</v>
      </c>
      <c r="I98" s="3">
        <v>0</v>
      </c>
      <c r="J98" s="4">
        <v>25.516999999999999</v>
      </c>
      <c r="K98" s="4">
        <f t="shared" si="1"/>
        <v>4.9320000000000004</v>
      </c>
      <c r="L98" s="4">
        <f t="shared" si="1"/>
        <v>3.4710000000000001</v>
      </c>
      <c r="O98" s="10"/>
      <c r="P98" s="5"/>
    </row>
    <row r="99" spans="1:16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1"/>
        <v>71.283000000000001</v>
      </c>
      <c r="L99" s="4">
        <f t="shared" si="1"/>
        <v>71.283000000000001</v>
      </c>
      <c r="O99" s="10"/>
      <c r="P99" s="5"/>
    </row>
    <row r="100" spans="1:16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1"/>
        <v>28.655999999999999</v>
      </c>
      <c r="L100" s="4">
        <f t="shared" si="1"/>
        <v>28.655000000000001</v>
      </c>
      <c r="O100" s="10"/>
      <c r="P100" s="5"/>
    </row>
    <row r="101" spans="1:16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1"/>
        <v>34.847000000000001</v>
      </c>
      <c r="L101" s="4">
        <f t="shared" si="1"/>
        <v>35.119999999999997</v>
      </c>
      <c r="O101" s="10"/>
      <c r="P101" s="5"/>
    </row>
    <row r="102" spans="1:16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1"/>
        <v>18.334</v>
      </c>
      <c r="L102" s="4">
        <f t="shared" si="1"/>
        <v>18.334</v>
      </c>
      <c r="O102" s="10"/>
      <c r="P102" s="5"/>
    </row>
    <row r="103" spans="1:16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1"/>
        <v>2.3490000000000002</v>
      </c>
      <c r="L103" s="4">
        <f t="shared" si="1"/>
        <v>2.3490000000000002</v>
      </c>
      <c r="O103" s="10"/>
      <c r="P103" s="5"/>
    </row>
    <row r="104" spans="1:16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1"/>
        <v>37.296999999999997</v>
      </c>
      <c r="L104" s="4">
        <f t="shared" si="1"/>
        <v>37.399000000000001</v>
      </c>
      <c r="O104" s="10"/>
      <c r="P104" s="5"/>
    </row>
    <row r="105" spans="1:16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1"/>
        <v>12.231999999999999</v>
      </c>
      <c r="L105" s="4">
        <f t="shared" si="1"/>
        <v>12.226000000000001</v>
      </c>
      <c r="O105" s="10"/>
      <c r="P105" s="5"/>
    </row>
    <row r="106" spans="1:16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1"/>
        <v>518.79899999999998</v>
      </c>
      <c r="L106" s="4">
        <f t="shared" si="1"/>
        <v>518.79899999999998</v>
      </c>
      <c r="O106" s="10"/>
      <c r="P106" s="5"/>
    </row>
    <row r="107" spans="1:16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1"/>
        <v>15.379</v>
      </c>
      <c r="L107" s="4">
        <f t="shared" si="1"/>
        <v>15.46</v>
      </c>
      <c r="O107" s="10"/>
      <c r="P107" s="5"/>
    </row>
    <row r="108" spans="1:16" x14ac:dyDescent="0.25">
      <c r="B108" s="2">
        <v>10354</v>
      </c>
      <c r="C108" s="2" t="s">
        <v>107</v>
      </c>
      <c r="D108" s="3">
        <v>0.10880670000000001</v>
      </c>
      <c r="E108" s="3">
        <v>0.11139549999999999</v>
      </c>
      <c r="F108" s="3">
        <v>5.4366100000000007E-2</v>
      </c>
      <c r="G108" s="3">
        <f>E108-I108</f>
        <v>5.6954899999999996E-2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1"/>
        <v>759.80600000000004</v>
      </c>
      <c r="L108" s="4">
        <f t="shared" si="1"/>
        <v>777.88400000000001</v>
      </c>
      <c r="O108" s="10"/>
      <c r="P108" s="5"/>
    </row>
    <row r="109" spans="1:16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1"/>
        <v>6.6989999999999998</v>
      </c>
      <c r="L109" s="4">
        <f t="shared" si="1"/>
        <v>6.6989999999999998</v>
      </c>
      <c r="O109" s="10"/>
      <c r="P109" s="5"/>
    </row>
    <row r="110" spans="1:16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1"/>
        <v>91.248999999999995</v>
      </c>
      <c r="L110" s="4">
        <f t="shared" si="1"/>
        <v>91.433999999999997</v>
      </c>
      <c r="O110" s="10"/>
      <c r="P110" s="5"/>
    </row>
    <row r="111" spans="1:16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1"/>
        <v>16.172999999999998</v>
      </c>
      <c r="L111" s="4">
        <f t="shared" si="1"/>
        <v>16.271999999999998</v>
      </c>
      <c r="O111" s="10"/>
      <c r="P111" s="5"/>
    </row>
    <row r="112" spans="1:16" x14ac:dyDescent="0.25">
      <c r="B112" s="2">
        <v>10370</v>
      </c>
      <c r="C112" s="2" t="s">
        <v>111</v>
      </c>
      <c r="D112" s="3">
        <v>5.4901699999999998E-2</v>
      </c>
      <c r="E112" s="3">
        <v>5.4912000000000002E-2</v>
      </c>
      <c r="F112" s="3">
        <v>2.5248799999999998E-2</v>
      </c>
      <c r="G112" s="3">
        <v>2.5259100000000003E-2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1"/>
        <v>383.38299999999998</v>
      </c>
      <c r="L112" s="4">
        <f t="shared" si="1"/>
        <v>383.45499999999998</v>
      </c>
      <c r="O112" s="10"/>
      <c r="P112" s="5"/>
    </row>
    <row r="113" spans="2:16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1"/>
        <v>10.925000000000001</v>
      </c>
      <c r="L113" s="4">
        <f t="shared" si="1"/>
        <v>10.925000000000001</v>
      </c>
      <c r="O113" s="10"/>
      <c r="P113" s="5"/>
    </row>
    <row r="114" spans="2:16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1"/>
        <v>54.832000000000001</v>
      </c>
      <c r="L114" s="4">
        <f t="shared" si="1"/>
        <v>54.988999999999997</v>
      </c>
      <c r="O114" s="10"/>
      <c r="P114" s="5"/>
    </row>
    <row r="115" spans="2:16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1"/>
        <v>2.0009999999999999</v>
      </c>
      <c r="L115" s="4">
        <f t="shared" si="1"/>
        <v>2.0009999999999999</v>
      </c>
      <c r="O115" s="10"/>
      <c r="P115" s="5"/>
    </row>
    <row r="116" spans="2:16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1"/>
        <v>4.7610000000000001</v>
      </c>
      <c r="L116" s="4">
        <f t="shared" si="1"/>
        <v>4.7610000000000001</v>
      </c>
      <c r="O116" s="10"/>
      <c r="P116" s="5"/>
    </row>
    <row r="117" spans="2:16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1"/>
        <v>112.11799999999999</v>
      </c>
      <c r="L117" s="4">
        <f t="shared" si="1"/>
        <v>112.11799999999999</v>
      </c>
      <c r="O117" s="10"/>
      <c r="P117" s="5"/>
    </row>
    <row r="118" spans="2:16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1"/>
        <v>29.684000000000001</v>
      </c>
      <c r="L118" s="4">
        <f t="shared" si="1"/>
        <v>29.684000000000001</v>
      </c>
      <c r="O118" s="10"/>
      <c r="P118" s="5"/>
    </row>
    <row r="119" spans="2:16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1"/>
        <v>0.45400000000000001</v>
      </c>
      <c r="L119" s="4">
        <f t="shared" si="1"/>
        <v>0.45400000000000001</v>
      </c>
      <c r="O119" s="10"/>
      <c r="P119" s="5"/>
    </row>
    <row r="120" spans="2:16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1"/>
        <v>1.4810000000000001</v>
      </c>
      <c r="L120" s="4">
        <f t="shared" si="1"/>
        <v>1.48</v>
      </c>
      <c r="O120" s="10"/>
      <c r="P120" s="5"/>
    </row>
    <row r="121" spans="2:16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1"/>
        <v>20.222000000000001</v>
      </c>
      <c r="L121" s="4">
        <f t="shared" si="1"/>
        <v>20.222000000000001</v>
      </c>
      <c r="O121" s="10"/>
      <c r="P121" s="5"/>
    </row>
    <row r="122" spans="2:16" x14ac:dyDescent="0.25">
      <c r="B122" s="2">
        <v>10426</v>
      </c>
      <c r="C122" s="2" t="s">
        <v>121</v>
      </c>
      <c r="D122" s="3">
        <v>3.6962000000000002E-3</v>
      </c>
      <c r="E122" s="3">
        <v>2.4548999999999999E-3</v>
      </c>
      <c r="F122" s="3">
        <v>3.6962000000000002E-3</v>
      </c>
      <c r="G122" s="3">
        <v>2.4548999999999999E-3</v>
      </c>
      <c r="H122" s="3">
        <v>0</v>
      </c>
      <c r="I122" s="3">
        <v>0</v>
      </c>
      <c r="J122" s="4">
        <v>26.033999999999999</v>
      </c>
      <c r="K122" s="4">
        <f t="shared" si="1"/>
        <v>25.811</v>
      </c>
      <c r="L122" s="4">
        <f t="shared" si="1"/>
        <v>17.143000000000001</v>
      </c>
      <c r="O122" s="10"/>
      <c r="P122" s="5"/>
    </row>
    <row r="123" spans="2:16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1"/>
        <v>26.891999999999999</v>
      </c>
      <c r="L123" s="4">
        <f t="shared" si="1"/>
        <v>26.891999999999999</v>
      </c>
      <c r="O123" s="10"/>
      <c r="P123" s="5"/>
    </row>
    <row r="124" spans="2:16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1"/>
        <v>18.965</v>
      </c>
      <c r="L124" s="4">
        <f t="shared" si="1"/>
        <v>18.965</v>
      </c>
      <c r="O124" s="10"/>
      <c r="P124" s="5"/>
    </row>
    <row r="125" spans="2:16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1"/>
        <v>4.9560000000000004</v>
      </c>
      <c r="L125" s="4">
        <f t="shared" si="1"/>
        <v>4.9560000000000004</v>
      </c>
      <c r="O125" s="10"/>
      <c r="P125" s="5"/>
    </row>
    <row r="126" spans="2:16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1"/>
        <v>12.641999999999999</v>
      </c>
      <c r="L126" s="4">
        <f t="shared" si="1"/>
        <v>12.78</v>
      </c>
      <c r="O126" s="10"/>
      <c r="P126" s="5"/>
    </row>
    <row r="127" spans="2:16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1"/>
        <v>94.837000000000003</v>
      </c>
      <c r="L127" s="4">
        <f t="shared" si="1"/>
        <v>94.837000000000003</v>
      </c>
      <c r="O127" s="10"/>
      <c r="P127" s="5"/>
    </row>
    <row r="128" spans="2:16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1"/>
        <v>8.2799999999999994</v>
      </c>
      <c r="L128" s="4">
        <f t="shared" si="1"/>
        <v>8.2789999999999999</v>
      </c>
      <c r="O128" s="10"/>
      <c r="P128" s="5"/>
    </row>
    <row r="129" spans="1:16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1"/>
        <v>25.991</v>
      </c>
      <c r="L129" s="4">
        <f t="shared" si="1"/>
        <v>26.068000000000001</v>
      </c>
      <c r="O129" s="10"/>
      <c r="P129" s="5"/>
    </row>
    <row r="130" spans="1:16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1"/>
        <v>2.839</v>
      </c>
      <c r="L130" s="4">
        <f t="shared" si="1"/>
        <v>2.8559999999999999</v>
      </c>
      <c r="O130" s="10"/>
      <c r="P130" s="5"/>
    </row>
    <row r="131" spans="1:16" x14ac:dyDescent="0.25">
      <c r="A131" t="s">
        <v>146</v>
      </c>
      <c r="B131" s="2">
        <v>10502</v>
      </c>
      <c r="C131" s="2" t="s">
        <v>130</v>
      </c>
      <c r="D131" s="3">
        <v>1.47E-3</v>
      </c>
      <c r="E131" s="3">
        <v>2.0931000000000001E-3</v>
      </c>
      <c r="F131" s="3">
        <v>1.47E-3</v>
      </c>
      <c r="G131" s="3">
        <v>2.0931000000000001E-3</v>
      </c>
      <c r="H131" s="3">
        <v>0</v>
      </c>
      <c r="I131" s="3">
        <v>0</v>
      </c>
      <c r="J131" s="4">
        <v>17.353000000000002</v>
      </c>
      <c r="K131" s="4">
        <f t="shared" si="1"/>
        <v>10.265000000000001</v>
      </c>
      <c r="L131" s="4">
        <f>ROUND(E131*SUM($J$3:$J$135),3)</f>
        <v>14.616</v>
      </c>
      <c r="O131" s="10"/>
      <c r="P131" s="5"/>
    </row>
    <row r="132" spans="1:16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L136" si="2">ROUND(D132*SUM($J$3:$J$135),3)</f>
        <v>12.497999999999999</v>
      </c>
      <c r="L132" s="4">
        <f t="shared" si="2"/>
        <v>12.496</v>
      </c>
      <c r="O132" s="10"/>
      <c r="P132" s="5"/>
    </row>
    <row r="133" spans="1:16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2"/>
        <v>16.513000000000002</v>
      </c>
      <c r="L133" s="4">
        <f t="shared" si="2"/>
        <v>17.11</v>
      </c>
      <c r="O133" s="10"/>
      <c r="P133" s="5"/>
    </row>
    <row r="134" spans="1:16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2"/>
        <v>6.2670000000000003</v>
      </c>
      <c r="L134" s="4">
        <f t="shared" si="2"/>
        <v>6.2670000000000003</v>
      </c>
      <c r="O134" s="10"/>
      <c r="P134" s="5"/>
    </row>
    <row r="135" spans="1:16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2"/>
        <v>42.206000000000003</v>
      </c>
      <c r="L135" s="4">
        <f t="shared" si="2"/>
        <v>42.603000000000002</v>
      </c>
      <c r="O135" s="10"/>
      <c r="P135" s="5"/>
    </row>
    <row r="136" spans="1:16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2"/>
        <v>495.846</v>
      </c>
      <c r="L136" s="4">
        <f t="shared" si="2"/>
        <v>496.37200000000001</v>
      </c>
      <c r="O136" s="10"/>
      <c r="P136" s="5"/>
    </row>
    <row r="137" spans="1:16" x14ac:dyDescent="0.25">
      <c r="B137" s="2" t="s">
        <v>145</v>
      </c>
    </row>
    <row r="138" spans="1:16" x14ac:dyDescent="0.25">
      <c r="B138" s="2" t="s">
        <v>149</v>
      </c>
    </row>
    <row r="141" spans="1:16" x14ac:dyDescent="0.25">
      <c r="J141" s="5"/>
      <c r="K141" s="5"/>
      <c r="L141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1"/>
  <sheetViews>
    <sheetView workbookViewId="0">
      <pane xSplit="3" ySplit="2" topLeftCell="D129" activePane="bottomRight" state="frozen"/>
      <selection pane="topRight" activeCell="D1" sqref="D1"/>
      <selection pane="bottomLeft" activeCell="A3" sqref="A3"/>
      <selection pane="bottomRight" activeCell="G157" sqref="G157"/>
    </sheetView>
  </sheetViews>
  <sheetFormatPr defaultRowHeight="15" x14ac:dyDescent="0.25"/>
  <cols>
    <col min="1" max="1" width="4" style="9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3" max="13" width="9.140625" customWidth="1"/>
    <col min="14" max="14" width="14.140625" customWidth="1"/>
    <col min="15" max="15" width="10.140625" bestFit="1" customWidth="1"/>
  </cols>
  <sheetData>
    <row r="2" spans="2:16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2:16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  <c r="O3" s="10"/>
      <c r="P3" s="5"/>
    </row>
    <row r="4" spans="2:16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K67" si="0">ROUND(D4*SUM($J$3:$J$135),3)</f>
        <v>0.56799999999999995</v>
      </c>
      <c r="L4" s="4">
        <f t="shared" ref="L4:L67" si="1">ROUND(E4*SUM($J$3:$J$135),3)</f>
        <v>0.56799999999999995</v>
      </c>
      <c r="O4" s="10"/>
      <c r="P4" s="5"/>
    </row>
    <row r="5" spans="2:16" x14ac:dyDescent="0.25">
      <c r="B5" s="2">
        <v>10024</v>
      </c>
      <c r="C5" s="2" t="s">
        <v>4</v>
      </c>
      <c r="D5" s="3">
        <v>2.8585800000000001E-2</v>
      </c>
      <c r="E5" s="3">
        <v>2.8585800000000001E-2</v>
      </c>
      <c r="F5" s="3">
        <v>1.4887300000000001E-2</v>
      </c>
      <c r="G5" s="3">
        <v>1.4887300000000001E-2</v>
      </c>
      <c r="H5" s="3">
        <v>1.3698500000000001E-2</v>
      </c>
      <c r="I5" s="3">
        <v>1.3698500000000001E-2</v>
      </c>
      <c r="J5" s="4">
        <v>199.61699999999999</v>
      </c>
      <c r="K5" s="4">
        <f t="shared" si="0"/>
        <v>199.61699999999999</v>
      </c>
      <c r="L5" s="4">
        <f t="shared" si="1"/>
        <v>199.61699999999999</v>
      </c>
      <c r="O5" s="10"/>
      <c r="P5" s="5"/>
    </row>
    <row r="6" spans="2:16" x14ac:dyDescent="0.25">
      <c r="B6" s="2">
        <v>10025</v>
      </c>
      <c r="C6" s="2" t="s">
        <v>5</v>
      </c>
      <c r="D6" s="3">
        <v>9.4629999999999992E-3</v>
      </c>
      <c r="E6" s="3">
        <v>9.4629999999999992E-3</v>
      </c>
      <c r="F6" s="3">
        <v>9.4629999999999992E-3</v>
      </c>
      <c r="G6" s="3">
        <v>9.4629999999999992E-3</v>
      </c>
      <c r="H6" s="3">
        <v>0</v>
      </c>
      <c r="I6" s="3">
        <v>0</v>
      </c>
      <c r="J6" s="4">
        <v>66.081000000000003</v>
      </c>
      <c r="K6" s="4">
        <f t="shared" si="0"/>
        <v>66.081000000000003</v>
      </c>
      <c r="L6" s="4">
        <f t="shared" si="1"/>
        <v>66.081000000000003</v>
      </c>
      <c r="O6" s="10"/>
      <c r="P6" s="5"/>
    </row>
    <row r="7" spans="2:16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1"/>
        <v>60.597000000000001</v>
      </c>
      <c r="O7" s="10"/>
      <c r="P7" s="5"/>
    </row>
    <row r="8" spans="2:16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1"/>
        <v>17.443999999999999</v>
      </c>
      <c r="O8" s="10"/>
      <c r="P8" s="5"/>
    </row>
    <row r="9" spans="2:16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1"/>
        <v>20.111000000000001</v>
      </c>
      <c r="O9" s="10"/>
      <c r="P9" s="5"/>
    </row>
    <row r="10" spans="2:16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1"/>
        <v>81.052000000000007</v>
      </c>
      <c r="O10" s="10"/>
      <c r="P10" s="5"/>
    </row>
    <row r="11" spans="2:16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1"/>
        <v>153.501</v>
      </c>
      <c r="O11" s="10"/>
      <c r="P11" s="5"/>
    </row>
    <row r="12" spans="2:16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1"/>
        <v>0.39400000000000002</v>
      </c>
      <c r="O12" s="10"/>
      <c r="P12" s="5"/>
    </row>
    <row r="13" spans="2:16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1"/>
        <v>20.863</v>
      </c>
      <c r="O13" s="10"/>
      <c r="P13" s="5"/>
    </row>
    <row r="14" spans="2:16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1"/>
        <v>7.5650000000000004</v>
      </c>
      <c r="O14" s="10"/>
      <c r="P14" s="5"/>
    </row>
    <row r="15" spans="2:16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1"/>
        <v>8.6609999999999996</v>
      </c>
      <c r="O15" s="10"/>
      <c r="P15" s="5"/>
    </row>
    <row r="16" spans="2:16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1"/>
        <v>5.2679999999999998</v>
      </c>
      <c r="O16" s="10"/>
      <c r="P16" s="5"/>
    </row>
    <row r="17" spans="2:16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1"/>
        <v>13.792</v>
      </c>
      <c r="O17" s="10"/>
      <c r="P17" s="5"/>
    </row>
    <row r="18" spans="2:16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1"/>
        <v>2.1890000000000001</v>
      </c>
      <c r="O18" s="10"/>
      <c r="P18" s="5"/>
    </row>
    <row r="19" spans="2:16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1"/>
        <v>24.134</v>
      </c>
      <c r="O19" s="10"/>
      <c r="P19" s="5"/>
    </row>
    <row r="20" spans="2:16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1"/>
        <v>15.663</v>
      </c>
      <c r="O20" s="10"/>
      <c r="P20" s="5"/>
    </row>
    <row r="21" spans="2:16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1"/>
        <v>2.6059999999999999</v>
      </c>
      <c r="O21" s="10"/>
      <c r="P21" s="5"/>
    </row>
    <row r="22" spans="2:16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1"/>
        <v>0.35499999999999998</v>
      </c>
      <c r="O22" s="10"/>
      <c r="P22" s="5"/>
    </row>
    <row r="23" spans="2:16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1"/>
        <v>1.8959999999999999</v>
      </c>
      <c r="O23" s="10"/>
      <c r="P23" s="5"/>
    </row>
    <row r="24" spans="2:16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1"/>
        <v>23.748000000000001</v>
      </c>
      <c r="O24" s="10"/>
      <c r="P24" s="5"/>
    </row>
    <row r="25" spans="2:16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1"/>
        <v>26.422000000000001</v>
      </c>
      <c r="O25" s="10"/>
      <c r="P25" s="5"/>
    </row>
    <row r="26" spans="2:16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1"/>
        <v>4.7699999999999996</v>
      </c>
      <c r="O26" s="10"/>
      <c r="P26" s="5"/>
    </row>
    <row r="27" spans="2:16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1"/>
        <v>3.5339999999999998</v>
      </c>
      <c r="O27" s="10"/>
      <c r="P27" s="5"/>
    </row>
    <row r="28" spans="2:16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1"/>
        <v>87.317999999999998</v>
      </c>
      <c r="O28" s="10"/>
      <c r="P28" s="5"/>
    </row>
    <row r="29" spans="2:16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1"/>
        <v>7.3639999999999999</v>
      </c>
      <c r="O29" s="10"/>
      <c r="P29" s="5"/>
    </row>
    <row r="30" spans="2:16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1"/>
        <v>9.984</v>
      </c>
      <c r="O30" s="10"/>
      <c r="P30" s="5"/>
    </row>
    <row r="31" spans="2:16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1"/>
        <v>0.11600000000000001</v>
      </c>
      <c r="O31" s="10"/>
      <c r="P31" s="5"/>
    </row>
    <row r="32" spans="2:16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1"/>
        <v>8.282</v>
      </c>
      <c r="O32" s="10"/>
      <c r="P32" s="5"/>
    </row>
    <row r="33" spans="1:16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1"/>
        <v>3.907</v>
      </c>
      <c r="O33" s="10"/>
      <c r="P33" s="5"/>
    </row>
    <row r="34" spans="1:16" x14ac:dyDescent="0.25">
      <c r="A34" s="9" t="s">
        <v>146</v>
      </c>
      <c r="B34" s="2">
        <v>10087</v>
      </c>
      <c r="C34" s="2" t="s">
        <v>33</v>
      </c>
      <c r="D34" s="3">
        <v>8.7110999999999994E-3</v>
      </c>
      <c r="E34" s="3">
        <v>8.0196999999999994E-3</v>
      </c>
      <c r="F34" s="3">
        <v>8.7110999999999994E-3</v>
      </c>
      <c r="G34" s="3">
        <v>8.0196999999999994E-3</v>
      </c>
      <c r="H34" s="3">
        <v>0</v>
      </c>
      <c r="I34" s="3">
        <v>0</v>
      </c>
      <c r="J34" s="4">
        <v>84.646000000000001</v>
      </c>
      <c r="K34" s="4">
        <f t="shared" si="0"/>
        <v>60.83</v>
      </c>
      <c r="L34" s="4">
        <f t="shared" si="1"/>
        <v>56.002000000000002</v>
      </c>
      <c r="O34" s="10"/>
      <c r="P34" s="5"/>
    </row>
    <row r="35" spans="1:16" x14ac:dyDescent="0.25">
      <c r="B35" s="2">
        <v>10089</v>
      </c>
      <c r="C35" s="2" t="s">
        <v>34</v>
      </c>
      <c r="D35" s="3">
        <v>1.4684300000000001E-2</v>
      </c>
      <c r="E35" s="3">
        <v>1.4684300000000001E-2</v>
      </c>
      <c r="F35" s="3">
        <v>1.4684300000000001E-2</v>
      </c>
      <c r="G35" s="3">
        <v>1.4684300000000001E-2</v>
      </c>
      <c r="H35" s="3">
        <v>0</v>
      </c>
      <c r="I35" s="3">
        <v>0</v>
      </c>
      <c r="J35" s="4">
        <v>102.542</v>
      </c>
      <c r="K35" s="4">
        <f t="shared" si="0"/>
        <v>102.542</v>
      </c>
      <c r="L35" s="4">
        <f t="shared" si="1"/>
        <v>102.542</v>
      </c>
      <c r="O35" s="10"/>
      <c r="P35" s="5"/>
    </row>
    <row r="36" spans="1:16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1"/>
        <v>9.33</v>
      </c>
      <c r="O36" s="10"/>
      <c r="P36" s="5"/>
    </row>
    <row r="37" spans="1:16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1"/>
        <v>2.9260000000000002</v>
      </c>
      <c r="O37" s="10"/>
      <c r="P37" s="5"/>
    </row>
    <row r="38" spans="1:16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1"/>
        <v>3.6070000000000002</v>
      </c>
      <c r="O38" s="10"/>
      <c r="P38" s="5"/>
    </row>
    <row r="39" spans="1:16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1"/>
        <v>2.0179999999999998</v>
      </c>
      <c r="O39" s="10"/>
      <c r="P39" s="5"/>
    </row>
    <row r="40" spans="1:16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1"/>
        <v>75.286000000000001</v>
      </c>
      <c r="O40" s="10"/>
      <c r="P40" s="5"/>
    </row>
    <row r="41" spans="1:16" x14ac:dyDescent="0.25">
      <c r="A41" s="9" t="s">
        <v>146</v>
      </c>
      <c r="B41" s="2">
        <v>10103</v>
      </c>
      <c r="C41" s="2" t="s">
        <v>40</v>
      </c>
      <c r="D41" s="3">
        <v>4.2436599999999998E-2</v>
      </c>
      <c r="E41" s="3">
        <v>4.2436700000000001E-2</v>
      </c>
      <c r="F41" s="3">
        <v>2.0584199999999997E-2</v>
      </c>
      <c r="G41" s="3">
        <v>2.05843E-2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296.33800000000002</v>
      </c>
      <c r="L41" s="4">
        <f t="shared" si="1"/>
        <v>296.339</v>
      </c>
      <c r="O41" s="10"/>
      <c r="P41" s="5"/>
    </row>
    <row r="42" spans="1:16" x14ac:dyDescent="0.25">
      <c r="A42" s="9" t="s">
        <v>146</v>
      </c>
      <c r="B42" s="2">
        <v>10105</v>
      </c>
      <c r="C42" s="2" t="s">
        <v>41</v>
      </c>
      <c r="D42" s="3">
        <v>1.3165E-2</v>
      </c>
      <c r="E42" s="3">
        <v>1.21764E-2</v>
      </c>
      <c r="F42" s="3">
        <v>5.9012999999999999E-3</v>
      </c>
      <c r="G42" s="3">
        <v>4.9127000000000007E-3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1"/>
        <v>85.028999999999996</v>
      </c>
      <c r="O42" s="10"/>
      <c r="P42" s="5"/>
    </row>
    <row r="43" spans="1:16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1"/>
        <v>23.234999999999999</v>
      </c>
      <c r="O43" s="10"/>
      <c r="P43" s="5"/>
    </row>
    <row r="44" spans="1:16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1"/>
        <v>12</v>
      </c>
      <c r="O44" s="10"/>
      <c r="P44" s="5"/>
    </row>
    <row r="45" spans="1:16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1"/>
        <v>2.9239999999999999</v>
      </c>
      <c r="O45" s="10"/>
      <c r="P45" s="5"/>
    </row>
    <row r="46" spans="1:16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1"/>
        <v>56.360999999999997</v>
      </c>
      <c r="O46" s="10"/>
      <c r="P46" s="5"/>
    </row>
    <row r="47" spans="1:16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1"/>
        <v>37.325000000000003</v>
      </c>
      <c r="O47" s="10"/>
      <c r="P47" s="5"/>
    </row>
    <row r="48" spans="1:16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1"/>
        <v>0.19800000000000001</v>
      </c>
      <c r="O48" s="10"/>
      <c r="P48" s="5"/>
    </row>
    <row r="49" spans="1:16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1"/>
        <v>45.228000000000002</v>
      </c>
      <c r="O49" s="10"/>
      <c r="P49" s="5"/>
    </row>
    <row r="50" spans="1:16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1"/>
        <v>39.850999999999999</v>
      </c>
      <c r="O50" s="10"/>
      <c r="P50" s="5"/>
    </row>
    <row r="51" spans="1:16" x14ac:dyDescent="0.25">
      <c r="A51" s="9" t="s">
        <v>146</v>
      </c>
      <c r="B51" s="2">
        <v>10123</v>
      </c>
      <c r="C51" s="2" t="s">
        <v>50</v>
      </c>
      <c r="D51" s="3">
        <v>7.7702199999999999E-2</v>
      </c>
      <c r="E51" s="3">
        <v>7.7702199999999999E-2</v>
      </c>
      <c r="F51" s="3">
        <v>3.7761900000000001E-2</v>
      </c>
      <c r="G51" s="3">
        <v>3.7761900000000001E-2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542.601</v>
      </c>
      <c r="L51" s="4">
        <f t="shared" si="1"/>
        <v>542.601</v>
      </c>
      <c r="O51" s="10"/>
      <c r="P51" s="5"/>
    </row>
    <row r="52" spans="1:16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1"/>
        <v>18.074000000000002</v>
      </c>
      <c r="O52" s="10"/>
      <c r="P52" s="5"/>
    </row>
    <row r="53" spans="1:16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1"/>
        <v>2.661</v>
      </c>
      <c r="O53" s="10"/>
      <c r="P53" s="5"/>
    </row>
    <row r="54" spans="1:16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1"/>
        <v>3.335</v>
      </c>
      <c r="O54" s="10"/>
      <c r="P54" s="5"/>
    </row>
    <row r="55" spans="1:16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1"/>
        <v>31.923999999999999</v>
      </c>
      <c r="O55" s="10"/>
      <c r="P55" s="5"/>
    </row>
    <row r="56" spans="1:16" x14ac:dyDescent="0.25">
      <c r="A56" s="9" t="s">
        <v>146</v>
      </c>
      <c r="B56" s="2">
        <v>10157</v>
      </c>
      <c r="C56" s="2" t="s">
        <v>55</v>
      </c>
      <c r="D56" s="3">
        <v>7.0843E-3</v>
      </c>
      <c r="E56" s="3">
        <v>7.0843E-3</v>
      </c>
      <c r="F56" s="3">
        <v>3.3809999999999999E-3</v>
      </c>
      <c r="G56" s="3">
        <v>3.3809999999999999E-3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49.47</v>
      </c>
      <c r="L56" s="4">
        <f t="shared" si="1"/>
        <v>49.47</v>
      </c>
      <c r="O56" s="10"/>
      <c r="P56" s="5"/>
    </row>
    <row r="57" spans="1:16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1"/>
        <v>2.738</v>
      </c>
      <c r="O57" s="10"/>
      <c r="P57" s="5"/>
    </row>
    <row r="58" spans="1:16" x14ac:dyDescent="0.25">
      <c r="A58" s="9" t="s">
        <v>146</v>
      </c>
      <c r="B58" s="2">
        <v>10170</v>
      </c>
      <c r="C58" s="2" t="s">
        <v>57</v>
      </c>
      <c r="D58" s="3">
        <v>3.4102599999999997E-2</v>
      </c>
      <c r="E58" s="3">
        <v>3.4102599999999997E-2</v>
      </c>
      <c r="F58" s="3">
        <v>1.6143699999999997E-2</v>
      </c>
      <c r="G58" s="3">
        <v>1.6143699999999997E-2</v>
      </c>
      <c r="H58" s="3">
        <v>1.79589E-2</v>
      </c>
      <c r="I58" s="3">
        <v>1.79589E-2</v>
      </c>
      <c r="J58" s="4">
        <v>248.64699999999999</v>
      </c>
      <c r="K58" s="4">
        <f t="shared" si="0"/>
        <v>238.14099999999999</v>
      </c>
      <c r="L58" s="4">
        <f t="shared" si="1"/>
        <v>238.14099999999999</v>
      </c>
      <c r="O58" s="10"/>
      <c r="P58" s="5"/>
    </row>
    <row r="59" spans="1:16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1"/>
        <v>5.7290000000000001</v>
      </c>
      <c r="O59" s="10"/>
      <c r="P59" s="5"/>
    </row>
    <row r="60" spans="1:16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1"/>
        <v>32.807000000000002</v>
      </c>
      <c r="O60" s="10"/>
      <c r="P60" s="5"/>
    </row>
    <row r="61" spans="1:16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1"/>
        <v>0.502</v>
      </c>
      <c r="O61" s="10"/>
      <c r="P61" s="5"/>
    </row>
    <row r="62" spans="1:16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1"/>
        <v>11.551</v>
      </c>
      <c r="O62" s="10"/>
      <c r="P62" s="5"/>
    </row>
    <row r="63" spans="1:16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1"/>
        <v>165.19499999999999</v>
      </c>
      <c r="O63" s="10"/>
      <c r="P63" s="5"/>
    </row>
    <row r="64" spans="1:16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1"/>
        <v>116.206</v>
      </c>
      <c r="O64" s="10"/>
      <c r="P64" s="5"/>
    </row>
    <row r="65" spans="1:16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1"/>
        <v>21.109000000000002</v>
      </c>
      <c r="O65" s="10"/>
      <c r="P65" s="5"/>
    </row>
    <row r="66" spans="1:16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1"/>
        <v>5.141</v>
      </c>
      <c r="O66" s="10"/>
      <c r="P66" s="5"/>
    </row>
    <row r="67" spans="1:16" x14ac:dyDescent="0.25">
      <c r="A67" s="9" t="s">
        <v>146</v>
      </c>
      <c r="B67" s="2">
        <v>10191</v>
      </c>
      <c r="C67" s="2" t="s">
        <v>66</v>
      </c>
      <c r="D67" s="3">
        <v>1.86073E-2</v>
      </c>
      <c r="E67" s="3">
        <v>1.8406200000000001E-2</v>
      </c>
      <c r="F67" s="3">
        <v>8.9110000000000005E-3</v>
      </c>
      <c r="G67" s="3">
        <v>8.7099000000000013E-3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1"/>
        <v>128.53200000000001</v>
      </c>
      <c r="O67" s="10"/>
      <c r="P67" s="5"/>
    </row>
    <row r="68" spans="1:16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K131" si="2">ROUND(D68*SUM($J$3:$J$135),3)</f>
        <v>22.530999999999999</v>
      </c>
      <c r="L68" s="4">
        <f t="shared" ref="L68:L131" si="3">ROUND(E68*SUM($J$3:$J$135),3)</f>
        <v>22.530999999999999</v>
      </c>
      <c r="O68" s="10"/>
      <c r="P68" s="5"/>
    </row>
    <row r="69" spans="1:16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2"/>
        <v>12.971</v>
      </c>
      <c r="L69" s="4">
        <f t="shared" si="3"/>
        <v>12.971</v>
      </c>
      <c r="O69" s="10"/>
      <c r="P69" s="5"/>
    </row>
    <row r="70" spans="1:16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2"/>
        <v>6.1529999999999996</v>
      </c>
      <c r="L70" s="4">
        <f t="shared" si="3"/>
        <v>6.1529999999999996</v>
      </c>
      <c r="O70" s="10"/>
      <c r="P70" s="5"/>
    </row>
    <row r="71" spans="1:16" x14ac:dyDescent="0.25">
      <c r="A71" s="9" t="s">
        <v>146</v>
      </c>
      <c r="B71" s="2">
        <v>10204</v>
      </c>
      <c r="C71" s="2" t="s">
        <v>70</v>
      </c>
      <c r="D71" s="3">
        <v>1.12117E-2</v>
      </c>
      <c r="E71" s="3">
        <v>9.5607999999999995E-3</v>
      </c>
      <c r="F71" s="3">
        <v>5.7146999999999996E-3</v>
      </c>
      <c r="G71" s="3">
        <v>4.0637999999999994E-3</v>
      </c>
      <c r="H71" s="3">
        <v>5.4970000000000001E-3</v>
      </c>
      <c r="I71" s="3">
        <v>5.4970000000000001E-3</v>
      </c>
      <c r="J71" s="4">
        <v>78.78</v>
      </c>
      <c r="K71" s="4">
        <f t="shared" si="2"/>
        <v>78.292000000000002</v>
      </c>
      <c r="L71" s="4">
        <f t="shared" si="3"/>
        <v>66.763999999999996</v>
      </c>
      <c r="O71" s="10"/>
      <c r="P71" s="5"/>
    </row>
    <row r="72" spans="1:16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2"/>
        <v>106.69</v>
      </c>
      <c r="L72" s="4">
        <f t="shared" si="3"/>
        <v>106.69</v>
      </c>
      <c r="O72" s="10"/>
      <c r="P72" s="5"/>
    </row>
    <row r="73" spans="1:16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2"/>
        <v>9.6080000000000005</v>
      </c>
      <c r="L73" s="4">
        <f t="shared" si="3"/>
        <v>9.6080000000000005</v>
      </c>
      <c r="O73" s="10"/>
      <c r="P73" s="5"/>
    </row>
    <row r="74" spans="1:16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2"/>
        <v>36.301000000000002</v>
      </c>
      <c r="L74" s="4">
        <f t="shared" si="3"/>
        <v>36.301000000000002</v>
      </c>
      <c r="O74" s="10"/>
      <c r="P74" s="5"/>
    </row>
    <row r="75" spans="1:16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2"/>
        <v>50.502000000000002</v>
      </c>
      <c r="L75" s="4">
        <f t="shared" si="3"/>
        <v>50.502000000000002</v>
      </c>
      <c r="O75" s="10"/>
      <c r="P75" s="5"/>
    </row>
    <row r="76" spans="1:16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2"/>
        <v>31.742999999999999</v>
      </c>
      <c r="L76" s="4">
        <f t="shared" si="3"/>
        <v>31.902000000000001</v>
      </c>
      <c r="O76" s="10"/>
      <c r="P76" s="5"/>
    </row>
    <row r="77" spans="1:16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2"/>
        <v>27.393999999999998</v>
      </c>
      <c r="L77" s="4">
        <f t="shared" si="3"/>
        <v>27.405000000000001</v>
      </c>
      <c r="O77" s="10"/>
      <c r="P77" s="5"/>
    </row>
    <row r="78" spans="1:16" x14ac:dyDescent="0.25">
      <c r="A78" s="9" t="s">
        <v>146</v>
      </c>
      <c r="B78" s="2">
        <v>10237</v>
      </c>
      <c r="C78" s="2" t="s">
        <v>77</v>
      </c>
      <c r="D78" s="3">
        <v>1.54138E-2</v>
      </c>
      <c r="E78" s="3">
        <v>1.5642699999999999E-2</v>
      </c>
      <c r="F78" s="3">
        <v>5.7954000000000009E-3</v>
      </c>
      <c r="G78" s="3">
        <v>6.0242999999999998E-3</v>
      </c>
      <c r="H78" s="3">
        <v>9.6183999999999992E-3</v>
      </c>
      <c r="I78" s="3">
        <v>9.6183999999999992E-3</v>
      </c>
      <c r="J78" s="4">
        <v>112.623</v>
      </c>
      <c r="K78" s="4">
        <f t="shared" si="2"/>
        <v>107.636</v>
      </c>
      <c r="L78" s="4">
        <f t="shared" si="3"/>
        <v>109.23399999999999</v>
      </c>
      <c r="O78" s="10"/>
      <c r="P78" s="5"/>
    </row>
    <row r="79" spans="1:16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2"/>
        <v>13.728999999999999</v>
      </c>
      <c r="L79" s="4">
        <f t="shared" si="3"/>
        <v>13.717000000000001</v>
      </c>
      <c r="O79" s="10"/>
      <c r="P79" s="5"/>
    </row>
    <row r="80" spans="1:16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2"/>
        <v>9.4329999999999998</v>
      </c>
      <c r="L80" s="4">
        <f t="shared" si="3"/>
        <v>9.4329999999999998</v>
      </c>
      <c r="O80" s="10"/>
      <c r="P80" s="5"/>
    </row>
    <row r="81" spans="1:16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2"/>
        <v>85.197999999999993</v>
      </c>
      <c r="L81" s="4">
        <f t="shared" si="3"/>
        <v>85.197999999999993</v>
      </c>
      <c r="O81" s="10"/>
      <c r="P81" s="5"/>
    </row>
    <row r="82" spans="1:16" x14ac:dyDescent="0.25">
      <c r="A82" s="9" t="s">
        <v>146</v>
      </c>
      <c r="B82" s="2">
        <v>10246</v>
      </c>
      <c r="C82" s="2" t="s">
        <v>81</v>
      </c>
      <c r="D82" s="3">
        <v>1.2002E-3</v>
      </c>
      <c r="E82" s="3">
        <v>1.2661E-3</v>
      </c>
      <c r="F82" s="3">
        <v>1.2002E-3</v>
      </c>
      <c r="G82" s="3">
        <v>1.2661E-3</v>
      </c>
      <c r="H82" s="3">
        <v>0</v>
      </c>
      <c r="I82" s="3">
        <v>0</v>
      </c>
      <c r="J82" s="4">
        <v>8.8989999999999991</v>
      </c>
      <c r="K82" s="4">
        <f t="shared" si="2"/>
        <v>8.3810000000000002</v>
      </c>
      <c r="L82" s="4">
        <f t="shared" si="3"/>
        <v>8.8409999999999993</v>
      </c>
      <c r="O82" s="10"/>
      <c r="P82" s="5"/>
    </row>
    <row r="83" spans="1:16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2"/>
        <v>79.149000000000001</v>
      </c>
      <c r="L83" s="4">
        <f t="shared" si="3"/>
        <v>79.149000000000001</v>
      </c>
      <c r="O83" s="10"/>
      <c r="P83" s="5"/>
    </row>
    <row r="84" spans="1:16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2"/>
        <v>45.432000000000002</v>
      </c>
      <c r="L84" s="4">
        <f t="shared" si="3"/>
        <v>45.637</v>
      </c>
      <c r="O84" s="10"/>
      <c r="P84" s="5"/>
    </row>
    <row r="85" spans="1:16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2"/>
        <v>36.936</v>
      </c>
      <c r="L85" s="4">
        <f t="shared" si="3"/>
        <v>37.453000000000003</v>
      </c>
      <c r="O85" s="10"/>
      <c r="P85" s="5"/>
    </row>
    <row r="86" spans="1:16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2"/>
        <v>26.596</v>
      </c>
      <c r="L86" s="4">
        <f t="shared" si="3"/>
        <v>26.722000000000001</v>
      </c>
      <c r="O86" s="10"/>
      <c r="P86" s="5"/>
    </row>
    <row r="87" spans="1:16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2"/>
        <v>25.658000000000001</v>
      </c>
      <c r="L87" s="4">
        <f t="shared" si="3"/>
        <v>25.881</v>
      </c>
      <c r="O87" s="10"/>
      <c r="P87" s="5"/>
    </row>
    <row r="88" spans="1:16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2"/>
        <v>5.8239999999999998</v>
      </c>
      <c r="L88" s="4">
        <f t="shared" si="3"/>
        <v>5.8239999999999998</v>
      </c>
      <c r="O88" s="10"/>
      <c r="P88" s="5"/>
    </row>
    <row r="89" spans="1:16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2"/>
        <v>35.576999999999998</v>
      </c>
      <c r="L89" s="4">
        <f t="shared" si="3"/>
        <v>35.576999999999998</v>
      </c>
      <c r="O89" s="10"/>
      <c r="P89" s="5"/>
    </row>
    <row r="90" spans="1:16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2"/>
        <v>64.132999999999996</v>
      </c>
      <c r="L90" s="4">
        <f t="shared" si="3"/>
        <v>64.132999999999996</v>
      </c>
      <c r="O90" s="10"/>
      <c r="P90" s="5"/>
    </row>
    <row r="91" spans="1:16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2"/>
        <v>9.7690000000000001</v>
      </c>
      <c r="L91" s="4">
        <f t="shared" si="3"/>
        <v>9.8260000000000005</v>
      </c>
      <c r="O91" s="10"/>
      <c r="P91" s="5"/>
    </row>
    <row r="92" spans="1:16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2"/>
        <v>6.4560000000000004</v>
      </c>
      <c r="L92" s="4">
        <f t="shared" si="3"/>
        <v>6.4649999999999999</v>
      </c>
      <c r="O92" s="10"/>
      <c r="P92" s="5"/>
    </row>
    <row r="93" spans="1:16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2"/>
        <v>45.463000000000001</v>
      </c>
      <c r="L93" s="4">
        <f t="shared" si="3"/>
        <v>45.463000000000001</v>
      </c>
      <c r="O93" s="10"/>
      <c r="P93" s="5"/>
    </row>
    <row r="94" spans="1:16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2"/>
        <v>24.492999999999999</v>
      </c>
      <c r="L94" s="4">
        <f t="shared" si="3"/>
        <v>24.492999999999999</v>
      </c>
      <c r="O94" s="10"/>
      <c r="P94" s="5"/>
    </row>
    <row r="95" spans="1:16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2"/>
        <v>77.766000000000005</v>
      </c>
      <c r="L95" s="4">
        <f t="shared" si="3"/>
        <v>78.409000000000006</v>
      </c>
      <c r="O95" s="10"/>
      <c r="P95" s="5"/>
    </row>
    <row r="96" spans="1:16" x14ac:dyDescent="0.25">
      <c r="A96" s="9" t="s">
        <v>146</v>
      </c>
      <c r="B96" s="2">
        <v>10294</v>
      </c>
      <c r="C96" s="2" t="s">
        <v>95</v>
      </c>
      <c r="D96" s="3">
        <v>5.1514000000000004E-3</v>
      </c>
      <c r="E96" s="3">
        <v>4.8964999999999998E-3</v>
      </c>
      <c r="F96" s="3">
        <v>2.3315000000000002E-3</v>
      </c>
      <c r="G96" s="3">
        <v>2.0765999999999996E-3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2"/>
        <v>35.972999999999999</v>
      </c>
      <c r="L96" s="4">
        <f t="shared" si="3"/>
        <v>34.192999999999998</v>
      </c>
      <c r="O96" s="10"/>
      <c r="P96" s="5"/>
    </row>
    <row r="97" spans="1:16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2"/>
        <v>13.871</v>
      </c>
      <c r="L97" s="4">
        <f t="shared" si="3"/>
        <v>13.930999999999999</v>
      </c>
      <c r="O97" s="10"/>
      <c r="P97" s="5"/>
    </row>
    <row r="98" spans="1:16" x14ac:dyDescent="0.25">
      <c r="A98" s="9" t="s">
        <v>146</v>
      </c>
      <c r="B98" s="2">
        <v>10306</v>
      </c>
      <c r="C98" s="2" t="s">
        <v>97</v>
      </c>
      <c r="D98" s="3">
        <v>7.0629999999999998E-4</v>
      </c>
      <c r="E98" s="3">
        <v>5.8600000000000004E-4</v>
      </c>
      <c r="F98" s="3">
        <v>7.0629999999999998E-4</v>
      </c>
      <c r="G98" s="3">
        <v>5.8600000000000004E-4</v>
      </c>
      <c r="H98" s="3">
        <v>0</v>
      </c>
      <c r="I98" s="3">
        <v>0</v>
      </c>
      <c r="J98" s="4">
        <v>25.516999999999999</v>
      </c>
      <c r="K98" s="4">
        <f t="shared" si="2"/>
        <v>4.9320000000000004</v>
      </c>
      <c r="L98" s="4">
        <f t="shared" si="3"/>
        <v>4.0919999999999996</v>
      </c>
      <c r="O98" s="10"/>
      <c r="P98" s="5"/>
    </row>
    <row r="99" spans="1:16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2"/>
        <v>71.283000000000001</v>
      </c>
      <c r="L99" s="4">
        <f t="shared" si="3"/>
        <v>71.283000000000001</v>
      </c>
      <c r="O99" s="10"/>
      <c r="P99" s="5"/>
    </row>
    <row r="100" spans="1:16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2"/>
        <v>28.655999999999999</v>
      </c>
      <c r="L100" s="4">
        <f t="shared" si="3"/>
        <v>28.655000000000001</v>
      </c>
      <c r="O100" s="10"/>
      <c r="P100" s="5"/>
    </row>
    <row r="101" spans="1:16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2"/>
        <v>34.847000000000001</v>
      </c>
      <c r="L101" s="4">
        <f t="shared" si="3"/>
        <v>35.119999999999997</v>
      </c>
      <c r="O101" s="10"/>
      <c r="P101" s="5"/>
    </row>
    <row r="102" spans="1:16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2"/>
        <v>18.334</v>
      </c>
      <c r="L102" s="4">
        <f t="shared" si="3"/>
        <v>18.334</v>
      </c>
      <c r="O102" s="10"/>
      <c r="P102" s="5"/>
    </row>
    <row r="103" spans="1:16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2"/>
        <v>2.3490000000000002</v>
      </c>
      <c r="L103" s="4">
        <f t="shared" si="3"/>
        <v>2.3490000000000002</v>
      </c>
      <c r="O103" s="10"/>
      <c r="P103" s="5"/>
    </row>
    <row r="104" spans="1:16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2"/>
        <v>37.296999999999997</v>
      </c>
      <c r="L104" s="4">
        <f t="shared" si="3"/>
        <v>37.399000000000001</v>
      </c>
      <c r="O104" s="10"/>
      <c r="P104" s="5"/>
    </row>
    <row r="105" spans="1:16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2"/>
        <v>12.231999999999999</v>
      </c>
      <c r="L105" s="4">
        <f t="shared" si="3"/>
        <v>12.226000000000001</v>
      </c>
      <c r="O105" s="10"/>
      <c r="P105" s="5"/>
    </row>
    <row r="106" spans="1:16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2"/>
        <v>518.79899999999998</v>
      </c>
      <c r="L106" s="4">
        <f t="shared" si="3"/>
        <v>518.79899999999998</v>
      </c>
      <c r="O106" s="10"/>
      <c r="P106" s="5"/>
    </row>
    <row r="107" spans="1:16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2"/>
        <v>15.379</v>
      </c>
      <c r="L107" s="4">
        <f t="shared" si="3"/>
        <v>15.46</v>
      </c>
      <c r="O107" s="10"/>
      <c r="P107" s="5"/>
    </row>
    <row r="108" spans="1:16" x14ac:dyDescent="0.25">
      <c r="A108" s="9" t="s">
        <v>146</v>
      </c>
      <c r="B108" s="2">
        <v>10354</v>
      </c>
      <c r="C108" s="2" t="s">
        <v>107</v>
      </c>
      <c r="D108" s="3">
        <v>0.10880670000000001</v>
      </c>
      <c r="E108" s="3">
        <v>0.11139549999999999</v>
      </c>
      <c r="F108" s="3">
        <v>5.4366100000000007E-2</v>
      </c>
      <c r="G108" s="3">
        <f>E108-I108</f>
        <v>5.6954899999999996E-2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2"/>
        <v>759.80600000000004</v>
      </c>
      <c r="L108" s="4">
        <f t="shared" si="3"/>
        <v>777.88400000000001</v>
      </c>
      <c r="O108" s="10"/>
      <c r="P108" s="5"/>
    </row>
    <row r="109" spans="1:16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2"/>
        <v>6.6989999999999998</v>
      </c>
      <c r="L109" s="4">
        <f t="shared" si="3"/>
        <v>6.6989999999999998</v>
      </c>
      <c r="O109" s="10"/>
      <c r="P109" s="5"/>
    </row>
    <row r="110" spans="1:16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2"/>
        <v>91.248999999999995</v>
      </c>
      <c r="L110" s="4">
        <f t="shared" si="3"/>
        <v>91.433999999999997</v>
      </c>
      <c r="O110" s="10"/>
      <c r="P110" s="5"/>
    </row>
    <row r="111" spans="1:16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2"/>
        <v>16.172999999999998</v>
      </c>
      <c r="L111" s="4">
        <f t="shared" si="3"/>
        <v>16.271999999999998</v>
      </c>
      <c r="O111" s="10"/>
      <c r="P111" s="5"/>
    </row>
    <row r="112" spans="1:16" x14ac:dyDescent="0.25">
      <c r="A112" s="9" t="s">
        <v>146</v>
      </c>
      <c r="B112" s="2">
        <v>10370</v>
      </c>
      <c r="C112" s="2" t="s">
        <v>111</v>
      </c>
      <c r="D112" s="3">
        <v>5.4901699999999998E-2</v>
      </c>
      <c r="E112" s="3">
        <v>5.4912000000000002E-2</v>
      </c>
      <c r="F112" s="3">
        <v>2.5248799999999998E-2</v>
      </c>
      <c r="G112" s="3">
        <v>2.5259100000000003E-2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2"/>
        <v>383.38299999999998</v>
      </c>
      <c r="L112" s="4">
        <f t="shared" si="3"/>
        <v>383.45499999999998</v>
      </c>
      <c r="O112" s="10"/>
      <c r="P112" s="5"/>
    </row>
    <row r="113" spans="1:16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2"/>
        <v>10.925000000000001</v>
      </c>
      <c r="L113" s="4">
        <f t="shared" si="3"/>
        <v>10.925000000000001</v>
      </c>
      <c r="O113" s="10"/>
      <c r="P113" s="5"/>
    </row>
    <row r="114" spans="1:16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2"/>
        <v>54.832000000000001</v>
      </c>
      <c r="L114" s="4">
        <f t="shared" si="3"/>
        <v>54.988999999999997</v>
      </c>
      <c r="O114" s="10"/>
      <c r="P114" s="5"/>
    </row>
    <row r="115" spans="1:16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2"/>
        <v>2.0009999999999999</v>
      </c>
      <c r="L115" s="4">
        <f t="shared" si="3"/>
        <v>2.0009999999999999</v>
      </c>
      <c r="O115" s="10"/>
      <c r="P115" s="5"/>
    </row>
    <row r="116" spans="1:16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2"/>
        <v>4.7610000000000001</v>
      </c>
      <c r="L116" s="4">
        <f t="shared" si="3"/>
        <v>4.7610000000000001</v>
      </c>
      <c r="O116" s="10"/>
      <c r="P116" s="5"/>
    </row>
    <row r="117" spans="1:16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2"/>
        <v>112.11799999999999</v>
      </c>
      <c r="L117" s="4">
        <f t="shared" si="3"/>
        <v>112.11799999999999</v>
      </c>
      <c r="O117" s="10"/>
      <c r="P117" s="5"/>
    </row>
    <row r="118" spans="1:16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2"/>
        <v>29.684000000000001</v>
      </c>
      <c r="L118" s="4">
        <f t="shared" si="3"/>
        <v>29.684000000000001</v>
      </c>
      <c r="O118" s="10"/>
      <c r="P118" s="5"/>
    </row>
    <row r="119" spans="1:16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2"/>
        <v>0.45400000000000001</v>
      </c>
      <c r="L119" s="4">
        <f t="shared" si="3"/>
        <v>0.45400000000000001</v>
      </c>
      <c r="O119" s="10"/>
      <c r="P119" s="5"/>
    </row>
    <row r="120" spans="1:16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2"/>
        <v>1.4810000000000001</v>
      </c>
      <c r="L120" s="4">
        <f t="shared" si="3"/>
        <v>1.48</v>
      </c>
      <c r="O120" s="10"/>
      <c r="P120" s="5"/>
    </row>
    <row r="121" spans="1:16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2"/>
        <v>20.222000000000001</v>
      </c>
      <c r="L121" s="4">
        <f t="shared" si="3"/>
        <v>20.222000000000001</v>
      </c>
      <c r="O121" s="10"/>
      <c r="P121" s="5"/>
    </row>
    <row r="122" spans="1:16" x14ac:dyDescent="0.25">
      <c r="A122" s="9" t="s">
        <v>146</v>
      </c>
      <c r="B122" s="2">
        <v>10426</v>
      </c>
      <c r="C122" s="2" t="s">
        <v>121</v>
      </c>
      <c r="D122" s="3">
        <v>3.6962000000000002E-3</v>
      </c>
      <c r="E122" s="3">
        <v>2.4548999999999999E-3</v>
      </c>
      <c r="F122" s="3">
        <v>3.6962000000000002E-3</v>
      </c>
      <c r="G122" s="3">
        <v>2.4548999999999999E-3</v>
      </c>
      <c r="H122" s="3">
        <v>0</v>
      </c>
      <c r="I122" s="3">
        <v>0</v>
      </c>
      <c r="J122" s="4">
        <v>26.033999999999999</v>
      </c>
      <c r="K122" s="4">
        <f t="shared" si="2"/>
        <v>25.811</v>
      </c>
      <c r="L122" s="4">
        <f t="shared" si="3"/>
        <v>17.143000000000001</v>
      </c>
      <c r="O122" s="10"/>
      <c r="P122" s="5"/>
    </row>
    <row r="123" spans="1:16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2"/>
        <v>26.891999999999999</v>
      </c>
      <c r="L123" s="4">
        <f t="shared" si="3"/>
        <v>26.891999999999999</v>
      </c>
      <c r="O123" s="10"/>
      <c r="P123" s="5"/>
    </row>
    <row r="124" spans="1:16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2"/>
        <v>18.965</v>
      </c>
      <c r="L124" s="4">
        <f t="shared" si="3"/>
        <v>18.965</v>
      </c>
      <c r="O124" s="10"/>
      <c r="P124" s="5"/>
    </row>
    <row r="125" spans="1:16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2"/>
        <v>4.9560000000000004</v>
      </c>
      <c r="L125" s="4">
        <f t="shared" si="3"/>
        <v>4.9560000000000004</v>
      </c>
      <c r="O125" s="10"/>
      <c r="P125" s="5"/>
    </row>
    <row r="126" spans="1:16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2"/>
        <v>12.641999999999999</v>
      </c>
      <c r="L126" s="4">
        <f t="shared" si="3"/>
        <v>12.78</v>
      </c>
      <c r="O126" s="10"/>
      <c r="P126" s="5"/>
    </row>
    <row r="127" spans="1:16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2"/>
        <v>94.837000000000003</v>
      </c>
      <c r="L127" s="4">
        <f t="shared" si="3"/>
        <v>94.837000000000003</v>
      </c>
      <c r="O127" s="10"/>
      <c r="P127" s="5"/>
    </row>
    <row r="128" spans="1:16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2"/>
        <v>8.2799999999999994</v>
      </c>
      <c r="L128" s="4">
        <f t="shared" si="3"/>
        <v>8.2789999999999999</v>
      </c>
      <c r="O128" s="10"/>
      <c r="P128" s="5"/>
    </row>
    <row r="129" spans="1:16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2"/>
        <v>25.991</v>
      </c>
      <c r="L129" s="4">
        <f t="shared" si="3"/>
        <v>26.068000000000001</v>
      </c>
      <c r="O129" s="10"/>
      <c r="P129" s="5"/>
    </row>
    <row r="130" spans="1:16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2"/>
        <v>2.839</v>
      </c>
      <c r="L130" s="4">
        <f t="shared" si="3"/>
        <v>2.8559999999999999</v>
      </c>
      <c r="O130" s="10"/>
      <c r="P130" s="5"/>
    </row>
    <row r="131" spans="1:16" x14ac:dyDescent="0.25">
      <c r="A131" s="9" t="s">
        <v>146</v>
      </c>
      <c r="B131" s="2">
        <v>10502</v>
      </c>
      <c r="C131" s="2" t="s">
        <v>130</v>
      </c>
      <c r="D131" s="3">
        <v>1.47E-3</v>
      </c>
      <c r="E131" s="3">
        <v>1.2013E-3</v>
      </c>
      <c r="F131" s="3">
        <v>1.47E-3</v>
      </c>
      <c r="G131" s="3">
        <v>1.2013E-3</v>
      </c>
      <c r="H131" s="3">
        <v>0</v>
      </c>
      <c r="I131" s="3">
        <v>0</v>
      </c>
      <c r="J131" s="4">
        <v>11.52</v>
      </c>
      <c r="K131" s="4">
        <f t="shared" si="2"/>
        <v>10.265000000000001</v>
      </c>
      <c r="L131" s="4">
        <f t="shared" si="3"/>
        <v>8.3889999999999993</v>
      </c>
      <c r="O131" s="10"/>
      <c r="P131" s="5"/>
    </row>
    <row r="132" spans="1:16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L136" si="4">ROUND(D132*SUM($J$3:$J$135),3)</f>
        <v>12.497999999999999</v>
      </c>
      <c r="L132" s="4">
        <f t="shared" ref="L132:L135" si="5">ROUND(E132*SUM($J$3:$J$135),3)</f>
        <v>12.496</v>
      </c>
      <c r="O132" s="10"/>
      <c r="P132" s="5"/>
    </row>
    <row r="133" spans="1:16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4"/>
        <v>16.513000000000002</v>
      </c>
      <c r="L133" s="4">
        <f t="shared" si="5"/>
        <v>17.11</v>
      </c>
      <c r="O133" s="10"/>
      <c r="P133" s="5"/>
    </row>
    <row r="134" spans="1:16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4"/>
        <v>6.2670000000000003</v>
      </c>
      <c r="L134" s="4">
        <f t="shared" si="5"/>
        <v>6.2670000000000003</v>
      </c>
      <c r="O134" s="10"/>
      <c r="P134" s="5"/>
    </row>
    <row r="135" spans="1:16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4"/>
        <v>42.206000000000003</v>
      </c>
      <c r="L135" s="4">
        <f t="shared" si="5"/>
        <v>42.603000000000002</v>
      </c>
      <c r="O135" s="10"/>
      <c r="P135" s="5"/>
    </row>
    <row r="136" spans="1:16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4"/>
        <v>495.846</v>
      </c>
      <c r="L136" s="4">
        <f t="shared" si="4"/>
        <v>496.37200000000001</v>
      </c>
      <c r="O136" s="10"/>
      <c r="P136" s="5"/>
    </row>
    <row r="137" spans="1:16" x14ac:dyDescent="0.25">
      <c r="B137" s="2" t="s">
        <v>145</v>
      </c>
    </row>
    <row r="138" spans="1:16" x14ac:dyDescent="0.25">
      <c r="B138" s="2" t="s">
        <v>147</v>
      </c>
    </row>
    <row r="141" spans="1:16" x14ac:dyDescent="0.25">
      <c r="J141" s="5"/>
      <c r="K141" s="5"/>
      <c r="L141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3" max="13" width="9.140625" customWidth="1"/>
  </cols>
  <sheetData>
    <row r="2" spans="2:12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2:12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</row>
    <row r="4" spans="2:12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L67" si="0">ROUND(D4*SUM($J$3:$J$135),3)</f>
        <v>0.56799999999999995</v>
      </c>
      <c r="L4" s="4">
        <f t="shared" si="0"/>
        <v>0.56799999999999995</v>
      </c>
    </row>
    <row r="5" spans="2:12" x14ac:dyDescent="0.25">
      <c r="B5" s="2">
        <v>10024</v>
      </c>
      <c r="C5" s="2" t="s">
        <v>4</v>
      </c>
      <c r="D5" s="3">
        <v>2.8585800000000001E-2</v>
      </c>
      <c r="E5" s="3">
        <v>2.8585800000000001E-2</v>
      </c>
      <c r="F5" s="3">
        <v>1.4887300000000001E-2</v>
      </c>
      <c r="G5" s="3">
        <v>1.4887300000000001E-2</v>
      </c>
      <c r="H5" s="3">
        <v>1.3698500000000001E-2</v>
      </c>
      <c r="I5" s="3">
        <v>1.3698500000000001E-2</v>
      </c>
      <c r="J5" s="4">
        <v>199.61699999999999</v>
      </c>
      <c r="K5" s="4">
        <f t="shared" si="0"/>
        <v>199.61699999999999</v>
      </c>
      <c r="L5" s="4">
        <f t="shared" si="0"/>
        <v>199.61699999999999</v>
      </c>
    </row>
    <row r="6" spans="2:12" x14ac:dyDescent="0.25">
      <c r="B6" s="2">
        <v>10025</v>
      </c>
      <c r="C6" s="2" t="s">
        <v>5</v>
      </c>
      <c r="D6" s="3">
        <v>9.4629999999999992E-3</v>
      </c>
      <c r="E6" s="3">
        <v>9.4629999999999992E-3</v>
      </c>
      <c r="F6" s="3">
        <v>9.4629999999999992E-3</v>
      </c>
      <c r="G6" s="3">
        <v>9.4629999999999992E-3</v>
      </c>
      <c r="H6" s="3">
        <v>0</v>
      </c>
      <c r="I6" s="3">
        <v>0</v>
      </c>
      <c r="J6" s="4">
        <v>66.081000000000003</v>
      </c>
      <c r="K6" s="4">
        <f t="shared" si="0"/>
        <v>66.081000000000003</v>
      </c>
      <c r="L6" s="4">
        <f t="shared" si="0"/>
        <v>66.081000000000003</v>
      </c>
    </row>
    <row r="7" spans="2:12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0"/>
        <v>60.597000000000001</v>
      </c>
    </row>
    <row r="8" spans="2:12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0"/>
        <v>17.443999999999999</v>
      </c>
    </row>
    <row r="9" spans="2:12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0"/>
        <v>20.111000000000001</v>
      </c>
    </row>
    <row r="10" spans="2:12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0"/>
        <v>81.052000000000007</v>
      </c>
    </row>
    <row r="11" spans="2:12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0"/>
        <v>153.501</v>
      </c>
    </row>
    <row r="12" spans="2:12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0"/>
        <v>0.39400000000000002</v>
      </c>
    </row>
    <row r="13" spans="2:12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0"/>
        <v>20.863</v>
      </c>
    </row>
    <row r="14" spans="2:12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0"/>
        <v>7.5650000000000004</v>
      </c>
    </row>
    <row r="15" spans="2:12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0"/>
        <v>8.6609999999999996</v>
      </c>
    </row>
    <row r="16" spans="2:12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0"/>
        <v>5.2679999999999998</v>
      </c>
    </row>
    <row r="17" spans="2:12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0"/>
        <v>13.792</v>
      </c>
    </row>
    <row r="18" spans="2:12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0"/>
        <v>2.1890000000000001</v>
      </c>
    </row>
    <row r="19" spans="2:12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0"/>
        <v>24.134</v>
      </c>
    </row>
    <row r="20" spans="2:12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0"/>
        <v>15.663</v>
      </c>
    </row>
    <row r="21" spans="2:12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0"/>
        <v>2.6059999999999999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0"/>
        <v>0.35499999999999998</v>
      </c>
    </row>
    <row r="23" spans="2:12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0"/>
        <v>1.8959999999999999</v>
      </c>
    </row>
    <row r="24" spans="2:12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0"/>
        <v>23.748000000000001</v>
      </c>
    </row>
    <row r="25" spans="2:12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0"/>
        <v>26.422000000000001</v>
      </c>
    </row>
    <row r="26" spans="2:12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0"/>
        <v>4.7699999999999996</v>
      </c>
    </row>
    <row r="27" spans="2:12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0"/>
        <v>3.5339999999999998</v>
      </c>
    </row>
    <row r="28" spans="2:12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0"/>
        <v>87.317999999999998</v>
      </c>
    </row>
    <row r="29" spans="2:12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0"/>
        <v>7.3639999999999999</v>
      </c>
    </row>
    <row r="30" spans="2:12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0"/>
        <v>9.984</v>
      </c>
    </row>
    <row r="31" spans="2:12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0"/>
        <v>0.11600000000000001</v>
      </c>
    </row>
    <row r="32" spans="2:12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0"/>
        <v>8.282</v>
      </c>
    </row>
    <row r="33" spans="2:12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0"/>
        <v>3.907</v>
      </c>
    </row>
    <row r="34" spans="2:12" x14ac:dyDescent="0.25">
      <c r="B34" s="2">
        <v>10087</v>
      </c>
      <c r="C34" s="2" t="s">
        <v>33</v>
      </c>
      <c r="D34" s="3">
        <v>8.7110999999999994E-3</v>
      </c>
      <c r="E34" s="3">
        <v>1.19652E-2</v>
      </c>
      <c r="F34" s="3">
        <v>8.7110999999999994E-3</v>
      </c>
      <c r="G34" s="3">
        <v>1.19652E-2</v>
      </c>
      <c r="H34" s="3">
        <v>0</v>
      </c>
      <c r="I34" s="3">
        <v>0</v>
      </c>
      <c r="J34" s="4">
        <v>84.646000000000001</v>
      </c>
      <c r="K34" s="4">
        <f t="shared" si="0"/>
        <v>60.83</v>
      </c>
      <c r="L34" s="4">
        <f t="shared" si="0"/>
        <v>83.554000000000002</v>
      </c>
    </row>
    <row r="35" spans="2:12" x14ac:dyDescent="0.25">
      <c r="B35" s="2">
        <v>10089</v>
      </c>
      <c r="C35" s="2" t="s">
        <v>34</v>
      </c>
      <c r="D35" s="3">
        <v>1.4684300000000001E-2</v>
      </c>
      <c r="E35" s="3">
        <v>1.4684300000000001E-2</v>
      </c>
      <c r="F35" s="3">
        <v>1.4684300000000001E-2</v>
      </c>
      <c r="G35" s="3">
        <v>1.4684300000000001E-2</v>
      </c>
      <c r="H35" s="3">
        <v>0</v>
      </c>
      <c r="I35" s="3">
        <v>0</v>
      </c>
      <c r="J35" s="4">
        <v>102.542</v>
      </c>
      <c r="K35" s="4">
        <f t="shared" si="0"/>
        <v>102.542</v>
      </c>
      <c r="L35" s="4">
        <f t="shared" si="0"/>
        <v>102.542</v>
      </c>
    </row>
    <row r="36" spans="2:12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0"/>
        <v>9.33</v>
      </c>
    </row>
    <row r="37" spans="2:12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0"/>
        <v>2.9260000000000002</v>
      </c>
    </row>
    <row r="38" spans="2:12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0"/>
        <v>3.6070000000000002</v>
      </c>
    </row>
    <row r="39" spans="2:12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0"/>
        <v>2.0179999999999998</v>
      </c>
    </row>
    <row r="40" spans="2:12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0"/>
        <v>75.286000000000001</v>
      </c>
    </row>
    <row r="41" spans="2:12" x14ac:dyDescent="0.25">
      <c r="B41" s="2">
        <v>10103</v>
      </c>
      <c r="C41" s="2" t="s">
        <v>40</v>
      </c>
      <c r="D41" s="3">
        <v>4.2436599999999998E-2</v>
      </c>
      <c r="E41" s="3">
        <v>4.2619700000000003E-2</v>
      </c>
      <c r="F41" s="3">
        <v>2.0584199999999997E-2</v>
      </c>
      <c r="G41" s="3">
        <v>2.0767300000000002E-2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296.33800000000002</v>
      </c>
      <c r="L41" s="4">
        <f t="shared" si="0"/>
        <v>297.61700000000002</v>
      </c>
    </row>
    <row r="42" spans="2:12" x14ac:dyDescent="0.25">
      <c r="B42" s="2">
        <v>10105</v>
      </c>
      <c r="C42" s="2" t="s">
        <v>41</v>
      </c>
      <c r="D42" s="3">
        <v>1.3165E-2</v>
      </c>
      <c r="E42" s="3">
        <v>1.3165E-2</v>
      </c>
      <c r="F42" s="3">
        <v>5.9012999999999999E-3</v>
      </c>
      <c r="G42" s="3">
        <v>5.9012999999999999E-3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0"/>
        <v>91.932000000000002</v>
      </c>
    </row>
    <row r="43" spans="2:12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0"/>
        <v>23.234999999999999</v>
      </c>
    </row>
    <row r="44" spans="2:12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0"/>
        <v>12</v>
      </c>
    </row>
    <row r="45" spans="2:12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0"/>
        <v>2.9239999999999999</v>
      </c>
    </row>
    <row r="46" spans="2:12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0"/>
        <v>56.360999999999997</v>
      </c>
    </row>
    <row r="47" spans="2:12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0"/>
        <v>37.325000000000003</v>
      </c>
    </row>
    <row r="48" spans="2:12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0"/>
        <v>0.19800000000000001</v>
      </c>
    </row>
    <row r="49" spans="2:12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0"/>
        <v>45.228000000000002</v>
      </c>
    </row>
    <row r="50" spans="2:12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0"/>
        <v>39.850999999999999</v>
      </c>
    </row>
    <row r="51" spans="2:12" x14ac:dyDescent="0.25">
      <c r="B51" s="2">
        <v>10123</v>
      </c>
      <c r="C51" s="2" t="s">
        <v>50</v>
      </c>
      <c r="D51" s="3">
        <v>7.7702199999999999E-2</v>
      </c>
      <c r="E51" s="3">
        <v>7.7879599999999993E-2</v>
      </c>
      <c r="F51" s="3">
        <v>3.7761900000000001E-2</v>
      </c>
      <c r="G51" s="3">
        <v>3.7939299999999995E-2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542.601</v>
      </c>
      <c r="L51" s="4">
        <f t="shared" si="0"/>
        <v>543.84</v>
      </c>
    </row>
    <row r="52" spans="2:12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0"/>
        <v>18.074000000000002</v>
      </c>
    </row>
    <row r="53" spans="2:12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0"/>
        <v>2.661</v>
      </c>
    </row>
    <row r="54" spans="2:12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0"/>
        <v>3.335</v>
      </c>
    </row>
    <row r="55" spans="2:12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0"/>
        <v>31.923999999999999</v>
      </c>
    </row>
    <row r="56" spans="2:12" x14ac:dyDescent="0.25">
      <c r="B56" s="2">
        <v>10157</v>
      </c>
      <c r="C56" s="2" t="s">
        <v>55</v>
      </c>
      <c r="D56" s="3">
        <v>7.0843E-3</v>
      </c>
      <c r="E56" s="3">
        <v>6.7479999999999997E-3</v>
      </c>
      <c r="F56" s="3">
        <v>3.3809999999999999E-3</v>
      </c>
      <c r="G56" s="3">
        <v>3.0446999999999996E-3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49.47</v>
      </c>
      <c r="L56" s="4">
        <f t="shared" si="0"/>
        <v>47.122</v>
      </c>
    </row>
    <row r="57" spans="2:12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0"/>
        <v>2.738</v>
      </c>
    </row>
    <row r="58" spans="2:12" x14ac:dyDescent="0.25">
      <c r="B58" s="2">
        <v>10170</v>
      </c>
      <c r="C58" s="2" t="s">
        <v>57</v>
      </c>
      <c r="D58" s="3">
        <v>3.4102599999999997E-2</v>
      </c>
      <c r="E58" s="3">
        <v>3.42253E-2</v>
      </c>
      <c r="F58" s="3">
        <v>1.6143699999999997E-2</v>
      </c>
      <c r="G58" s="3">
        <v>1.62664E-2</v>
      </c>
      <c r="H58" s="3">
        <v>1.79589E-2</v>
      </c>
      <c r="I58" s="3">
        <v>1.79589E-2</v>
      </c>
      <c r="J58" s="4">
        <v>248.64699999999999</v>
      </c>
      <c r="K58" s="4">
        <f t="shared" si="0"/>
        <v>238.14099999999999</v>
      </c>
      <c r="L58" s="4">
        <f t="shared" si="0"/>
        <v>238.99799999999999</v>
      </c>
    </row>
    <row r="59" spans="2:12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0"/>
        <v>5.7290000000000001</v>
      </c>
    </row>
    <row r="60" spans="2:12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0"/>
        <v>32.807000000000002</v>
      </c>
    </row>
    <row r="61" spans="2:12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0"/>
        <v>0.502</v>
      </c>
    </row>
    <row r="62" spans="2:12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0"/>
        <v>11.551</v>
      </c>
    </row>
    <row r="63" spans="2:12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0"/>
        <v>165.19499999999999</v>
      </c>
    </row>
    <row r="64" spans="2:12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0"/>
        <v>116.206</v>
      </c>
    </row>
    <row r="65" spans="2:12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0"/>
        <v>21.109000000000002</v>
      </c>
    </row>
    <row r="66" spans="2:12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0"/>
        <v>5.141</v>
      </c>
    </row>
    <row r="67" spans="2:12" x14ac:dyDescent="0.25">
      <c r="B67" s="2">
        <v>10191</v>
      </c>
      <c r="C67" s="2" t="s">
        <v>66</v>
      </c>
      <c r="D67" s="3">
        <v>1.86073E-2</v>
      </c>
      <c r="E67" s="3">
        <v>1.86073E-2</v>
      </c>
      <c r="F67" s="3">
        <v>8.9110000000000005E-3</v>
      </c>
      <c r="G67" s="3">
        <v>8.9110000000000005E-3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0"/>
        <v>129.93600000000001</v>
      </c>
    </row>
    <row r="68" spans="2:12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L131" si="1">ROUND(D68*SUM($J$3:$J$135),3)</f>
        <v>22.530999999999999</v>
      </c>
      <c r="L68" s="4">
        <f t="shared" si="1"/>
        <v>22.530999999999999</v>
      </c>
    </row>
    <row r="69" spans="2:12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1"/>
        <v>12.971</v>
      </c>
      <c r="L69" s="4">
        <f t="shared" si="1"/>
        <v>12.971</v>
      </c>
    </row>
    <row r="70" spans="2:12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1"/>
        <v>6.1529999999999996</v>
      </c>
      <c r="L70" s="4">
        <f t="shared" si="1"/>
        <v>6.1529999999999996</v>
      </c>
    </row>
    <row r="71" spans="2:12" x14ac:dyDescent="0.25">
      <c r="B71" s="2">
        <v>10204</v>
      </c>
      <c r="C71" s="2" t="s">
        <v>70</v>
      </c>
      <c r="D71" s="3">
        <v>1.12117E-2</v>
      </c>
      <c r="E71" s="3">
        <v>1.12815E-2</v>
      </c>
      <c r="F71" s="3">
        <v>5.7146999999999996E-3</v>
      </c>
      <c r="G71" s="3">
        <v>5.7844999999999997E-3</v>
      </c>
      <c r="H71" s="3">
        <v>5.4970000000000001E-3</v>
      </c>
      <c r="I71" s="3">
        <v>5.4970000000000001E-3</v>
      </c>
      <c r="J71" s="4">
        <v>78.78</v>
      </c>
      <c r="K71" s="4">
        <f t="shared" si="1"/>
        <v>78.292000000000002</v>
      </c>
      <c r="L71" s="4">
        <f t="shared" si="1"/>
        <v>78.78</v>
      </c>
    </row>
    <row r="72" spans="2:12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1"/>
        <v>106.69</v>
      </c>
      <c r="L72" s="4">
        <f t="shared" si="1"/>
        <v>106.69</v>
      </c>
    </row>
    <row r="73" spans="2:12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1"/>
        <v>9.6080000000000005</v>
      </c>
      <c r="L73" s="4">
        <f t="shared" si="1"/>
        <v>9.6080000000000005</v>
      </c>
    </row>
    <row r="74" spans="2:12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1"/>
        <v>36.301000000000002</v>
      </c>
      <c r="L74" s="4">
        <f t="shared" si="1"/>
        <v>36.301000000000002</v>
      </c>
    </row>
    <row r="75" spans="2:12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1"/>
        <v>50.502000000000002</v>
      </c>
      <c r="L75" s="4">
        <f t="shared" si="1"/>
        <v>50.502000000000002</v>
      </c>
    </row>
    <row r="76" spans="2:12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1"/>
        <v>31.742999999999999</v>
      </c>
      <c r="L76" s="4">
        <f t="shared" si="1"/>
        <v>31.902000000000001</v>
      </c>
    </row>
    <row r="77" spans="2:12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1"/>
        <v>27.393999999999998</v>
      </c>
      <c r="L77" s="4">
        <f t="shared" si="1"/>
        <v>27.405000000000001</v>
      </c>
    </row>
    <row r="78" spans="2:12" x14ac:dyDescent="0.25">
      <c r="B78" s="2">
        <v>10237</v>
      </c>
      <c r="C78" s="2" t="s">
        <v>77</v>
      </c>
      <c r="D78" s="3">
        <v>1.54138E-2</v>
      </c>
      <c r="E78" s="3">
        <v>1.5556199999999999E-2</v>
      </c>
      <c r="F78" s="3">
        <v>5.7954000000000009E-3</v>
      </c>
      <c r="G78" s="3">
        <v>5.9378E-3</v>
      </c>
      <c r="H78" s="3">
        <v>9.6183999999999992E-3</v>
      </c>
      <c r="I78" s="3">
        <v>9.6183999999999992E-3</v>
      </c>
      <c r="J78" s="4">
        <v>112.623</v>
      </c>
      <c r="K78" s="4">
        <f t="shared" si="1"/>
        <v>107.636</v>
      </c>
      <c r="L78" s="4">
        <f t="shared" si="1"/>
        <v>108.63</v>
      </c>
    </row>
    <row r="79" spans="2:12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1"/>
        <v>13.728999999999999</v>
      </c>
      <c r="L79" s="4">
        <f t="shared" si="1"/>
        <v>13.717000000000001</v>
      </c>
    </row>
    <row r="80" spans="2:12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1"/>
        <v>9.4329999999999998</v>
      </c>
      <c r="L80" s="4">
        <f t="shared" si="1"/>
        <v>9.4329999999999998</v>
      </c>
    </row>
    <row r="81" spans="2:12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1"/>
        <v>85.197999999999993</v>
      </c>
      <c r="L81" s="4">
        <f t="shared" si="1"/>
        <v>85.197999999999993</v>
      </c>
    </row>
    <row r="82" spans="2:12" x14ac:dyDescent="0.25">
      <c r="B82" s="2">
        <v>10246</v>
      </c>
      <c r="C82" s="2" t="s">
        <v>81</v>
      </c>
      <c r="D82" s="3">
        <v>1.2002E-3</v>
      </c>
      <c r="E82" s="3">
        <v>1.2744E-3</v>
      </c>
      <c r="F82" s="3">
        <v>1.2002E-3</v>
      </c>
      <c r="G82" s="3">
        <v>1.2744E-3</v>
      </c>
      <c r="H82" s="3">
        <v>0</v>
      </c>
      <c r="I82" s="3">
        <v>0</v>
      </c>
      <c r="J82" s="4">
        <v>8.8989999999999991</v>
      </c>
      <c r="K82" s="4">
        <f t="shared" si="1"/>
        <v>8.3810000000000002</v>
      </c>
      <c r="L82" s="4">
        <f t="shared" si="1"/>
        <v>8.8989999999999991</v>
      </c>
    </row>
    <row r="83" spans="2:12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1"/>
        <v>79.149000000000001</v>
      </c>
      <c r="L83" s="4">
        <f t="shared" si="1"/>
        <v>79.149000000000001</v>
      </c>
    </row>
    <row r="84" spans="2:12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1"/>
        <v>45.432000000000002</v>
      </c>
      <c r="L84" s="4">
        <f t="shared" si="1"/>
        <v>45.637</v>
      </c>
    </row>
    <row r="85" spans="2:12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1"/>
        <v>36.936</v>
      </c>
      <c r="L85" s="4">
        <f t="shared" si="1"/>
        <v>37.453000000000003</v>
      </c>
    </row>
    <row r="86" spans="2:12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1"/>
        <v>26.596</v>
      </c>
      <c r="L86" s="4">
        <f t="shared" si="1"/>
        <v>26.722000000000001</v>
      </c>
    </row>
    <row r="87" spans="2:12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1"/>
        <v>25.658000000000001</v>
      </c>
      <c r="L87" s="4">
        <f t="shared" si="1"/>
        <v>25.881</v>
      </c>
    </row>
    <row r="88" spans="2:12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1"/>
        <v>5.8239999999999998</v>
      </c>
      <c r="L88" s="4">
        <f t="shared" si="1"/>
        <v>5.8239999999999998</v>
      </c>
    </row>
    <row r="89" spans="2:12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1"/>
        <v>35.576999999999998</v>
      </c>
      <c r="L89" s="4">
        <f t="shared" si="1"/>
        <v>35.576999999999998</v>
      </c>
    </row>
    <row r="90" spans="2:12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1"/>
        <v>64.132999999999996</v>
      </c>
      <c r="L90" s="4">
        <f t="shared" si="1"/>
        <v>64.132999999999996</v>
      </c>
    </row>
    <row r="91" spans="2:12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1"/>
        <v>9.7690000000000001</v>
      </c>
      <c r="L91" s="4">
        <f t="shared" si="1"/>
        <v>9.8260000000000005</v>
      </c>
    </row>
    <row r="92" spans="2:12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1"/>
        <v>6.4560000000000004</v>
      </c>
      <c r="L92" s="4">
        <f t="shared" si="1"/>
        <v>6.4649999999999999</v>
      </c>
    </row>
    <row r="93" spans="2:12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1"/>
        <v>45.463000000000001</v>
      </c>
      <c r="L93" s="4">
        <f t="shared" si="1"/>
        <v>45.463000000000001</v>
      </c>
    </row>
    <row r="94" spans="2:12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1"/>
        <v>24.492999999999999</v>
      </c>
      <c r="L94" s="4">
        <f t="shared" si="1"/>
        <v>24.492999999999999</v>
      </c>
    </row>
    <row r="95" spans="2:12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1"/>
        <v>77.766000000000005</v>
      </c>
      <c r="L95" s="4">
        <f t="shared" si="1"/>
        <v>78.409000000000006</v>
      </c>
    </row>
    <row r="96" spans="2:12" x14ac:dyDescent="0.25">
      <c r="B96" s="2">
        <v>10294</v>
      </c>
      <c r="C96" s="2" t="s">
        <v>95</v>
      </c>
      <c r="D96" s="3">
        <v>5.1514000000000004E-3</v>
      </c>
      <c r="E96" s="3">
        <v>5.1514000000000004E-3</v>
      </c>
      <c r="F96" s="3">
        <v>2.3315000000000002E-3</v>
      </c>
      <c r="G96" s="3">
        <v>2.3315000000000002E-3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1"/>
        <v>35.972999999999999</v>
      </c>
      <c r="L96" s="4">
        <f t="shared" si="1"/>
        <v>35.972999999999999</v>
      </c>
    </row>
    <row r="97" spans="1:12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1"/>
        <v>13.871</v>
      </c>
      <c r="L97" s="4">
        <f t="shared" si="1"/>
        <v>13.930999999999999</v>
      </c>
    </row>
    <row r="98" spans="1:12" x14ac:dyDescent="0.25">
      <c r="A98" s="8" t="s">
        <v>146</v>
      </c>
      <c r="B98" s="2">
        <v>10306</v>
      </c>
      <c r="C98" s="2" t="s">
        <v>97</v>
      </c>
      <c r="D98" s="3">
        <v>7.0629999999999998E-4</v>
      </c>
      <c r="E98" s="3">
        <v>3.6533E-3</v>
      </c>
      <c r="F98" s="3">
        <v>7.0629999999999998E-4</v>
      </c>
      <c r="G98" s="3">
        <v>3.6533E-3</v>
      </c>
      <c r="H98" s="3">
        <v>0</v>
      </c>
      <c r="I98" s="3">
        <v>0</v>
      </c>
      <c r="J98" s="4">
        <v>25.516999999999999</v>
      </c>
      <c r="K98" s="4">
        <f t="shared" si="1"/>
        <v>4.9320000000000004</v>
      </c>
      <c r="L98" s="4">
        <f t="shared" si="1"/>
        <v>25.510999999999999</v>
      </c>
    </row>
    <row r="99" spans="1:12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1"/>
        <v>71.283000000000001</v>
      </c>
      <c r="L99" s="4">
        <f t="shared" si="1"/>
        <v>71.283000000000001</v>
      </c>
    </row>
    <row r="100" spans="1:12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1"/>
        <v>28.655999999999999</v>
      </c>
      <c r="L100" s="4">
        <f t="shared" si="1"/>
        <v>28.655000000000001</v>
      </c>
    </row>
    <row r="101" spans="1:12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1"/>
        <v>34.847000000000001</v>
      </c>
      <c r="L101" s="4">
        <f t="shared" si="1"/>
        <v>35.119999999999997</v>
      </c>
    </row>
    <row r="102" spans="1:12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1"/>
        <v>18.334</v>
      </c>
      <c r="L102" s="4">
        <f t="shared" si="1"/>
        <v>18.334</v>
      </c>
    </row>
    <row r="103" spans="1:12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1"/>
        <v>2.3490000000000002</v>
      </c>
      <c r="L103" s="4">
        <f t="shared" si="1"/>
        <v>2.3490000000000002</v>
      </c>
    </row>
    <row r="104" spans="1:12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1"/>
        <v>37.296999999999997</v>
      </c>
      <c r="L104" s="4">
        <f t="shared" si="1"/>
        <v>37.399000000000001</v>
      </c>
    </row>
    <row r="105" spans="1:12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1"/>
        <v>12.231999999999999</v>
      </c>
      <c r="L105" s="4">
        <f t="shared" si="1"/>
        <v>12.226000000000001</v>
      </c>
    </row>
    <row r="106" spans="1:12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1"/>
        <v>518.79899999999998</v>
      </c>
      <c r="L106" s="4">
        <f t="shared" si="1"/>
        <v>518.79899999999998</v>
      </c>
    </row>
    <row r="107" spans="1:12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1"/>
        <v>15.379</v>
      </c>
      <c r="L107" s="4">
        <f t="shared" si="1"/>
        <v>15.46</v>
      </c>
    </row>
    <row r="108" spans="1:12" x14ac:dyDescent="0.25">
      <c r="B108" s="2">
        <v>10354</v>
      </c>
      <c r="C108" s="2" t="s">
        <v>107</v>
      </c>
      <c r="D108" s="3">
        <v>0.10880670000000001</v>
      </c>
      <c r="E108" s="3">
        <v>0.1109414</v>
      </c>
      <c r="F108" s="3">
        <v>5.4366100000000007E-2</v>
      </c>
      <c r="G108" s="3">
        <v>5.6500799999999997E-2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1"/>
        <v>759.80600000000004</v>
      </c>
      <c r="L108" s="4">
        <f t="shared" si="1"/>
        <v>774.71299999999997</v>
      </c>
    </row>
    <row r="109" spans="1:12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1"/>
        <v>6.6989999999999998</v>
      </c>
      <c r="L109" s="4">
        <f t="shared" si="1"/>
        <v>6.6989999999999998</v>
      </c>
    </row>
    <row r="110" spans="1:12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1"/>
        <v>91.248999999999995</v>
      </c>
      <c r="L110" s="4">
        <f t="shared" si="1"/>
        <v>91.433999999999997</v>
      </c>
    </row>
    <row r="111" spans="1:12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1"/>
        <v>16.172999999999998</v>
      </c>
      <c r="L111" s="4">
        <f t="shared" si="1"/>
        <v>16.271999999999998</v>
      </c>
    </row>
    <row r="112" spans="1:12" x14ac:dyDescent="0.25">
      <c r="B112" s="2">
        <v>10370</v>
      </c>
      <c r="C112" s="2" t="s">
        <v>111</v>
      </c>
      <c r="D112" s="3">
        <v>5.4901699999999998E-2</v>
      </c>
      <c r="E112" s="3">
        <v>5.7061300000000002E-2</v>
      </c>
      <c r="F112" s="3">
        <v>2.5248799999999998E-2</v>
      </c>
      <c r="G112" s="3">
        <v>2.7408400000000003E-2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1"/>
        <v>383.38299999999998</v>
      </c>
      <c r="L112" s="4">
        <f t="shared" si="1"/>
        <v>398.464</v>
      </c>
    </row>
    <row r="113" spans="2:12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1"/>
        <v>10.925000000000001</v>
      </c>
      <c r="L113" s="4">
        <f t="shared" si="1"/>
        <v>10.925000000000001</v>
      </c>
    </row>
    <row r="114" spans="2:12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1"/>
        <v>54.832000000000001</v>
      </c>
      <c r="L114" s="4">
        <f t="shared" si="1"/>
        <v>54.988999999999997</v>
      </c>
    </row>
    <row r="115" spans="2:12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1"/>
        <v>2.0009999999999999</v>
      </c>
      <c r="L115" s="4">
        <f t="shared" si="1"/>
        <v>2.0009999999999999</v>
      </c>
    </row>
    <row r="116" spans="2:12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1"/>
        <v>4.7610000000000001</v>
      </c>
      <c r="L116" s="4">
        <f t="shared" si="1"/>
        <v>4.7610000000000001</v>
      </c>
    </row>
    <row r="117" spans="2:12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1"/>
        <v>112.11799999999999</v>
      </c>
      <c r="L117" s="4">
        <f t="shared" si="1"/>
        <v>112.11799999999999</v>
      </c>
    </row>
    <row r="118" spans="2:12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1"/>
        <v>29.684000000000001</v>
      </c>
      <c r="L118" s="4">
        <f t="shared" si="1"/>
        <v>29.684000000000001</v>
      </c>
    </row>
    <row r="119" spans="2:12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1"/>
        <v>0.45400000000000001</v>
      </c>
      <c r="L119" s="4">
        <f t="shared" si="1"/>
        <v>0.45400000000000001</v>
      </c>
    </row>
    <row r="120" spans="2:12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1"/>
        <v>1.4810000000000001</v>
      </c>
      <c r="L120" s="4">
        <f t="shared" si="1"/>
        <v>1.48</v>
      </c>
    </row>
    <row r="121" spans="2:12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1"/>
        <v>20.222000000000001</v>
      </c>
      <c r="L121" s="4">
        <f t="shared" si="1"/>
        <v>20.222000000000001</v>
      </c>
    </row>
    <row r="122" spans="2:12" x14ac:dyDescent="0.25">
      <c r="B122" s="2">
        <v>10426</v>
      </c>
      <c r="C122" s="2" t="s">
        <v>121</v>
      </c>
      <c r="D122" s="3">
        <v>3.6962000000000002E-3</v>
      </c>
      <c r="E122" s="3">
        <v>3.7282000000000001E-3</v>
      </c>
      <c r="F122" s="3">
        <v>3.6962000000000002E-3</v>
      </c>
      <c r="G122" s="3">
        <v>3.7282000000000001E-3</v>
      </c>
      <c r="H122" s="3">
        <v>0</v>
      </c>
      <c r="I122" s="3">
        <v>0</v>
      </c>
      <c r="J122" s="4">
        <v>26.033999999999999</v>
      </c>
      <c r="K122" s="4">
        <f t="shared" si="1"/>
        <v>25.811</v>
      </c>
      <c r="L122" s="4">
        <f t="shared" si="1"/>
        <v>26.033999999999999</v>
      </c>
    </row>
    <row r="123" spans="2:12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1"/>
        <v>26.891999999999999</v>
      </c>
      <c r="L123" s="4">
        <f t="shared" si="1"/>
        <v>26.891999999999999</v>
      </c>
    </row>
    <row r="124" spans="2:12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1"/>
        <v>18.965</v>
      </c>
      <c r="L124" s="4">
        <f t="shared" si="1"/>
        <v>18.965</v>
      </c>
    </row>
    <row r="125" spans="2:12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1"/>
        <v>4.9560000000000004</v>
      </c>
      <c r="L125" s="4">
        <f t="shared" si="1"/>
        <v>4.9560000000000004</v>
      </c>
    </row>
    <row r="126" spans="2:12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1"/>
        <v>12.641999999999999</v>
      </c>
      <c r="L126" s="4">
        <f t="shared" si="1"/>
        <v>12.78</v>
      </c>
    </row>
    <row r="127" spans="2:12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1"/>
        <v>94.837000000000003</v>
      </c>
      <c r="L127" s="4">
        <f t="shared" si="1"/>
        <v>94.837000000000003</v>
      </c>
    </row>
    <row r="128" spans="2:12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1"/>
        <v>8.2799999999999994</v>
      </c>
      <c r="L128" s="4">
        <f t="shared" si="1"/>
        <v>8.2789999999999999</v>
      </c>
    </row>
    <row r="129" spans="2:12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1"/>
        <v>25.991</v>
      </c>
      <c r="L129" s="4">
        <f t="shared" si="1"/>
        <v>26.068000000000001</v>
      </c>
    </row>
    <row r="130" spans="2:12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1"/>
        <v>2.839</v>
      </c>
      <c r="L130" s="4">
        <f t="shared" si="1"/>
        <v>2.8559999999999999</v>
      </c>
    </row>
    <row r="131" spans="2:12" x14ac:dyDescent="0.25">
      <c r="B131" s="2">
        <v>10502</v>
      </c>
      <c r="C131" s="2" t="s">
        <v>130</v>
      </c>
      <c r="D131" s="3">
        <v>1.47E-3</v>
      </c>
      <c r="E131" s="3">
        <v>1.6497E-3</v>
      </c>
      <c r="F131" s="3">
        <v>1.47E-3</v>
      </c>
      <c r="G131" s="3">
        <v>1.6497E-3</v>
      </c>
      <c r="H131" s="3">
        <v>0</v>
      </c>
      <c r="I131" s="3">
        <v>0</v>
      </c>
      <c r="J131" s="4">
        <v>11.52</v>
      </c>
      <c r="K131" s="4">
        <f t="shared" si="1"/>
        <v>10.265000000000001</v>
      </c>
      <c r="L131" s="4">
        <f t="shared" si="1"/>
        <v>11.52</v>
      </c>
    </row>
    <row r="132" spans="2:12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L136" si="2">ROUND(D132*SUM($J$3:$J$135),3)</f>
        <v>12.497999999999999</v>
      </c>
      <c r="L132" s="4">
        <f t="shared" si="2"/>
        <v>12.496</v>
      </c>
    </row>
    <row r="133" spans="2:12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2"/>
        <v>16.513000000000002</v>
      </c>
      <c r="L133" s="4">
        <f t="shared" si="2"/>
        <v>17.11</v>
      </c>
    </row>
    <row r="134" spans="2:12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2"/>
        <v>6.2670000000000003</v>
      </c>
      <c r="L134" s="4">
        <f t="shared" si="2"/>
        <v>6.2670000000000003</v>
      </c>
    </row>
    <row r="135" spans="2:12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2"/>
        <v>42.206000000000003</v>
      </c>
      <c r="L135" s="4">
        <f t="shared" si="2"/>
        <v>42.603000000000002</v>
      </c>
    </row>
    <row r="136" spans="2:12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2"/>
        <v>495.846</v>
      </c>
      <c r="L136" s="4">
        <f t="shared" si="2"/>
        <v>496.37200000000001</v>
      </c>
    </row>
    <row r="137" spans="2:12" x14ac:dyDescent="0.25">
      <c r="B137" s="2" t="s">
        <v>145</v>
      </c>
    </row>
    <row r="138" spans="2:12" x14ac:dyDescent="0.25">
      <c r="B138" s="2" t="s">
        <v>147</v>
      </c>
    </row>
    <row r="141" spans="2:12" x14ac:dyDescent="0.25">
      <c r="J141" s="5"/>
      <c r="K141" s="5"/>
      <c r="L141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  <col min="13" max="13" width="9.140625" customWidth="1"/>
    <col min="15" max="15" width="10.140625" bestFit="1" customWidth="1"/>
  </cols>
  <sheetData>
    <row r="2" spans="2:16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2:16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  <c r="N3" s="7"/>
      <c r="O3" s="6"/>
      <c r="P3" s="7"/>
    </row>
    <row r="4" spans="2:16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K67" si="0">ROUND(D4*SUM($J$3:$J$135),3)</f>
        <v>0.56799999999999995</v>
      </c>
      <c r="L4" s="4">
        <f t="shared" ref="L4:L67" si="1">ROUND(E4*SUM($J$3:$J$135),3)</f>
        <v>0.56799999999999995</v>
      </c>
      <c r="O4" s="6"/>
    </row>
    <row r="5" spans="2:16" x14ac:dyDescent="0.25">
      <c r="B5" s="2">
        <v>10024</v>
      </c>
      <c r="C5" s="2" t="s">
        <v>4</v>
      </c>
      <c r="D5" s="3">
        <v>2.8585800000000001E-2</v>
      </c>
      <c r="E5" s="3">
        <v>2.8585800000000001E-2</v>
      </c>
      <c r="F5" s="3">
        <v>1.4887300000000001E-2</v>
      </c>
      <c r="G5" s="3">
        <v>1.4887300000000001E-2</v>
      </c>
      <c r="H5" s="3">
        <v>1.3698500000000001E-2</v>
      </c>
      <c r="I5" s="3">
        <v>1.3698500000000001E-2</v>
      </c>
      <c r="J5" s="4">
        <v>199.61699999999999</v>
      </c>
      <c r="K5" s="4">
        <f t="shared" si="0"/>
        <v>199.61699999999999</v>
      </c>
      <c r="L5" s="4">
        <f t="shared" si="1"/>
        <v>199.61699999999999</v>
      </c>
      <c r="O5" s="6"/>
    </row>
    <row r="6" spans="2:16" x14ac:dyDescent="0.25">
      <c r="B6" s="2">
        <v>10025</v>
      </c>
      <c r="C6" s="2" t="s">
        <v>5</v>
      </c>
      <c r="D6" s="3">
        <v>9.4629999999999992E-3</v>
      </c>
      <c r="E6" s="3">
        <v>9.4629999999999992E-3</v>
      </c>
      <c r="F6" s="3">
        <v>9.4629999999999992E-3</v>
      </c>
      <c r="G6" s="3">
        <v>9.4629999999999992E-3</v>
      </c>
      <c r="H6" s="3">
        <v>0</v>
      </c>
      <c r="I6" s="3">
        <v>0</v>
      </c>
      <c r="J6" s="4">
        <v>66.081000000000003</v>
      </c>
      <c r="K6" s="4">
        <f t="shared" si="0"/>
        <v>66.081000000000003</v>
      </c>
      <c r="L6" s="4">
        <f t="shared" si="1"/>
        <v>66.081000000000003</v>
      </c>
      <c r="O6" s="6"/>
    </row>
    <row r="7" spans="2:16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1"/>
        <v>60.597000000000001</v>
      </c>
      <c r="O7" s="6"/>
    </row>
    <row r="8" spans="2:16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1"/>
        <v>17.443999999999999</v>
      </c>
      <c r="O8" s="6"/>
    </row>
    <row r="9" spans="2:16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1"/>
        <v>20.111000000000001</v>
      </c>
      <c r="O9" s="6"/>
    </row>
    <row r="10" spans="2:16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1"/>
        <v>81.052000000000007</v>
      </c>
      <c r="O10" s="6"/>
    </row>
    <row r="11" spans="2:16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1"/>
        <v>153.501</v>
      </c>
      <c r="O11" s="6"/>
    </row>
    <row r="12" spans="2:16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1"/>
        <v>0.39400000000000002</v>
      </c>
      <c r="O12" s="6"/>
    </row>
    <row r="13" spans="2:16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1"/>
        <v>20.863</v>
      </c>
      <c r="O13" s="6"/>
    </row>
    <row r="14" spans="2:16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1"/>
        <v>7.5650000000000004</v>
      </c>
      <c r="O14" s="6"/>
    </row>
    <row r="15" spans="2:16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1"/>
        <v>8.6609999999999996</v>
      </c>
      <c r="O15" s="6"/>
    </row>
    <row r="16" spans="2:16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1"/>
        <v>5.2679999999999998</v>
      </c>
      <c r="O16" s="6"/>
    </row>
    <row r="17" spans="2:15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1"/>
        <v>13.792</v>
      </c>
      <c r="O17" s="6"/>
    </row>
    <row r="18" spans="2:15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1"/>
        <v>2.1890000000000001</v>
      </c>
      <c r="O18" s="6"/>
    </row>
    <row r="19" spans="2:15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1"/>
        <v>24.134</v>
      </c>
      <c r="O19" s="6"/>
    </row>
    <row r="20" spans="2:15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1"/>
        <v>15.663</v>
      </c>
      <c r="O20" s="6"/>
    </row>
    <row r="21" spans="2:15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1"/>
        <v>2.6059999999999999</v>
      </c>
      <c r="O21" s="6"/>
    </row>
    <row r="22" spans="2:15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1"/>
        <v>0.35499999999999998</v>
      </c>
      <c r="O22" s="6"/>
    </row>
    <row r="23" spans="2:15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1"/>
        <v>1.8959999999999999</v>
      </c>
      <c r="O23" s="6"/>
    </row>
    <row r="24" spans="2:15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1"/>
        <v>23.748000000000001</v>
      </c>
      <c r="O24" s="6"/>
    </row>
    <row r="25" spans="2:15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1"/>
        <v>26.422000000000001</v>
      </c>
      <c r="O25" s="6"/>
    </row>
    <row r="26" spans="2:15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1"/>
        <v>4.7699999999999996</v>
      </c>
      <c r="O26" s="6"/>
    </row>
    <row r="27" spans="2:15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1"/>
        <v>3.5339999999999998</v>
      </c>
      <c r="O27" s="6"/>
    </row>
    <row r="28" spans="2:15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1"/>
        <v>87.317999999999998</v>
      </c>
      <c r="O28" s="6"/>
    </row>
    <row r="29" spans="2:15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1"/>
        <v>7.3639999999999999</v>
      </c>
      <c r="O29" s="6"/>
    </row>
    <row r="30" spans="2:15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1"/>
        <v>9.984</v>
      </c>
      <c r="O30" s="6"/>
    </row>
    <row r="31" spans="2:15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1"/>
        <v>0.11600000000000001</v>
      </c>
      <c r="O31" s="6"/>
    </row>
    <row r="32" spans="2:15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1"/>
        <v>8.282</v>
      </c>
      <c r="O32" s="6"/>
    </row>
    <row r="33" spans="1:15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1"/>
        <v>3.907</v>
      </c>
      <c r="O33" s="6"/>
    </row>
    <row r="34" spans="1:15" x14ac:dyDescent="0.25">
      <c r="A34" t="s">
        <v>146</v>
      </c>
      <c r="B34" s="2">
        <v>10087</v>
      </c>
      <c r="C34" s="2" t="s">
        <v>33</v>
      </c>
      <c r="D34" s="3">
        <v>8.7110999999999994E-3</v>
      </c>
      <c r="E34" s="3">
        <v>1.19652E-2</v>
      </c>
      <c r="F34" s="3">
        <v>8.7110999999999994E-3</v>
      </c>
      <c r="G34" s="3">
        <v>1.19652E-2</v>
      </c>
      <c r="H34" s="3">
        <v>0</v>
      </c>
      <c r="I34" s="3">
        <v>0</v>
      </c>
      <c r="J34" s="4">
        <v>84.646000000000001</v>
      </c>
      <c r="K34" s="4">
        <f t="shared" si="0"/>
        <v>60.83</v>
      </c>
      <c r="L34" s="4">
        <f t="shared" si="1"/>
        <v>83.554000000000002</v>
      </c>
      <c r="N34" s="5"/>
      <c r="O34" s="6"/>
    </row>
    <row r="35" spans="1:15" x14ac:dyDescent="0.25">
      <c r="B35" s="2">
        <v>10089</v>
      </c>
      <c r="C35" s="2" t="s">
        <v>34</v>
      </c>
      <c r="D35" s="3">
        <v>1.4684300000000001E-2</v>
      </c>
      <c r="E35" s="3">
        <v>1.4684300000000001E-2</v>
      </c>
      <c r="F35" s="3">
        <v>1.4684300000000001E-2</v>
      </c>
      <c r="G35" s="3">
        <v>1.4684300000000001E-2</v>
      </c>
      <c r="H35" s="3">
        <v>0</v>
      </c>
      <c r="I35" s="3">
        <v>0</v>
      </c>
      <c r="J35" s="4">
        <v>102.542</v>
      </c>
      <c r="K35" s="4">
        <f t="shared" si="0"/>
        <v>102.542</v>
      </c>
      <c r="L35" s="4">
        <f t="shared" si="1"/>
        <v>102.542</v>
      </c>
      <c r="N35" s="5"/>
      <c r="O35" s="6"/>
    </row>
    <row r="36" spans="1:15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1"/>
        <v>9.33</v>
      </c>
      <c r="N36" s="5"/>
      <c r="O36" s="6"/>
    </row>
    <row r="37" spans="1:15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1"/>
        <v>2.9260000000000002</v>
      </c>
      <c r="N37" s="5"/>
      <c r="O37" s="6"/>
    </row>
    <row r="38" spans="1:15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1"/>
        <v>3.6070000000000002</v>
      </c>
      <c r="N38" s="5"/>
      <c r="O38" s="6"/>
    </row>
    <row r="39" spans="1:15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1"/>
        <v>2.0179999999999998</v>
      </c>
      <c r="O39" s="6"/>
    </row>
    <row r="40" spans="1:15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1"/>
        <v>75.286000000000001</v>
      </c>
      <c r="O40" s="6"/>
    </row>
    <row r="41" spans="1:15" x14ac:dyDescent="0.25">
      <c r="A41" t="s">
        <v>146</v>
      </c>
      <c r="B41" s="2">
        <v>10103</v>
      </c>
      <c r="C41" s="2" t="s">
        <v>40</v>
      </c>
      <c r="D41" s="3">
        <v>4.2436599999999998E-2</v>
      </c>
      <c r="E41" s="3">
        <v>4.2619700000000003E-2</v>
      </c>
      <c r="F41" s="3">
        <v>2.0584199999999997E-2</v>
      </c>
      <c r="G41" s="3">
        <v>2.0767300000000002E-2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296.33800000000002</v>
      </c>
      <c r="L41" s="4">
        <f t="shared" si="1"/>
        <v>297.61700000000002</v>
      </c>
      <c r="O41" s="6"/>
    </row>
    <row r="42" spans="1:15" x14ac:dyDescent="0.25">
      <c r="B42" s="2">
        <v>10105</v>
      </c>
      <c r="C42" s="2" t="s">
        <v>41</v>
      </c>
      <c r="D42" s="3">
        <v>1.3165E-2</v>
      </c>
      <c r="E42" s="3">
        <v>1.3165E-2</v>
      </c>
      <c r="F42" s="3">
        <v>5.9012999999999999E-3</v>
      </c>
      <c r="G42" s="3">
        <v>5.9012999999999999E-3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1"/>
        <v>91.932000000000002</v>
      </c>
      <c r="O42" s="6"/>
    </row>
    <row r="43" spans="1:15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1"/>
        <v>23.234999999999999</v>
      </c>
      <c r="O43" s="6"/>
    </row>
    <row r="44" spans="1:15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1"/>
        <v>12</v>
      </c>
      <c r="O44" s="6"/>
    </row>
    <row r="45" spans="1:15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1"/>
        <v>2.9239999999999999</v>
      </c>
      <c r="O45" s="6"/>
    </row>
    <row r="46" spans="1:15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1"/>
        <v>56.360999999999997</v>
      </c>
      <c r="O46" s="6"/>
    </row>
    <row r="47" spans="1:15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1"/>
        <v>37.325000000000003</v>
      </c>
      <c r="O47" s="6"/>
    </row>
    <row r="48" spans="1:15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1"/>
        <v>0.19800000000000001</v>
      </c>
      <c r="O48" s="6"/>
    </row>
    <row r="49" spans="1:15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1"/>
        <v>45.228000000000002</v>
      </c>
      <c r="O49" s="6"/>
    </row>
    <row r="50" spans="1:15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1"/>
        <v>39.850999999999999</v>
      </c>
      <c r="O50" s="6"/>
    </row>
    <row r="51" spans="1:15" x14ac:dyDescent="0.25">
      <c r="A51" t="s">
        <v>146</v>
      </c>
      <c r="B51" s="2">
        <v>10123</v>
      </c>
      <c r="C51" s="2" t="s">
        <v>50</v>
      </c>
      <c r="D51" s="3">
        <v>7.7702199999999999E-2</v>
      </c>
      <c r="E51" s="3">
        <v>7.7879599999999993E-2</v>
      </c>
      <c r="F51" s="3">
        <v>3.7761900000000001E-2</v>
      </c>
      <c r="G51" s="3">
        <v>3.7939299999999995E-2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542.601</v>
      </c>
      <c r="L51" s="4">
        <f t="shared" si="1"/>
        <v>543.84</v>
      </c>
      <c r="O51" s="6"/>
    </row>
    <row r="52" spans="1:15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1"/>
        <v>18.074000000000002</v>
      </c>
      <c r="O52" s="6"/>
    </row>
    <row r="53" spans="1:15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1"/>
        <v>2.661</v>
      </c>
      <c r="O53" s="6"/>
    </row>
    <row r="54" spans="1:15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1"/>
        <v>3.335</v>
      </c>
      <c r="O54" s="6"/>
    </row>
    <row r="55" spans="1:15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1"/>
        <v>31.923999999999999</v>
      </c>
      <c r="O55" s="6"/>
    </row>
    <row r="56" spans="1:15" x14ac:dyDescent="0.25">
      <c r="A56" t="s">
        <v>146</v>
      </c>
      <c r="B56" s="2">
        <v>10157</v>
      </c>
      <c r="C56" s="2" t="s">
        <v>55</v>
      </c>
      <c r="D56" s="3">
        <v>7.0843E-3</v>
      </c>
      <c r="E56" s="3">
        <v>6.7479999999999997E-3</v>
      </c>
      <c r="F56" s="3">
        <v>3.3809999999999999E-3</v>
      </c>
      <c r="G56" s="3">
        <v>3.0446999999999996E-3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49.47</v>
      </c>
      <c r="L56" s="4">
        <f t="shared" si="1"/>
        <v>47.122</v>
      </c>
      <c r="O56" s="6"/>
    </row>
    <row r="57" spans="1:15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1"/>
        <v>2.738</v>
      </c>
      <c r="O57" s="6"/>
    </row>
    <row r="58" spans="1:15" x14ac:dyDescent="0.25">
      <c r="A58" t="s">
        <v>146</v>
      </c>
      <c r="B58" s="2">
        <v>10170</v>
      </c>
      <c r="C58" s="2" t="s">
        <v>57</v>
      </c>
      <c r="D58" s="3">
        <v>3.4102599999999997E-2</v>
      </c>
      <c r="E58" s="3">
        <v>3.42253E-2</v>
      </c>
      <c r="F58" s="3">
        <v>1.6143699999999997E-2</v>
      </c>
      <c r="G58" s="3">
        <v>1.62664E-2</v>
      </c>
      <c r="H58" s="3">
        <v>1.79589E-2</v>
      </c>
      <c r="I58" s="3">
        <v>1.79589E-2</v>
      </c>
      <c r="J58" s="4">
        <v>248.64699999999999</v>
      </c>
      <c r="K58" s="4">
        <f t="shared" si="0"/>
        <v>238.14099999999999</v>
      </c>
      <c r="L58" s="4">
        <f t="shared" si="1"/>
        <v>238.99799999999999</v>
      </c>
      <c r="O58" s="6"/>
    </row>
    <row r="59" spans="1:15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1"/>
        <v>5.7290000000000001</v>
      </c>
      <c r="O59" s="6"/>
    </row>
    <row r="60" spans="1:15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1"/>
        <v>32.807000000000002</v>
      </c>
      <c r="O60" s="6"/>
    </row>
    <row r="61" spans="1:15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1"/>
        <v>0.502</v>
      </c>
      <c r="O61" s="6"/>
    </row>
    <row r="62" spans="1:15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1"/>
        <v>11.551</v>
      </c>
      <c r="O62" s="6"/>
    </row>
    <row r="63" spans="1:15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1"/>
        <v>165.19499999999999</v>
      </c>
      <c r="O63" s="6"/>
    </row>
    <row r="64" spans="1:15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1"/>
        <v>116.206</v>
      </c>
      <c r="O64" s="6"/>
    </row>
    <row r="65" spans="1:15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1"/>
        <v>21.109000000000002</v>
      </c>
      <c r="O65" s="6"/>
    </row>
    <row r="66" spans="1:15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1"/>
        <v>5.141</v>
      </c>
      <c r="O66" s="6"/>
    </row>
    <row r="67" spans="1:15" x14ac:dyDescent="0.25">
      <c r="B67" s="2">
        <v>10191</v>
      </c>
      <c r="C67" s="2" t="s">
        <v>66</v>
      </c>
      <c r="D67" s="3">
        <v>1.86073E-2</v>
      </c>
      <c r="E67" s="3">
        <v>1.86073E-2</v>
      </c>
      <c r="F67" s="3">
        <v>8.9110000000000005E-3</v>
      </c>
      <c r="G67" s="3">
        <v>8.9110000000000005E-3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1"/>
        <v>129.93600000000001</v>
      </c>
      <c r="O67" s="6"/>
    </row>
    <row r="68" spans="1:15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K131" si="2">ROUND(D68*SUM($J$3:$J$135),3)</f>
        <v>22.530999999999999</v>
      </c>
      <c r="L68" s="4">
        <f t="shared" ref="L68:L131" si="3">ROUND(E68*SUM($J$3:$J$135),3)</f>
        <v>22.530999999999999</v>
      </c>
      <c r="O68" s="6"/>
    </row>
    <row r="69" spans="1:15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2"/>
        <v>12.971</v>
      </c>
      <c r="L69" s="4">
        <f t="shared" si="3"/>
        <v>12.971</v>
      </c>
      <c r="O69" s="6"/>
    </row>
    <row r="70" spans="1:15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2"/>
        <v>6.1529999999999996</v>
      </c>
      <c r="L70" s="4">
        <f t="shared" si="3"/>
        <v>6.1529999999999996</v>
      </c>
      <c r="O70" s="6"/>
    </row>
    <row r="71" spans="1:15" x14ac:dyDescent="0.25">
      <c r="A71" t="s">
        <v>146</v>
      </c>
      <c r="B71" s="2">
        <v>10204</v>
      </c>
      <c r="C71" s="2" t="s">
        <v>70</v>
      </c>
      <c r="D71" s="3">
        <v>1.12117E-2</v>
      </c>
      <c r="E71" s="3">
        <v>1.12815E-2</v>
      </c>
      <c r="F71" s="3">
        <v>5.7146999999999996E-3</v>
      </c>
      <c r="G71" s="3">
        <v>5.7844999999999997E-3</v>
      </c>
      <c r="H71" s="3">
        <v>5.4970000000000001E-3</v>
      </c>
      <c r="I71" s="3">
        <v>5.4970000000000001E-3</v>
      </c>
      <c r="J71" s="4">
        <v>78.78</v>
      </c>
      <c r="K71" s="4">
        <f t="shared" si="2"/>
        <v>78.292000000000002</v>
      </c>
      <c r="L71" s="4">
        <f t="shared" si="3"/>
        <v>78.78</v>
      </c>
      <c r="O71" s="6"/>
    </row>
    <row r="72" spans="1:15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2"/>
        <v>106.69</v>
      </c>
      <c r="L72" s="4">
        <f t="shared" si="3"/>
        <v>106.69</v>
      </c>
      <c r="O72" s="6"/>
    </row>
    <row r="73" spans="1:15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2"/>
        <v>9.6080000000000005</v>
      </c>
      <c r="L73" s="4">
        <f t="shared" si="3"/>
        <v>9.6080000000000005</v>
      </c>
      <c r="O73" s="6"/>
    </row>
    <row r="74" spans="1:15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2"/>
        <v>36.301000000000002</v>
      </c>
      <c r="L74" s="4">
        <f t="shared" si="3"/>
        <v>36.301000000000002</v>
      </c>
      <c r="O74" s="6"/>
    </row>
    <row r="75" spans="1:15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2"/>
        <v>50.502000000000002</v>
      </c>
      <c r="L75" s="4">
        <f t="shared" si="3"/>
        <v>50.502000000000002</v>
      </c>
      <c r="O75" s="6"/>
    </row>
    <row r="76" spans="1:15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2"/>
        <v>31.742999999999999</v>
      </c>
      <c r="L76" s="4">
        <f t="shared" si="3"/>
        <v>31.902000000000001</v>
      </c>
      <c r="O76" s="6"/>
    </row>
    <row r="77" spans="1:15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2"/>
        <v>27.393999999999998</v>
      </c>
      <c r="L77" s="4">
        <f t="shared" si="3"/>
        <v>27.405000000000001</v>
      </c>
      <c r="O77" s="6"/>
    </row>
    <row r="78" spans="1:15" x14ac:dyDescent="0.25">
      <c r="A78" t="s">
        <v>146</v>
      </c>
      <c r="B78" s="2">
        <v>10237</v>
      </c>
      <c r="C78" s="2" t="s">
        <v>77</v>
      </c>
      <c r="D78" s="3">
        <v>1.54138E-2</v>
      </c>
      <c r="E78" s="3">
        <v>1.5556199999999999E-2</v>
      </c>
      <c r="F78" s="3">
        <v>5.7954000000000009E-3</v>
      </c>
      <c r="G78" s="3">
        <v>5.9378E-3</v>
      </c>
      <c r="H78" s="3">
        <v>9.6183999999999992E-3</v>
      </c>
      <c r="I78" s="3">
        <v>9.6183999999999992E-3</v>
      </c>
      <c r="J78" s="4">
        <v>112.623</v>
      </c>
      <c r="K78" s="4">
        <f t="shared" si="2"/>
        <v>107.636</v>
      </c>
      <c r="L78" s="4">
        <f t="shared" si="3"/>
        <v>108.63</v>
      </c>
      <c r="O78" s="6"/>
    </row>
    <row r="79" spans="1:15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2"/>
        <v>13.728999999999999</v>
      </c>
      <c r="L79" s="4">
        <f t="shared" si="3"/>
        <v>13.717000000000001</v>
      </c>
      <c r="O79" s="6"/>
    </row>
    <row r="80" spans="1:15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2"/>
        <v>9.4329999999999998</v>
      </c>
      <c r="L80" s="4">
        <f t="shared" si="3"/>
        <v>9.4329999999999998</v>
      </c>
      <c r="O80" s="6"/>
    </row>
    <row r="81" spans="1:15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2"/>
        <v>85.197999999999993</v>
      </c>
      <c r="L81" s="4">
        <f t="shared" si="3"/>
        <v>85.197999999999993</v>
      </c>
      <c r="O81" s="6"/>
    </row>
    <row r="82" spans="1:15" x14ac:dyDescent="0.25">
      <c r="A82" t="s">
        <v>146</v>
      </c>
      <c r="B82" s="2">
        <v>10246</v>
      </c>
      <c r="C82" s="2" t="s">
        <v>81</v>
      </c>
      <c r="D82" s="3">
        <v>1.2002E-3</v>
      </c>
      <c r="E82" s="3">
        <v>1.2744E-3</v>
      </c>
      <c r="F82" s="3">
        <v>1.2002E-3</v>
      </c>
      <c r="G82" s="3">
        <v>1.2744E-3</v>
      </c>
      <c r="H82" s="3">
        <v>0</v>
      </c>
      <c r="I82" s="3">
        <v>0</v>
      </c>
      <c r="J82" s="4">
        <v>8.8989999999999991</v>
      </c>
      <c r="K82" s="4">
        <f t="shared" si="2"/>
        <v>8.3810000000000002</v>
      </c>
      <c r="L82" s="4">
        <f t="shared" si="3"/>
        <v>8.8989999999999991</v>
      </c>
      <c r="N82" s="5"/>
      <c r="O82" s="6"/>
    </row>
    <row r="83" spans="1:15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2"/>
        <v>79.149000000000001</v>
      </c>
      <c r="L83" s="4">
        <f t="shared" si="3"/>
        <v>79.149000000000001</v>
      </c>
      <c r="O83" s="6"/>
    </row>
    <row r="84" spans="1:15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2"/>
        <v>45.432000000000002</v>
      </c>
      <c r="L84" s="4">
        <f t="shared" si="3"/>
        <v>45.637</v>
      </c>
      <c r="O84" s="6"/>
    </row>
    <row r="85" spans="1:15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2"/>
        <v>36.936</v>
      </c>
      <c r="L85" s="4">
        <f t="shared" si="3"/>
        <v>37.453000000000003</v>
      </c>
      <c r="O85" s="6"/>
    </row>
    <row r="86" spans="1:15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2"/>
        <v>26.596</v>
      </c>
      <c r="L86" s="4">
        <f t="shared" si="3"/>
        <v>26.722000000000001</v>
      </c>
      <c r="O86" s="6"/>
    </row>
    <row r="87" spans="1:15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2"/>
        <v>25.658000000000001</v>
      </c>
      <c r="L87" s="4">
        <f t="shared" si="3"/>
        <v>25.881</v>
      </c>
      <c r="O87" s="6"/>
    </row>
    <row r="88" spans="1:15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2"/>
        <v>5.8239999999999998</v>
      </c>
      <c r="L88" s="4">
        <f t="shared" si="3"/>
        <v>5.8239999999999998</v>
      </c>
      <c r="O88" s="6"/>
    </row>
    <row r="89" spans="1:15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2"/>
        <v>35.576999999999998</v>
      </c>
      <c r="L89" s="4">
        <f t="shared" si="3"/>
        <v>35.576999999999998</v>
      </c>
      <c r="O89" s="6"/>
    </row>
    <row r="90" spans="1:15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2"/>
        <v>64.132999999999996</v>
      </c>
      <c r="L90" s="4">
        <f t="shared" si="3"/>
        <v>64.132999999999996</v>
      </c>
      <c r="O90" s="6"/>
    </row>
    <row r="91" spans="1:15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2"/>
        <v>9.7690000000000001</v>
      </c>
      <c r="L91" s="4">
        <f t="shared" si="3"/>
        <v>9.8260000000000005</v>
      </c>
      <c r="O91" s="6"/>
    </row>
    <row r="92" spans="1:15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2"/>
        <v>6.4560000000000004</v>
      </c>
      <c r="L92" s="4">
        <f t="shared" si="3"/>
        <v>6.4649999999999999</v>
      </c>
      <c r="O92" s="6"/>
    </row>
    <row r="93" spans="1:15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2"/>
        <v>45.463000000000001</v>
      </c>
      <c r="L93" s="4">
        <f t="shared" si="3"/>
        <v>45.463000000000001</v>
      </c>
      <c r="O93" s="6"/>
    </row>
    <row r="94" spans="1:15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2"/>
        <v>24.492999999999999</v>
      </c>
      <c r="L94" s="4">
        <f t="shared" si="3"/>
        <v>24.492999999999999</v>
      </c>
      <c r="O94" s="6"/>
    </row>
    <row r="95" spans="1:15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2"/>
        <v>77.766000000000005</v>
      </c>
      <c r="L95" s="4">
        <f t="shared" si="3"/>
        <v>78.409000000000006</v>
      </c>
      <c r="O95" s="6"/>
    </row>
    <row r="96" spans="1:15" x14ac:dyDescent="0.25">
      <c r="B96" s="2">
        <v>10294</v>
      </c>
      <c r="C96" s="2" t="s">
        <v>95</v>
      </c>
      <c r="D96" s="3">
        <v>5.1514000000000004E-3</v>
      </c>
      <c r="E96" s="3">
        <v>5.1514000000000004E-3</v>
      </c>
      <c r="F96" s="3">
        <v>2.3315000000000002E-3</v>
      </c>
      <c r="G96" s="3">
        <v>2.3315000000000002E-3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2"/>
        <v>35.972999999999999</v>
      </c>
      <c r="L96" s="4">
        <f t="shared" si="3"/>
        <v>35.972999999999999</v>
      </c>
      <c r="O96" s="6"/>
    </row>
    <row r="97" spans="1:15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2"/>
        <v>13.871</v>
      </c>
      <c r="L97" s="4">
        <f t="shared" si="3"/>
        <v>13.930999999999999</v>
      </c>
      <c r="O97" s="6"/>
    </row>
    <row r="98" spans="1:15" x14ac:dyDescent="0.25">
      <c r="A98" t="s">
        <v>146</v>
      </c>
      <c r="B98" s="2">
        <v>10306</v>
      </c>
      <c r="C98" s="2" t="s">
        <v>97</v>
      </c>
      <c r="D98" s="3">
        <v>7.9540000000000003E-4</v>
      </c>
      <c r="E98" s="3">
        <v>3.6533E-3</v>
      </c>
      <c r="F98" s="3">
        <v>7.9540000000000003E-4</v>
      </c>
      <c r="G98" s="3">
        <v>3.6533E-3</v>
      </c>
      <c r="H98" s="3">
        <v>0</v>
      </c>
      <c r="I98" s="3">
        <v>0</v>
      </c>
      <c r="J98" s="4">
        <v>25.516999999999999</v>
      </c>
      <c r="K98" s="4">
        <f t="shared" si="2"/>
        <v>5.5540000000000003</v>
      </c>
      <c r="L98" s="4">
        <f t="shared" si="3"/>
        <v>25.510999999999999</v>
      </c>
      <c r="O98" s="6"/>
    </row>
    <row r="99" spans="1:15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2"/>
        <v>71.283000000000001</v>
      </c>
      <c r="L99" s="4">
        <f t="shared" si="3"/>
        <v>71.283000000000001</v>
      </c>
      <c r="O99" s="6"/>
    </row>
    <row r="100" spans="1:15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2"/>
        <v>28.655999999999999</v>
      </c>
      <c r="L100" s="4">
        <f t="shared" si="3"/>
        <v>28.655000000000001</v>
      </c>
      <c r="O100" s="6"/>
    </row>
    <row r="101" spans="1:15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2"/>
        <v>34.847000000000001</v>
      </c>
      <c r="L101" s="4">
        <f t="shared" si="3"/>
        <v>35.119999999999997</v>
      </c>
      <c r="O101" s="6"/>
    </row>
    <row r="102" spans="1:15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2"/>
        <v>18.334</v>
      </c>
      <c r="L102" s="4">
        <f t="shared" si="3"/>
        <v>18.334</v>
      </c>
      <c r="O102" s="6"/>
    </row>
    <row r="103" spans="1:15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2"/>
        <v>2.3490000000000002</v>
      </c>
      <c r="L103" s="4">
        <f t="shared" si="3"/>
        <v>2.3490000000000002</v>
      </c>
      <c r="O103" s="6"/>
    </row>
    <row r="104" spans="1:15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2"/>
        <v>37.296999999999997</v>
      </c>
      <c r="L104" s="4">
        <f t="shared" si="3"/>
        <v>37.399000000000001</v>
      </c>
      <c r="O104" s="6"/>
    </row>
    <row r="105" spans="1:15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2"/>
        <v>12.231999999999999</v>
      </c>
      <c r="L105" s="4">
        <f t="shared" si="3"/>
        <v>12.226000000000001</v>
      </c>
      <c r="O105" s="6"/>
    </row>
    <row r="106" spans="1:15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2"/>
        <v>518.79899999999998</v>
      </c>
      <c r="L106" s="4">
        <f t="shared" si="3"/>
        <v>518.79899999999998</v>
      </c>
      <c r="O106" s="6"/>
    </row>
    <row r="107" spans="1:15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2"/>
        <v>15.379</v>
      </c>
      <c r="L107" s="4">
        <f t="shared" si="3"/>
        <v>15.46</v>
      </c>
      <c r="O107" s="6"/>
    </row>
    <row r="108" spans="1:15" x14ac:dyDescent="0.25">
      <c r="A108" t="s">
        <v>146</v>
      </c>
      <c r="B108" s="2">
        <v>10354</v>
      </c>
      <c r="C108" s="2" t="s">
        <v>107</v>
      </c>
      <c r="D108" s="3">
        <v>0.10880670000000001</v>
      </c>
      <c r="E108" s="3">
        <v>0.1109414</v>
      </c>
      <c r="F108" s="3">
        <v>5.4366100000000007E-2</v>
      </c>
      <c r="G108" s="3">
        <v>5.6500799999999997E-2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2"/>
        <v>759.80600000000004</v>
      </c>
      <c r="L108" s="4">
        <f t="shared" si="3"/>
        <v>774.71299999999997</v>
      </c>
      <c r="O108" s="6"/>
    </row>
    <row r="109" spans="1:15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2"/>
        <v>6.6989999999999998</v>
      </c>
      <c r="L109" s="4">
        <f t="shared" si="3"/>
        <v>6.6989999999999998</v>
      </c>
      <c r="O109" s="6"/>
    </row>
    <row r="110" spans="1:15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2"/>
        <v>91.248999999999995</v>
      </c>
      <c r="L110" s="4">
        <f t="shared" si="3"/>
        <v>91.433999999999997</v>
      </c>
      <c r="O110" s="6"/>
    </row>
    <row r="111" spans="1:15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2"/>
        <v>16.172999999999998</v>
      </c>
      <c r="L111" s="4">
        <f t="shared" si="3"/>
        <v>16.271999999999998</v>
      </c>
      <c r="O111" s="6"/>
    </row>
    <row r="112" spans="1:15" x14ac:dyDescent="0.25">
      <c r="A112" t="s">
        <v>146</v>
      </c>
      <c r="B112" s="2">
        <v>10370</v>
      </c>
      <c r="C112" s="2" t="s">
        <v>111</v>
      </c>
      <c r="D112" s="3">
        <v>5.4901699999999998E-2</v>
      </c>
      <c r="E112" s="3">
        <v>5.7061300000000002E-2</v>
      </c>
      <c r="F112" s="3">
        <v>2.5248799999999998E-2</v>
      </c>
      <c r="G112" s="3">
        <v>2.7408400000000003E-2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2"/>
        <v>383.38299999999998</v>
      </c>
      <c r="L112" s="4">
        <f t="shared" si="3"/>
        <v>398.464</v>
      </c>
      <c r="O112" s="6"/>
    </row>
    <row r="113" spans="2:15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2"/>
        <v>10.925000000000001</v>
      </c>
      <c r="L113" s="4">
        <f t="shared" si="3"/>
        <v>10.925000000000001</v>
      </c>
      <c r="O113" s="6"/>
    </row>
    <row r="114" spans="2:15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2"/>
        <v>54.832000000000001</v>
      </c>
      <c r="L114" s="4">
        <f t="shared" si="3"/>
        <v>54.988999999999997</v>
      </c>
      <c r="O114" s="6"/>
    </row>
    <row r="115" spans="2:15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2"/>
        <v>2.0009999999999999</v>
      </c>
      <c r="L115" s="4">
        <f t="shared" si="3"/>
        <v>2.0009999999999999</v>
      </c>
      <c r="O115" s="6"/>
    </row>
    <row r="116" spans="2:15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2"/>
        <v>4.7610000000000001</v>
      </c>
      <c r="L116" s="4">
        <f t="shared" si="3"/>
        <v>4.7610000000000001</v>
      </c>
      <c r="O116" s="6"/>
    </row>
    <row r="117" spans="2:15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2"/>
        <v>112.11799999999999</v>
      </c>
      <c r="L117" s="4">
        <f t="shared" si="3"/>
        <v>112.11799999999999</v>
      </c>
      <c r="O117" s="6"/>
    </row>
    <row r="118" spans="2:15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2"/>
        <v>29.684000000000001</v>
      </c>
      <c r="L118" s="4">
        <f t="shared" si="3"/>
        <v>29.684000000000001</v>
      </c>
      <c r="O118" s="6"/>
    </row>
    <row r="119" spans="2:15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2"/>
        <v>0.45400000000000001</v>
      </c>
      <c r="L119" s="4">
        <f t="shared" si="3"/>
        <v>0.45400000000000001</v>
      </c>
      <c r="O119" s="6"/>
    </row>
    <row r="120" spans="2:15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2"/>
        <v>1.4810000000000001</v>
      </c>
      <c r="L120" s="4">
        <f t="shared" si="3"/>
        <v>1.48</v>
      </c>
      <c r="O120" s="6"/>
    </row>
    <row r="121" spans="2:15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2"/>
        <v>20.222000000000001</v>
      </c>
      <c r="L121" s="4">
        <f t="shared" si="3"/>
        <v>20.222000000000001</v>
      </c>
      <c r="O121" s="6"/>
    </row>
    <row r="122" spans="2:15" x14ac:dyDescent="0.25">
      <c r="B122" s="2">
        <v>10426</v>
      </c>
      <c r="C122" s="2" t="s">
        <v>121</v>
      </c>
      <c r="D122" s="3">
        <v>3.6962000000000002E-3</v>
      </c>
      <c r="E122" s="3">
        <v>3.7282000000000001E-3</v>
      </c>
      <c r="F122" s="3">
        <v>3.6962000000000002E-3</v>
      </c>
      <c r="G122" s="3">
        <v>3.7282000000000001E-3</v>
      </c>
      <c r="H122" s="3">
        <v>0</v>
      </c>
      <c r="I122" s="3">
        <v>0</v>
      </c>
      <c r="J122" s="4">
        <v>26.033999999999999</v>
      </c>
      <c r="K122" s="4">
        <f t="shared" si="2"/>
        <v>25.811</v>
      </c>
      <c r="L122" s="4">
        <f t="shared" si="3"/>
        <v>26.033999999999999</v>
      </c>
      <c r="O122" s="6"/>
    </row>
    <row r="123" spans="2:15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2"/>
        <v>26.891999999999999</v>
      </c>
      <c r="L123" s="4">
        <f t="shared" si="3"/>
        <v>26.891999999999999</v>
      </c>
      <c r="O123" s="6"/>
    </row>
    <row r="124" spans="2:15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2"/>
        <v>18.965</v>
      </c>
      <c r="L124" s="4">
        <f t="shared" si="3"/>
        <v>18.965</v>
      </c>
      <c r="O124" s="6"/>
    </row>
    <row r="125" spans="2:15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2"/>
        <v>4.9560000000000004</v>
      </c>
      <c r="L125" s="4">
        <f t="shared" si="3"/>
        <v>4.9560000000000004</v>
      </c>
      <c r="O125" s="6"/>
    </row>
    <row r="126" spans="2:15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2"/>
        <v>12.641999999999999</v>
      </c>
      <c r="L126" s="4">
        <f t="shared" si="3"/>
        <v>12.78</v>
      </c>
      <c r="O126" s="6"/>
    </row>
    <row r="127" spans="2:15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2"/>
        <v>94.837000000000003</v>
      </c>
      <c r="L127" s="4">
        <f t="shared" si="3"/>
        <v>94.837000000000003</v>
      </c>
      <c r="O127" s="6"/>
    </row>
    <row r="128" spans="2:15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2"/>
        <v>8.2799999999999994</v>
      </c>
      <c r="L128" s="4">
        <f t="shared" si="3"/>
        <v>8.2789999999999999</v>
      </c>
      <c r="O128" s="6"/>
    </row>
    <row r="129" spans="1:15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2"/>
        <v>25.991</v>
      </c>
      <c r="L129" s="4">
        <f t="shared" si="3"/>
        <v>26.068000000000001</v>
      </c>
      <c r="O129" s="6"/>
    </row>
    <row r="130" spans="1:15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2"/>
        <v>2.839</v>
      </c>
      <c r="L130" s="4">
        <f t="shared" si="3"/>
        <v>2.8559999999999999</v>
      </c>
      <c r="O130" s="6"/>
    </row>
    <row r="131" spans="1:15" x14ac:dyDescent="0.25">
      <c r="A131" t="s">
        <v>146</v>
      </c>
      <c r="B131" s="2">
        <v>10502</v>
      </c>
      <c r="C131" s="2" t="s">
        <v>130</v>
      </c>
      <c r="D131" s="3">
        <v>1.47E-3</v>
      </c>
      <c r="E131" s="3">
        <v>1.6497E-3</v>
      </c>
      <c r="F131" s="3">
        <v>1.47E-3</v>
      </c>
      <c r="G131" s="3">
        <v>1.6497E-3</v>
      </c>
      <c r="H131" s="3">
        <v>0</v>
      </c>
      <c r="I131" s="3">
        <v>0</v>
      </c>
      <c r="J131" s="4">
        <v>11.52</v>
      </c>
      <c r="K131" s="4">
        <f t="shared" si="2"/>
        <v>10.265000000000001</v>
      </c>
      <c r="L131" s="4">
        <f t="shared" si="3"/>
        <v>11.52</v>
      </c>
      <c r="N131" s="5"/>
      <c r="O131" s="6"/>
    </row>
    <row r="132" spans="1:15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K136" si="4">ROUND(D132*SUM($J$3:$J$135),3)</f>
        <v>12.497999999999999</v>
      </c>
      <c r="L132" s="4">
        <f t="shared" ref="L132:L136" si="5">ROUND(E132*SUM($J$3:$J$135),3)</f>
        <v>12.496</v>
      </c>
      <c r="O132" s="6"/>
    </row>
    <row r="133" spans="1:15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4"/>
        <v>16.513000000000002</v>
      </c>
      <c r="L133" s="4">
        <f t="shared" si="5"/>
        <v>17.11</v>
      </c>
      <c r="O133" s="6"/>
    </row>
    <row r="134" spans="1:15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4"/>
        <v>6.2670000000000003</v>
      </c>
      <c r="L134" s="4">
        <f t="shared" si="5"/>
        <v>6.2670000000000003</v>
      </c>
      <c r="O134" s="6"/>
    </row>
    <row r="135" spans="1:15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4"/>
        <v>42.206000000000003</v>
      </c>
      <c r="L135" s="4">
        <f t="shared" si="5"/>
        <v>42.603000000000002</v>
      </c>
      <c r="O135" s="6"/>
    </row>
    <row r="136" spans="1:15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4"/>
        <v>495.846</v>
      </c>
      <c r="L136" s="4">
        <f t="shared" si="5"/>
        <v>496.37200000000001</v>
      </c>
      <c r="O136" s="6"/>
    </row>
    <row r="137" spans="1:15" x14ac:dyDescent="0.25">
      <c r="B137" s="2" t="s">
        <v>145</v>
      </c>
    </row>
    <row r="138" spans="1:15" x14ac:dyDescent="0.25">
      <c r="B138" s="2" t="s">
        <v>148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137"/>
  <sheetViews>
    <sheetView workbookViewId="0"/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</cols>
  <sheetData>
    <row r="2" spans="2:12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2:12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</row>
    <row r="4" spans="2:12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L67" si="0">ROUND(D4*SUM($J$3:$J$135),3)</f>
        <v>0.56799999999999995</v>
      </c>
      <c r="L4" s="4">
        <f t="shared" si="0"/>
        <v>0.56799999999999995</v>
      </c>
    </row>
    <row r="5" spans="2:12" x14ac:dyDescent="0.25">
      <c r="B5" s="2">
        <v>10024</v>
      </c>
      <c r="C5" s="2" t="s">
        <v>4</v>
      </c>
      <c r="D5" s="3">
        <v>2.8585800000000001E-2</v>
      </c>
      <c r="E5" s="3">
        <v>2.8585800000000001E-2</v>
      </c>
      <c r="F5" s="3">
        <v>1.4887300000000001E-2</v>
      </c>
      <c r="G5" s="3">
        <v>1.4887300000000001E-2</v>
      </c>
      <c r="H5" s="3">
        <v>1.3698500000000001E-2</v>
      </c>
      <c r="I5" s="3">
        <v>1.3698500000000001E-2</v>
      </c>
      <c r="J5" s="4">
        <v>199.61699999999999</v>
      </c>
      <c r="K5" s="4">
        <f t="shared" si="0"/>
        <v>199.61699999999999</v>
      </c>
      <c r="L5" s="4">
        <f t="shared" si="0"/>
        <v>199.61699999999999</v>
      </c>
    </row>
    <row r="6" spans="2:12" x14ac:dyDescent="0.25">
      <c r="B6" s="2">
        <v>10025</v>
      </c>
      <c r="C6" s="2" t="s">
        <v>5</v>
      </c>
      <c r="D6" s="3">
        <v>9.4629999999999992E-3</v>
      </c>
      <c r="E6" s="3">
        <v>9.4629999999999992E-3</v>
      </c>
      <c r="F6" s="3">
        <v>9.4629999999999992E-3</v>
      </c>
      <c r="G6" s="3">
        <v>9.4629999999999992E-3</v>
      </c>
      <c r="H6" s="3">
        <v>0</v>
      </c>
      <c r="I6" s="3">
        <v>0</v>
      </c>
      <c r="J6" s="4">
        <v>66.081000000000003</v>
      </c>
      <c r="K6" s="4">
        <f t="shared" si="0"/>
        <v>66.081000000000003</v>
      </c>
      <c r="L6" s="4">
        <f t="shared" si="0"/>
        <v>66.081000000000003</v>
      </c>
    </row>
    <row r="7" spans="2:12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0"/>
        <v>60.597000000000001</v>
      </c>
    </row>
    <row r="8" spans="2:12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0"/>
        <v>17.443999999999999</v>
      </c>
    </row>
    <row r="9" spans="2:12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0"/>
        <v>20.111000000000001</v>
      </c>
    </row>
    <row r="10" spans="2:12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0"/>
        <v>81.052000000000007</v>
      </c>
    </row>
    <row r="11" spans="2:12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0"/>
        <v>153.501</v>
      </c>
    </row>
    <row r="12" spans="2:12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0"/>
        <v>0.39400000000000002</v>
      </c>
    </row>
    <row r="13" spans="2:12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0"/>
        <v>20.863</v>
      </c>
    </row>
    <row r="14" spans="2:12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0"/>
        <v>7.5650000000000004</v>
      </c>
    </row>
    <row r="15" spans="2:12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0"/>
        <v>8.6609999999999996</v>
      </c>
    </row>
    <row r="16" spans="2:12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0"/>
        <v>5.2679999999999998</v>
      </c>
    </row>
    <row r="17" spans="2:12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0"/>
        <v>13.792</v>
      </c>
    </row>
    <row r="18" spans="2:12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0"/>
        <v>2.1890000000000001</v>
      </c>
    </row>
    <row r="19" spans="2:12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0"/>
        <v>24.134</v>
      </c>
    </row>
    <row r="20" spans="2:12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0"/>
        <v>15.663</v>
      </c>
    </row>
    <row r="21" spans="2:12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0"/>
        <v>2.6059999999999999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0"/>
        <v>0.35499999999999998</v>
      </c>
    </row>
    <row r="23" spans="2:12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0"/>
        <v>1.8959999999999999</v>
      </c>
    </row>
    <row r="24" spans="2:12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0"/>
        <v>23.748000000000001</v>
      </c>
    </row>
    <row r="25" spans="2:12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0"/>
        <v>26.422000000000001</v>
      </c>
    </row>
    <row r="26" spans="2:12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0"/>
        <v>4.7699999999999996</v>
      </c>
    </row>
    <row r="27" spans="2:12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0"/>
        <v>3.5339999999999998</v>
      </c>
    </row>
    <row r="28" spans="2:12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0"/>
        <v>87.317999999999998</v>
      </c>
    </row>
    <row r="29" spans="2:12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0"/>
        <v>7.3639999999999999</v>
      </c>
    </row>
    <row r="30" spans="2:12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0"/>
        <v>9.984</v>
      </c>
    </row>
    <row r="31" spans="2:12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0"/>
        <v>0.11600000000000001</v>
      </c>
    </row>
    <row r="32" spans="2:12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0"/>
        <v>8.282</v>
      </c>
    </row>
    <row r="33" spans="2:12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0"/>
        <v>3.907</v>
      </c>
    </row>
    <row r="34" spans="2:12" x14ac:dyDescent="0.25">
      <c r="B34" s="2">
        <v>10087</v>
      </c>
      <c r="C34" s="2" t="s">
        <v>33</v>
      </c>
      <c r="D34" s="3">
        <v>1.19474E-2</v>
      </c>
      <c r="E34" s="3">
        <v>1.19652E-2</v>
      </c>
      <c r="F34" s="3">
        <v>1.19474E-2</v>
      </c>
      <c r="G34" s="3">
        <v>1.19652E-2</v>
      </c>
      <c r="H34" s="3">
        <v>0</v>
      </c>
      <c r="I34" s="3">
        <v>0</v>
      </c>
      <c r="J34" s="4">
        <v>84.646000000000001</v>
      </c>
      <c r="K34" s="4">
        <f t="shared" si="0"/>
        <v>83.43</v>
      </c>
      <c r="L34" s="4">
        <f t="shared" si="0"/>
        <v>83.554000000000002</v>
      </c>
    </row>
    <row r="35" spans="2:12" x14ac:dyDescent="0.25">
      <c r="B35" s="2">
        <v>10089</v>
      </c>
      <c r="C35" s="2" t="s">
        <v>34</v>
      </c>
      <c r="D35" s="3">
        <v>1.4684300000000001E-2</v>
      </c>
      <c r="E35" s="3">
        <v>1.4684300000000001E-2</v>
      </c>
      <c r="F35" s="3">
        <v>1.4684300000000001E-2</v>
      </c>
      <c r="G35" s="3">
        <v>1.4684300000000001E-2</v>
      </c>
      <c r="H35" s="3">
        <v>0</v>
      </c>
      <c r="I35" s="3">
        <v>0</v>
      </c>
      <c r="J35" s="4">
        <v>102.542</v>
      </c>
      <c r="K35" s="4">
        <f t="shared" si="0"/>
        <v>102.542</v>
      </c>
      <c r="L35" s="4">
        <f t="shared" si="0"/>
        <v>102.542</v>
      </c>
    </row>
    <row r="36" spans="2:12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0"/>
        <v>9.33</v>
      </c>
    </row>
    <row r="37" spans="2:12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0"/>
        <v>2.9260000000000002</v>
      </c>
    </row>
    <row r="38" spans="2:12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0"/>
        <v>3.6070000000000002</v>
      </c>
    </row>
    <row r="39" spans="2:12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0"/>
        <v>2.0179999999999998</v>
      </c>
    </row>
    <row r="40" spans="2:12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0"/>
        <v>75.286000000000001</v>
      </c>
    </row>
    <row r="41" spans="2:12" x14ac:dyDescent="0.25">
      <c r="B41" s="2">
        <v>10103</v>
      </c>
      <c r="C41" s="2" t="s">
        <v>40</v>
      </c>
      <c r="D41" s="3">
        <v>4.2436399999999999E-2</v>
      </c>
      <c r="E41" s="3">
        <v>4.2619700000000003E-2</v>
      </c>
      <c r="F41" s="3">
        <v>2.0583999999999998E-2</v>
      </c>
      <c r="G41" s="3">
        <v>2.0767300000000002E-2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296.33699999999999</v>
      </c>
      <c r="L41" s="4">
        <f t="shared" si="0"/>
        <v>297.61700000000002</v>
      </c>
    </row>
    <row r="42" spans="2:12" x14ac:dyDescent="0.25">
      <c r="B42" s="2">
        <v>10105</v>
      </c>
      <c r="C42" s="2" t="s">
        <v>41</v>
      </c>
      <c r="D42" s="3">
        <v>1.3165E-2</v>
      </c>
      <c r="E42" s="3">
        <v>1.3165E-2</v>
      </c>
      <c r="F42" s="3">
        <v>5.9012999999999999E-3</v>
      </c>
      <c r="G42" s="3">
        <v>5.9012999999999999E-3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0"/>
        <v>91.932000000000002</v>
      </c>
    </row>
    <row r="43" spans="2:12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0"/>
        <v>23.234999999999999</v>
      </c>
    </row>
    <row r="44" spans="2:12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0"/>
        <v>12</v>
      </c>
    </row>
    <row r="45" spans="2:12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0"/>
        <v>2.9239999999999999</v>
      </c>
    </row>
    <row r="46" spans="2:12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0"/>
        <v>56.360999999999997</v>
      </c>
    </row>
    <row r="47" spans="2:12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0"/>
        <v>37.325000000000003</v>
      </c>
    </row>
    <row r="48" spans="2:12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0"/>
        <v>0.19800000000000001</v>
      </c>
    </row>
    <row r="49" spans="2:12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0"/>
        <v>45.228000000000002</v>
      </c>
    </row>
    <row r="50" spans="2:12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0"/>
        <v>39.850999999999999</v>
      </c>
    </row>
    <row r="51" spans="2:12" x14ac:dyDescent="0.25">
      <c r="B51" s="2">
        <v>10123</v>
      </c>
      <c r="C51" s="2" t="s">
        <v>50</v>
      </c>
      <c r="D51" s="3">
        <v>7.7879599999999993E-2</v>
      </c>
      <c r="E51" s="3">
        <v>7.7879599999999993E-2</v>
      </c>
      <c r="F51" s="3">
        <v>3.7939299999999995E-2</v>
      </c>
      <c r="G51" s="3">
        <v>3.7939299999999995E-2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543.84</v>
      </c>
      <c r="L51" s="4">
        <f t="shared" si="0"/>
        <v>543.84</v>
      </c>
    </row>
    <row r="52" spans="2:12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0"/>
        <v>18.074000000000002</v>
      </c>
    </row>
    <row r="53" spans="2:12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0"/>
        <v>2.661</v>
      </c>
    </row>
    <row r="54" spans="2:12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0"/>
        <v>3.335</v>
      </c>
    </row>
    <row r="55" spans="2:12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0"/>
        <v>31.923999999999999</v>
      </c>
    </row>
    <row r="56" spans="2:12" x14ac:dyDescent="0.25">
      <c r="B56" s="2">
        <v>10157</v>
      </c>
      <c r="C56" s="2" t="s">
        <v>55</v>
      </c>
      <c r="D56" s="3">
        <v>6.6883000000000003E-3</v>
      </c>
      <c r="E56" s="3">
        <v>6.7479999999999997E-3</v>
      </c>
      <c r="F56" s="3">
        <v>2.9850000000000002E-3</v>
      </c>
      <c r="G56" s="3">
        <v>3.0446999999999996E-3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46.704999999999998</v>
      </c>
      <c r="L56" s="4">
        <f t="shared" si="0"/>
        <v>47.122</v>
      </c>
    </row>
    <row r="57" spans="2:12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0"/>
        <v>2.738</v>
      </c>
    </row>
    <row r="58" spans="2:12" x14ac:dyDescent="0.25">
      <c r="B58" s="2">
        <v>10170</v>
      </c>
      <c r="C58" s="2" t="s">
        <v>57</v>
      </c>
      <c r="D58" s="3">
        <v>3.4132200000000001E-2</v>
      </c>
      <c r="E58" s="3">
        <v>3.42253E-2</v>
      </c>
      <c r="F58" s="3">
        <v>1.6173300000000002E-2</v>
      </c>
      <c r="G58" s="3">
        <v>1.62664E-2</v>
      </c>
      <c r="H58" s="3">
        <v>1.79589E-2</v>
      </c>
      <c r="I58" s="3">
        <v>1.79589E-2</v>
      </c>
      <c r="J58" s="4">
        <v>248.64699999999999</v>
      </c>
      <c r="K58" s="4">
        <f t="shared" si="0"/>
        <v>238.34800000000001</v>
      </c>
      <c r="L58" s="4">
        <f t="shared" si="0"/>
        <v>238.99799999999999</v>
      </c>
    </row>
    <row r="59" spans="2:12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0"/>
        <v>5.7290000000000001</v>
      </c>
    </row>
    <row r="60" spans="2:12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0"/>
        <v>32.807000000000002</v>
      </c>
    </row>
    <row r="61" spans="2:12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0"/>
        <v>0.502</v>
      </c>
    </row>
    <row r="62" spans="2:12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0"/>
        <v>11.551</v>
      </c>
    </row>
    <row r="63" spans="2:12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0"/>
        <v>165.19499999999999</v>
      </c>
    </row>
    <row r="64" spans="2:12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0"/>
        <v>116.206</v>
      </c>
    </row>
    <row r="65" spans="2:12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0"/>
        <v>21.109000000000002</v>
      </c>
    </row>
    <row r="66" spans="2:12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0"/>
        <v>5.141</v>
      </c>
    </row>
    <row r="67" spans="2:12" x14ac:dyDescent="0.25">
      <c r="B67" s="2">
        <v>10191</v>
      </c>
      <c r="C67" s="2" t="s">
        <v>66</v>
      </c>
      <c r="D67" s="3">
        <v>1.86073E-2</v>
      </c>
      <c r="E67" s="3">
        <v>1.86073E-2</v>
      </c>
      <c r="F67" s="3">
        <v>8.9110000000000005E-3</v>
      </c>
      <c r="G67" s="3">
        <v>8.9110000000000005E-3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0"/>
        <v>129.93600000000001</v>
      </c>
    </row>
    <row r="68" spans="2:12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L131" si="1">ROUND(D68*SUM($J$3:$J$135),3)</f>
        <v>22.530999999999999</v>
      </c>
      <c r="L68" s="4">
        <f t="shared" si="1"/>
        <v>22.530999999999999</v>
      </c>
    </row>
    <row r="69" spans="2:12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1"/>
        <v>12.971</v>
      </c>
      <c r="L69" s="4">
        <f t="shared" si="1"/>
        <v>12.971</v>
      </c>
    </row>
    <row r="70" spans="2:12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1"/>
        <v>6.1529999999999996</v>
      </c>
      <c r="L70" s="4">
        <f t="shared" si="1"/>
        <v>6.1529999999999996</v>
      </c>
    </row>
    <row r="71" spans="2:12" x14ac:dyDescent="0.25">
      <c r="B71" s="2">
        <v>10204</v>
      </c>
      <c r="C71" s="2" t="s">
        <v>70</v>
      </c>
      <c r="D71" s="3">
        <v>1.12815E-2</v>
      </c>
      <c r="E71" s="3">
        <v>1.12815E-2</v>
      </c>
      <c r="F71" s="3">
        <v>5.7844999999999997E-3</v>
      </c>
      <c r="G71" s="3">
        <v>5.7844999999999997E-3</v>
      </c>
      <c r="H71" s="3">
        <v>5.4970000000000001E-3</v>
      </c>
      <c r="I71" s="3">
        <v>5.4970000000000001E-3</v>
      </c>
      <c r="J71" s="4">
        <v>78.78</v>
      </c>
      <c r="K71" s="4">
        <f t="shared" si="1"/>
        <v>78.78</v>
      </c>
      <c r="L71" s="4">
        <f t="shared" si="1"/>
        <v>78.78</v>
      </c>
    </row>
    <row r="72" spans="2:12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1"/>
        <v>106.69</v>
      </c>
      <c r="L72" s="4">
        <f t="shared" si="1"/>
        <v>106.69</v>
      </c>
    </row>
    <row r="73" spans="2:12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1"/>
        <v>9.6080000000000005</v>
      </c>
      <c r="L73" s="4">
        <f t="shared" si="1"/>
        <v>9.6080000000000005</v>
      </c>
    </row>
    <row r="74" spans="2:12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1"/>
        <v>36.301000000000002</v>
      </c>
      <c r="L74" s="4">
        <f t="shared" si="1"/>
        <v>36.301000000000002</v>
      </c>
    </row>
    <row r="75" spans="2:12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1"/>
        <v>50.502000000000002</v>
      </c>
      <c r="L75" s="4">
        <f t="shared" si="1"/>
        <v>50.502000000000002</v>
      </c>
    </row>
    <row r="76" spans="2:12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1"/>
        <v>31.742999999999999</v>
      </c>
      <c r="L76" s="4">
        <f t="shared" si="1"/>
        <v>31.902000000000001</v>
      </c>
    </row>
    <row r="77" spans="2:12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1"/>
        <v>27.393999999999998</v>
      </c>
      <c r="L77" s="4">
        <f t="shared" si="1"/>
        <v>27.405000000000001</v>
      </c>
    </row>
    <row r="78" spans="2:12" x14ac:dyDescent="0.25">
      <c r="B78" s="2">
        <v>10237</v>
      </c>
      <c r="C78" s="2" t="s">
        <v>77</v>
      </c>
      <c r="D78" s="3">
        <v>1.5528699999999999E-2</v>
      </c>
      <c r="E78" s="3">
        <v>1.5556199999999999E-2</v>
      </c>
      <c r="F78" s="3">
        <v>5.9103000000000003E-3</v>
      </c>
      <c r="G78" s="3">
        <v>5.9378E-3</v>
      </c>
      <c r="H78" s="3">
        <v>9.6183999999999992E-3</v>
      </c>
      <c r="I78" s="3">
        <v>9.6183999999999992E-3</v>
      </c>
      <c r="J78" s="4">
        <v>112.623</v>
      </c>
      <c r="K78" s="4">
        <f t="shared" si="1"/>
        <v>108.438</v>
      </c>
      <c r="L78" s="4">
        <f t="shared" si="1"/>
        <v>108.63</v>
      </c>
    </row>
    <row r="79" spans="2:12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1"/>
        <v>13.728999999999999</v>
      </c>
      <c r="L79" s="4">
        <f t="shared" si="1"/>
        <v>13.717000000000001</v>
      </c>
    </row>
    <row r="80" spans="2:12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1"/>
        <v>9.4329999999999998</v>
      </c>
      <c r="L80" s="4">
        <f t="shared" si="1"/>
        <v>9.4329999999999998</v>
      </c>
    </row>
    <row r="81" spans="2:12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1"/>
        <v>85.197999999999993</v>
      </c>
      <c r="L81" s="4">
        <f t="shared" si="1"/>
        <v>85.197999999999993</v>
      </c>
    </row>
    <row r="82" spans="2:12" x14ac:dyDescent="0.25">
      <c r="B82" s="2">
        <v>10246</v>
      </c>
      <c r="C82" s="2" t="s">
        <v>81</v>
      </c>
      <c r="D82" s="3">
        <v>1.2744E-3</v>
      </c>
      <c r="E82" s="3">
        <v>1.2744E-3</v>
      </c>
      <c r="F82" s="3">
        <v>1.2744E-3</v>
      </c>
      <c r="G82" s="3">
        <v>1.2744E-3</v>
      </c>
      <c r="H82" s="3">
        <v>0</v>
      </c>
      <c r="I82" s="3">
        <v>0</v>
      </c>
      <c r="J82" s="4">
        <v>8.8989999999999991</v>
      </c>
      <c r="K82" s="4">
        <f t="shared" si="1"/>
        <v>8.8989999999999991</v>
      </c>
      <c r="L82" s="4">
        <f t="shared" si="1"/>
        <v>8.8989999999999991</v>
      </c>
    </row>
    <row r="83" spans="2:12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1"/>
        <v>79.149000000000001</v>
      </c>
      <c r="L83" s="4">
        <f t="shared" si="1"/>
        <v>79.149000000000001</v>
      </c>
    </row>
    <row r="84" spans="2:12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1"/>
        <v>45.432000000000002</v>
      </c>
      <c r="L84" s="4">
        <f t="shared" si="1"/>
        <v>45.637</v>
      </c>
    </row>
    <row r="85" spans="2:12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1"/>
        <v>36.936</v>
      </c>
      <c r="L85" s="4">
        <f t="shared" si="1"/>
        <v>37.453000000000003</v>
      </c>
    </row>
    <row r="86" spans="2:12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1"/>
        <v>26.596</v>
      </c>
      <c r="L86" s="4">
        <f t="shared" si="1"/>
        <v>26.722000000000001</v>
      </c>
    </row>
    <row r="87" spans="2:12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1"/>
        <v>25.658000000000001</v>
      </c>
      <c r="L87" s="4">
        <f t="shared" si="1"/>
        <v>25.881</v>
      </c>
    </row>
    <row r="88" spans="2:12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1"/>
        <v>5.8239999999999998</v>
      </c>
      <c r="L88" s="4">
        <f t="shared" si="1"/>
        <v>5.8239999999999998</v>
      </c>
    </row>
    <row r="89" spans="2:12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1"/>
        <v>35.576999999999998</v>
      </c>
      <c r="L89" s="4">
        <f t="shared" si="1"/>
        <v>35.576999999999998</v>
      </c>
    </row>
    <row r="90" spans="2:12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1"/>
        <v>64.132999999999996</v>
      </c>
      <c r="L90" s="4">
        <f t="shared" si="1"/>
        <v>64.132999999999996</v>
      </c>
    </row>
    <row r="91" spans="2:12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1"/>
        <v>9.7690000000000001</v>
      </c>
      <c r="L91" s="4">
        <f t="shared" si="1"/>
        <v>9.8260000000000005</v>
      </c>
    </row>
    <row r="92" spans="2:12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1"/>
        <v>6.4560000000000004</v>
      </c>
      <c r="L92" s="4">
        <f t="shared" si="1"/>
        <v>6.4649999999999999</v>
      </c>
    </row>
    <row r="93" spans="2:12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1"/>
        <v>45.463000000000001</v>
      </c>
      <c r="L93" s="4">
        <f t="shared" si="1"/>
        <v>45.463000000000001</v>
      </c>
    </row>
    <row r="94" spans="2:12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1"/>
        <v>24.492999999999999</v>
      </c>
      <c r="L94" s="4">
        <f t="shared" si="1"/>
        <v>24.492999999999999</v>
      </c>
    </row>
    <row r="95" spans="2:12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1"/>
        <v>77.766000000000005</v>
      </c>
      <c r="L95" s="4">
        <f t="shared" si="1"/>
        <v>78.409000000000006</v>
      </c>
    </row>
    <row r="96" spans="2:12" x14ac:dyDescent="0.25">
      <c r="B96" s="2">
        <v>10294</v>
      </c>
      <c r="C96" s="2" t="s">
        <v>95</v>
      </c>
      <c r="D96" s="3">
        <v>5.1514000000000004E-3</v>
      </c>
      <c r="E96" s="3">
        <v>5.1514000000000004E-3</v>
      </c>
      <c r="F96" s="3">
        <v>2.3315000000000002E-3</v>
      </c>
      <c r="G96" s="3">
        <v>2.3315000000000002E-3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1"/>
        <v>35.972999999999999</v>
      </c>
      <c r="L96" s="4">
        <f t="shared" si="1"/>
        <v>35.972999999999999</v>
      </c>
    </row>
    <row r="97" spans="2:12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1"/>
        <v>13.871</v>
      </c>
      <c r="L97" s="4">
        <f t="shared" si="1"/>
        <v>13.930999999999999</v>
      </c>
    </row>
    <row r="98" spans="2:12" x14ac:dyDescent="0.25">
      <c r="B98" s="2">
        <v>10306</v>
      </c>
      <c r="C98" s="2" t="s">
        <v>97</v>
      </c>
      <c r="D98" s="3">
        <v>7.9520000000000003E-4</v>
      </c>
      <c r="E98" s="3">
        <v>3.6533E-3</v>
      </c>
      <c r="F98" s="3">
        <v>7.9520000000000003E-4</v>
      </c>
      <c r="G98" s="3">
        <v>3.6533E-3</v>
      </c>
      <c r="H98" s="3">
        <v>0</v>
      </c>
      <c r="I98" s="3">
        <v>0</v>
      </c>
      <c r="J98" s="4">
        <v>25.516999999999999</v>
      </c>
      <c r="K98" s="4">
        <f t="shared" si="1"/>
        <v>5.5529999999999999</v>
      </c>
      <c r="L98" s="4">
        <f t="shared" si="1"/>
        <v>25.510999999999999</v>
      </c>
    </row>
    <row r="99" spans="2:12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1"/>
        <v>71.283000000000001</v>
      </c>
      <c r="L99" s="4">
        <f t="shared" si="1"/>
        <v>71.283000000000001</v>
      </c>
    </row>
    <row r="100" spans="2:12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1"/>
        <v>28.655999999999999</v>
      </c>
      <c r="L100" s="4">
        <f t="shared" si="1"/>
        <v>28.655000000000001</v>
      </c>
    </row>
    <row r="101" spans="2:12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1"/>
        <v>34.847000000000001</v>
      </c>
      <c r="L101" s="4">
        <f t="shared" si="1"/>
        <v>35.119999999999997</v>
      </c>
    </row>
    <row r="102" spans="2:12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1"/>
        <v>18.334</v>
      </c>
      <c r="L102" s="4">
        <f t="shared" si="1"/>
        <v>18.334</v>
      </c>
    </row>
    <row r="103" spans="2:12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1"/>
        <v>2.3490000000000002</v>
      </c>
      <c r="L103" s="4">
        <f t="shared" si="1"/>
        <v>2.3490000000000002</v>
      </c>
    </row>
    <row r="104" spans="2:12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1"/>
        <v>37.296999999999997</v>
      </c>
      <c r="L104" s="4">
        <f t="shared" si="1"/>
        <v>37.399000000000001</v>
      </c>
    </row>
    <row r="105" spans="2:12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1"/>
        <v>12.231999999999999</v>
      </c>
      <c r="L105" s="4">
        <f t="shared" si="1"/>
        <v>12.226000000000001</v>
      </c>
    </row>
    <row r="106" spans="2:12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1"/>
        <v>518.79899999999998</v>
      </c>
      <c r="L106" s="4">
        <f t="shared" si="1"/>
        <v>518.79899999999998</v>
      </c>
    </row>
    <row r="107" spans="2:12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1"/>
        <v>15.379</v>
      </c>
      <c r="L107" s="4">
        <f t="shared" si="1"/>
        <v>15.46</v>
      </c>
    </row>
    <row r="108" spans="2:12" x14ac:dyDescent="0.25">
      <c r="B108" s="2">
        <v>10354</v>
      </c>
      <c r="C108" s="2" t="s">
        <v>107</v>
      </c>
      <c r="D108" s="3">
        <v>0.10964069999999999</v>
      </c>
      <c r="E108" s="3">
        <v>0.1109414</v>
      </c>
      <c r="F108" s="3">
        <v>5.5200099999999995E-2</v>
      </c>
      <c r="G108" s="3">
        <v>5.6500799999999997E-2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1"/>
        <v>765.63</v>
      </c>
      <c r="L108" s="4">
        <f t="shared" si="1"/>
        <v>774.71299999999997</v>
      </c>
    </row>
    <row r="109" spans="2:12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1"/>
        <v>6.6989999999999998</v>
      </c>
      <c r="L109" s="4">
        <f t="shared" si="1"/>
        <v>6.6989999999999998</v>
      </c>
    </row>
    <row r="110" spans="2:12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1"/>
        <v>91.248999999999995</v>
      </c>
      <c r="L110" s="4">
        <f t="shared" si="1"/>
        <v>91.433999999999997</v>
      </c>
    </row>
    <row r="111" spans="2:12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1"/>
        <v>16.172999999999998</v>
      </c>
      <c r="L111" s="4">
        <f t="shared" si="1"/>
        <v>16.271999999999998</v>
      </c>
    </row>
    <row r="112" spans="2:12" x14ac:dyDescent="0.25">
      <c r="B112" s="2">
        <v>10370</v>
      </c>
      <c r="C112" s="2" t="s">
        <v>111</v>
      </c>
      <c r="D112" s="3">
        <v>5.7061300000000002E-2</v>
      </c>
      <c r="E112" s="3">
        <v>5.7061300000000002E-2</v>
      </c>
      <c r="F112" s="3">
        <v>2.7408400000000003E-2</v>
      </c>
      <c r="G112" s="3">
        <v>2.7408400000000003E-2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1"/>
        <v>398.464</v>
      </c>
      <c r="L112" s="4">
        <f t="shared" si="1"/>
        <v>398.464</v>
      </c>
    </row>
    <row r="113" spans="2:12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1"/>
        <v>10.925000000000001</v>
      </c>
      <c r="L113" s="4">
        <f t="shared" si="1"/>
        <v>10.925000000000001</v>
      </c>
    </row>
    <row r="114" spans="2:12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1"/>
        <v>54.832000000000001</v>
      </c>
      <c r="L114" s="4">
        <f t="shared" si="1"/>
        <v>54.988999999999997</v>
      </c>
    </row>
    <row r="115" spans="2:12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1"/>
        <v>2.0009999999999999</v>
      </c>
      <c r="L115" s="4">
        <f t="shared" si="1"/>
        <v>2.0009999999999999</v>
      </c>
    </row>
    <row r="116" spans="2:12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1"/>
        <v>4.7610000000000001</v>
      </c>
      <c r="L116" s="4">
        <f t="shared" si="1"/>
        <v>4.7610000000000001</v>
      </c>
    </row>
    <row r="117" spans="2:12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1"/>
        <v>112.11799999999999</v>
      </c>
      <c r="L117" s="4">
        <f t="shared" si="1"/>
        <v>112.11799999999999</v>
      </c>
    </row>
    <row r="118" spans="2:12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1"/>
        <v>29.684000000000001</v>
      </c>
      <c r="L118" s="4">
        <f t="shared" si="1"/>
        <v>29.684000000000001</v>
      </c>
    </row>
    <row r="119" spans="2:12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1"/>
        <v>0.45400000000000001</v>
      </c>
      <c r="L119" s="4">
        <f t="shared" si="1"/>
        <v>0.45400000000000001</v>
      </c>
    </row>
    <row r="120" spans="2:12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1"/>
        <v>1.4810000000000001</v>
      </c>
      <c r="L120" s="4">
        <f t="shared" si="1"/>
        <v>1.48</v>
      </c>
    </row>
    <row r="121" spans="2:12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1"/>
        <v>20.222000000000001</v>
      </c>
      <c r="L121" s="4">
        <f t="shared" si="1"/>
        <v>20.222000000000001</v>
      </c>
    </row>
    <row r="122" spans="2:12" x14ac:dyDescent="0.25">
      <c r="B122" s="2">
        <v>10426</v>
      </c>
      <c r="C122" s="2" t="s">
        <v>121</v>
      </c>
      <c r="D122" s="3">
        <v>3.6962000000000002E-3</v>
      </c>
      <c r="E122" s="3">
        <v>3.7282000000000001E-3</v>
      </c>
      <c r="F122" s="3">
        <v>3.6962000000000002E-3</v>
      </c>
      <c r="G122" s="3">
        <v>3.7282000000000001E-3</v>
      </c>
      <c r="H122" s="3">
        <v>0</v>
      </c>
      <c r="I122" s="3">
        <v>0</v>
      </c>
      <c r="J122" s="4">
        <v>26.033999999999999</v>
      </c>
      <c r="K122" s="4">
        <f t="shared" si="1"/>
        <v>25.811</v>
      </c>
      <c r="L122" s="4">
        <f t="shared" si="1"/>
        <v>26.033999999999999</v>
      </c>
    </row>
    <row r="123" spans="2:12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1"/>
        <v>26.891999999999999</v>
      </c>
      <c r="L123" s="4">
        <f t="shared" si="1"/>
        <v>26.891999999999999</v>
      </c>
    </row>
    <row r="124" spans="2:12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1"/>
        <v>18.965</v>
      </c>
      <c r="L124" s="4">
        <f t="shared" si="1"/>
        <v>18.965</v>
      </c>
    </row>
    <row r="125" spans="2:12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1"/>
        <v>4.9560000000000004</v>
      </c>
      <c r="L125" s="4">
        <f t="shared" si="1"/>
        <v>4.9560000000000004</v>
      </c>
    </row>
    <row r="126" spans="2:12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1"/>
        <v>12.641999999999999</v>
      </c>
      <c r="L126" s="4">
        <f t="shared" si="1"/>
        <v>12.78</v>
      </c>
    </row>
    <row r="127" spans="2:12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1"/>
        <v>94.837000000000003</v>
      </c>
      <c r="L127" s="4">
        <f t="shared" si="1"/>
        <v>94.837000000000003</v>
      </c>
    </row>
    <row r="128" spans="2:12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1"/>
        <v>8.2799999999999994</v>
      </c>
      <c r="L128" s="4">
        <f t="shared" si="1"/>
        <v>8.2789999999999999</v>
      </c>
    </row>
    <row r="129" spans="2:12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1"/>
        <v>25.991</v>
      </c>
      <c r="L129" s="4">
        <f t="shared" si="1"/>
        <v>26.068000000000001</v>
      </c>
    </row>
    <row r="130" spans="2:12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1"/>
        <v>2.839</v>
      </c>
      <c r="L130" s="4">
        <f t="shared" si="1"/>
        <v>2.8559999999999999</v>
      </c>
    </row>
    <row r="131" spans="2:12" x14ac:dyDescent="0.25">
      <c r="B131" s="2">
        <v>10502</v>
      </c>
      <c r="C131" s="2" t="s">
        <v>130</v>
      </c>
      <c r="D131" s="3">
        <v>1.6497E-3</v>
      </c>
      <c r="E131" s="3">
        <v>1.6497E-3</v>
      </c>
      <c r="F131" s="3">
        <v>1.6497E-3</v>
      </c>
      <c r="G131" s="3">
        <v>1.6497E-3</v>
      </c>
      <c r="H131" s="3">
        <v>0</v>
      </c>
      <c r="I131" s="3">
        <v>0</v>
      </c>
      <c r="J131" s="4">
        <v>11.52</v>
      </c>
      <c r="K131" s="4">
        <f t="shared" si="1"/>
        <v>11.52</v>
      </c>
      <c r="L131" s="4">
        <f t="shared" si="1"/>
        <v>11.52</v>
      </c>
    </row>
    <row r="132" spans="2:12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L136" si="2">ROUND(D132*SUM($J$3:$J$135),3)</f>
        <v>12.497999999999999</v>
      </c>
      <c r="L132" s="4">
        <f t="shared" si="2"/>
        <v>12.496</v>
      </c>
    </row>
    <row r="133" spans="2:12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2"/>
        <v>16.513000000000002</v>
      </c>
      <c r="L133" s="4">
        <f t="shared" si="2"/>
        <v>17.11</v>
      </c>
    </row>
    <row r="134" spans="2:12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2"/>
        <v>6.2670000000000003</v>
      </c>
      <c r="L134" s="4">
        <f t="shared" si="2"/>
        <v>6.2670000000000003</v>
      </c>
    </row>
    <row r="135" spans="2:12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2"/>
        <v>42.206000000000003</v>
      </c>
      <c r="L135" s="4">
        <f t="shared" si="2"/>
        <v>42.603000000000002</v>
      </c>
    </row>
    <row r="136" spans="2:12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2"/>
        <v>495.846</v>
      </c>
      <c r="L136" s="4">
        <f t="shared" si="2"/>
        <v>496.37200000000001</v>
      </c>
    </row>
    <row r="137" spans="2:12" x14ac:dyDescent="0.25">
      <c r="B137" s="2" t="s">
        <v>145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137"/>
  <sheetViews>
    <sheetView topLeftCell="A118" workbookViewId="0">
      <selection activeCell="L28" sqref="L28"/>
    </sheetView>
  </sheetViews>
  <sheetFormatPr defaultRowHeight="15" x14ac:dyDescent="0.25"/>
  <cols>
    <col min="1" max="1" width="4" customWidth="1"/>
    <col min="2" max="2" width="6" bestFit="1" customWidth="1"/>
    <col min="3" max="3" width="35.28515625" bestFit="1" customWidth="1"/>
    <col min="4" max="9" width="11" bestFit="1" customWidth="1"/>
    <col min="10" max="10" width="11.42578125" customWidth="1"/>
    <col min="11" max="11" width="11.5703125" customWidth="1"/>
    <col min="12" max="12" width="10.42578125" customWidth="1"/>
  </cols>
  <sheetData>
    <row r="2" spans="2:12" ht="36" x14ac:dyDescent="0.25">
      <c r="B2" s="1" t="s">
        <v>0</v>
      </c>
      <c r="C2" s="1" t="s">
        <v>1</v>
      </c>
      <c r="D2" s="1" t="s">
        <v>136</v>
      </c>
      <c r="E2" s="1" t="s">
        <v>137</v>
      </c>
      <c r="F2" s="1" t="s">
        <v>138</v>
      </c>
      <c r="G2" s="1" t="s">
        <v>139</v>
      </c>
      <c r="H2" s="1" t="s">
        <v>140</v>
      </c>
      <c r="I2" s="1" t="s">
        <v>141</v>
      </c>
      <c r="J2" s="1" t="s">
        <v>142</v>
      </c>
      <c r="K2" s="1" t="s">
        <v>143</v>
      </c>
      <c r="L2" s="1" t="s">
        <v>144</v>
      </c>
    </row>
    <row r="3" spans="2:12" x14ac:dyDescent="0.25">
      <c r="B3" s="2">
        <v>10005</v>
      </c>
      <c r="C3" s="2" t="s">
        <v>2</v>
      </c>
      <c r="D3" s="3">
        <v>7.7000000000000001E-5</v>
      </c>
      <c r="E3" s="3">
        <v>7.7600000000000002E-5</v>
      </c>
      <c r="F3" s="3">
        <v>7.7000000000000001E-5</v>
      </c>
      <c r="G3" s="3">
        <v>7.7600000000000002E-5</v>
      </c>
      <c r="H3" s="3">
        <v>0</v>
      </c>
      <c r="I3" s="3">
        <v>0</v>
      </c>
      <c r="J3" s="4">
        <v>0.54200000000000004</v>
      </c>
      <c r="K3" s="4">
        <f>ROUND(D3*SUM($J$3:$J$135),3)</f>
        <v>0.53800000000000003</v>
      </c>
      <c r="L3" s="4">
        <f>ROUND(E3*SUM($J$3:$J$135),3)</f>
        <v>0.54200000000000004</v>
      </c>
    </row>
    <row r="4" spans="2:12" x14ac:dyDescent="0.25">
      <c r="B4" s="2">
        <v>10015</v>
      </c>
      <c r="C4" s="2" t="s">
        <v>3</v>
      </c>
      <c r="D4" s="3">
        <v>8.1299999999999997E-5</v>
      </c>
      <c r="E4" s="3">
        <v>8.1299999999999997E-5</v>
      </c>
      <c r="F4" s="3">
        <v>8.1299999999999997E-5</v>
      </c>
      <c r="G4" s="3">
        <v>8.1299999999999997E-5</v>
      </c>
      <c r="H4" s="3">
        <v>0</v>
      </c>
      <c r="I4" s="3">
        <v>0</v>
      </c>
      <c r="J4" s="4">
        <v>0.56799999999999995</v>
      </c>
      <c r="K4" s="4">
        <f t="shared" ref="K4:K67" si="0">ROUND(D4*SUM($J$3:$J$135),3)</f>
        <v>0.56799999999999995</v>
      </c>
      <c r="L4" s="4">
        <f t="shared" ref="L4:L67" si="1">ROUND(E4*SUM($J$3:$J$135),3)</f>
        <v>0.56799999999999995</v>
      </c>
    </row>
    <row r="5" spans="2:12" x14ac:dyDescent="0.25">
      <c r="B5" s="2">
        <v>10024</v>
      </c>
      <c r="C5" s="2" t="s">
        <v>4</v>
      </c>
      <c r="D5" s="3">
        <v>2.8585800000000001E-2</v>
      </c>
      <c r="E5" s="3">
        <v>2.8585800000000001E-2</v>
      </c>
      <c r="F5" s="3">
        <v>1.4887300000000001E-2</v>
      </c>
      <c r="G5" s="3">
        <v>1.4887300000000001E-2</v>
      </c>
      <c r="H5" s="3">
        <v>1.3698500000000001E-2</v>
      </c>
      <c r="I5" s="3">
        <v>1.3698500000000001E-2</v>
      </c>
      <c r="J5" s="4">
        <v>199.61699999999999</v>
      </c>
      <c r="K5" s="4">
        <f t="shared" si="0"/>
        <v>199.61699999999999</v>
      </c>
      <c r="L5" s="4">
        <f t="shared" si="1"/>
        <v>199.61699999999999</v>
      </c>
    </row>
    <row r="6" spans="2:12" x14ac:dyDescent="0.25">
      <c r="B6" s="2">
        <v>10025</v>
      </c>
      <c r="C6" s="2" t="s">
        <v>5</v>
      </c>
      <c r="D6" s="3">
        <v>9.4629999999999992E-3</v>
      </c>
      <c r="E6" s="3">
        <v>9.4629999999999992E-3</v>
      </c>
      <c r="F6" s="3">
        <v>9.4629999999999992E-3</v>
      </c>
      <c r="G6" s="3">
        <v>9.4629999999999992E-3</v>
      </c>
      <c r="H6" s="3">
        <v>0</v>
      </c>
      <c r="I6" s="3">
        <v>0</v>
      </c>
      <c r="J6" s="4">
        <v>66.081000000000003</v>
      </c>
      <c r="K6" s="4">
        <f t="shared" si="0"/>
        <v>66.081000000000003</v>
      </c>
      <c r="L6" s="4">
        <f t="shared" si="1"/>
        <v>66.081000000000003</v>
      </c>
    </row>
    <row r="7" spans="2:12" x14ac:dyDescent="0.25">
      <c r="B7" s="2">
        <v>10027</v>
      </c>
      <c r="C7" s="2" t="s">
        <v>6</v>
      </c>
      <c r="D7" s="3">
        <v>8.6777E-3</v>
      </c>
      <c r="E7" s="3">
        <v>8.6777E-3</v>
      </c>
      <c r="F7" s="3">
        <v>8.6777E-3</v>
      </c>
      <c r="G7" s="3">
        <v>8.6777E-3</v>
      </c>
      <c r="H7" s="3">
        <v>0</v>
      </c>
      <c r="I7" s="3">
        <v>0</v>
      </c>
      <c r="J7" s="4">
        <v>60.597000000000001</v>
      </c>
      <c r="K7" s="4">
        <f t="shared" si="0"/>
        <v>60.597000000000001</v>
      </c>
      <c r="L7" s="4">
        <f t="shared" si="1"/>
        <v>60.597000000000001</v>
      </c>
    </row>
    <row r="8" spans="2:12" x14ac:dyDescent="0.25">
      <c r="B8" s="2">
        <v>10029</v>
      </c>
      <c r="C8" s="2" t="s">
        <v>7</v>
      </c>
      <c r="D8" s="3">
        <v>2.4979999999999998E-3</v>
      </c>
      <c r="E8" s="3">
        <v>2.4979999999999998E-3</v>
      </c>
      <c r="F8" s="3">
        <v>2.4979999999999998E-3</v>
      </c>
      <c r="G8" s="3">
        <v>2.4979999999999998E-3</v>
      </c>
      <c r="H8" s="3">
        <v>0</v>
      </c>
      <c r="I8" s="3">
        <v>0</v>
      </c>
      <c r="J8" s="4">
        <v>17.443999999999999</v>
      </c>
      <c r="K8" s="4">
        <f t="shared" si="0"/>
        <v>17.443999999999999</v>
      </c>
      <c r="L8" s="4">
        <f t="shared" si="1"/>
        <v>17.443999999999999</v>
      </c>
    </row>
    <row r="9" spans="2:12" x14ac:dyDescent="0.25">
      <c r="B9" s="2">
        <v>10044</v>
      </c>
      <c r="C9" s="2" t="s">
        <v>8</v>
      </c>
      <c r="D9" s="3">
        <v>2.8800000000000002E-3</v>
      </c>
      <c r="E9" s="3">
        <v>2.8800000000000002E-3</v>
      </c>
      <c r="F9" s="3">
        <v>2.8800000000000002E-3</v>
      </c>
      <c r="G9" s="3">
        <v>2.8800000000000002E-3</v>
      </c>
      <c r="H9" s="3">
        <v>0</v>
      </c>
      <c r="I9" s="3">
        <v>0</v>
      </c>
      <c r="J9" s="4">
        <v>20.111000000000001</v>
      </c>
      <c r="K9" s="4">
        <f t="shared" si="0"/>
        <v>20.111000000000001</v>
      </c>
      <c r="L9" s="4">
        <f t="shared" si="1"/>
        <v>20.111000000000001</v>
      </c>
    </row>
    <row r="10" spans="2:12" x14ac:dyDescent="0.25">
      <c r="B10" s="2">
        <v>10046</v>
      </c>
      <c r="C10" s="2" t="s">
        <v>9</v>
      </c>
      <c r="D10" s="3">
        <v>1.16069E-2</v>
      </c>
      <c r="E10" s="3">
        <v>1.16069E-2</v>
      </c>
      <c r="F10" s="3">
        <v>1.16069E-2</v>
      </c>
      <c r="G10" s="3">
        <v>1.16069E-2</v>
      </c>
      <c r="H10" s="3">
        <v>0</v>
      </c>
      <c r="I10" s="3">
        <v>0</v>
      </c>
      <c r="J10" s="4">
        <v>81.052000000000007</v>
      </c>
      <c r="K10" s="4">
        <f t="shared" si="0"/>
        <v>81.052000000000007</v>
      </c>
      <c r="L10" s="4">
        <f t="shared" si="1"/>
        <v>81.052000000000007</v>
      </c>
    </row>
    <row r="11" spans="2:12" x14ac:dyDescent="0.25">
      <c r="B11" s="2">
        <v>10047</v>
      </c>
      <c r="C11" s="2" t="s">
        <v>10</v>
      </c>
      <c r="D11" s="3">
        <v>2.1925E-2</v>
      </c>
      <c r="E11" s="3">
        <v>2.1981799999999999E-2</v>
      </c>
      <c r="F11" s="3">
        <v>2.1925E-2</v>
      </c>
      <c r="G11" s="3">
        <v>2.1981799999999999E-2</v>
      </c>
      <c r="H11" s="3">
        <v>0</v>
      </c>
      <c r="I11" s="3">
        <v>0</v>
      </c>
      <c r="J11" s="4">
        <v>155.14400000000001</v>
      </c>
      <c r="K11" s="4">
        <f t="shared" si="0"/>
        <v>153.10400000000001</v>
      </c>
      <c r="L11" s="4">
        <f t="shared" si="1"/>
        <v>153.501</v>
      </c>
    </row>
    <row r="12" spans="2:12" x14ac:dyDescent="0.25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4">
        <v>0.39400000000000002</v>
      </c>
      <c r="K12" s="4">
        <f t="shared" si="0"/>
        <v>0.39400000000000002</v>
      </c>
      <c r="L12" s="4">
        <f t="shared" si="1"/>
        <v>0.39400000000000002</v>
      </c>
    </row>
    <row r="13" spans="2:12" x14ac:dyDescent="0.25">
      <c r="B13" s="2">
        <v>10057</v>
      </c>
      <c r="C13" s="2" t="s">
        <v>12</v>
      </c>
      <c r="D13" s="3">
        <v>2.9876E-3</v>
      </c>
      <c r="E13" s="3">
        <v>2.9876E-3</v>
      </c>
      <c r="F13" s="3">
        <v>2.9876E-3</v>
      </c>
      <c r="G13" s="3">
        <v>2.9876E-3</v>
      </c>
      <c r="H13" s="3">
        <v>0</v>
      </c>
      <c r="I13" s="3">
        <v>0</v>
      </c>
      <c r="J13" s="4">
        <v>20.863</v>
      </c>
      <c r="K13" s="4">
        <f t="shared" si="0"/>
        <v>20.863</v>
      </c>
      <c r="L13" s="4">
        <f t="shared" si="1"/>
        <v>20.863</v>
      </c>
    </row>
    <row r="14" spans="2:12" x14ac:dyDescent="0.25">
      <c r="B14" s="2">
        <v>10059</v>
      </c>
      <c r="C14" s="2" t="s">
        <v>13</v>
      </c>
      <c r="D14" s="3">
        <v>1.0819E-3</v>
      </c>
      <c r="E14" s="3">
        <v>1.0832999999999999E-3</v>
      </c>
      <c r="F14" s="3">
        <v>1.0819E-3</v>
      </c>
      <c r="G14" s="3">
        <v>1.0832999999999999E-3</v>
      </c>
      <c r="H14" s="3">
        <v>0</v>
      </c>
      <c r="I14" s="3">
        <v>0</v>
      </c>
      <c r="J14" s="4">
        <v>7.5650000000000004</v>
      </c>
      <c r="K14" s="4">
        <f t="shared" si="0"/>
        <v>7.5549999999999997</v>
      </c>
      <c r="L14" s="4">
        <f t="shared" si="1"/>
        <v>7.5650000000000004</v>
      </c>
    </row>
    <row r="15" spans="2:12" x14ac:dyDescent="0.25">
      <c r="B15" s="2">
        <v>10061</v>
      </c>
      <c r="C15" s="2" t="s">
        <v>14</v>
      </c>
      <c r="D15" s="3">
        <v>1.2403E-3</v>
      </c>
      <c r="E15" s="3">
        <v>1.2403E-3</v>
      </c>
      <c r="F15" s="3">
        <v>1.2403E-3</v>
      </c>
      <c r="G15" s="3">
        <v>1.2403E-3</v>
      </c>
      <c r="H15" s="3">
        <v>0</v>
      </c>
      <c r="I15" s="3">
        <v>0</v>
      </c>
      <c r="J15" s="4">
        <v>8.6609999999999996</v>
      </c>
      <c r="K15" s="4">
        <f t="shared" si="0"/>
        <v>8.6609999999999996</v>
      </c>
      <c r="L15" s="4">
        <f t="shared" si="1"/>
        <v>8.6609999999999996</v>
      </c>
    </row>
    <row r="16" spans="2:12" x14ac:dyDescent="0.25">
      <c r="B16" s="2">
        <v>10062</v>
      </c>
      <c r="C16" s="2" t="s">
        <v>15</v>
      </c>
      <c r="D16" s="3">
        <v>7.5440000000000001E-4</v>
      </c>
      <c r="E16" s="3">
        <v>7.5440000000000001E-4</v>
      </c>
      <c r="F16" s="3">
        <v>7.5440000000000001E-4</v>
      </c>
      <c r="G16" s="3">
        <v>7.5440000000000001E-4</v>
      </c>
      <c r="H16" s="3">
        <v>0</v>
      </c>
      <c r="I16" s="3">
        <v>0</v>
      </c>
      <c r="J16" s="4">
        <v>5.2679999999999998</v>
      </c>
      <c r="K16" s="4">
        <f t="shared" si="0"/>
        <v>5.2679999999999998</v>
      </c>
      <c r="L16" s="4">
        <f t="shared" si="1"/>
        <v>5.2679999999999998</v>
      </c>
    </row>
    <row r="17" spans="2:12" x14ac:dyDescent="0.25">
      <c r="B17" s="2">
        <v>10064</v>
      </c>
      <c r="C17" s="2" t="s">
        <v>16</v>
      </c>
      <c r="D17" s="3">
        <v>1.9692999999999998E-3</v>
      </c>
      <c r="E17" s="3">
        <v>1.9751E-3</v>
      </c>
      <c r="F17" s="3">
        <v>1.9692999999999998E-3</v>
      </c>
      <c r="G17" s="3">
        <v>1.9751E-3</v>
      </c>
      <c r="H17" s="3">
        <v>0</v>
      </c>
      <c r="I17" s="3">
        <v>0</v>
      </c>
      <c r="J17" s="4">
        <v>13.927</v>
      </c>
      <c r="K17" s="4">
        <f t="shared" si="0"/>
        <v>13.752000000000001</v>
      </c>
      <c r="L17" s="4">
        <f t="shared" si="1"/>
        <v>13.792</v>
      </c>
    </row>
    <row r="18" spans="2:12" x14ac:dyDescent="0.25">
      <c r="B18" s="2">
        <v>10065</v>
      </c>
      <c r="C18" s="2" t="s">
        <v>17</v>
      </c>
      <c r="D18" s="3">
        <v>3.1330000000000003E-4</v>
      </c>
      <c r="E18" s="3">
        <v>3.1349999999999998E-4</v>
      </c>
      <c r="F18" s="3">
        <v>3.1330000000000003E-4</v>
      </c>
      <c r="G18" s="3">
        <v>3.1349999999999998E-4</v>
      </c>
      <c r="H18" s="3">
        <v>0</v>
      </c>
      <c r="I18" s="3">
        <v>0</v>
      </c>
      <c r="J18" s="4">
        <v>2.3540000000000001</v>
      </c>
      <c r="K18" s="4">
        <f t="shared" si="0"/>
        <v>2.1880000000000002</v>
      </c>
      <c r="L18" s="4">
        <f t="shared" si="1"/>
        <v>2.1890000000000001</v>
      </c>
    </row>
    <row r="19" spans="2:12" x14ac:dyDescent="0.25">
      <c r="B19" s="2">
        <v>10066</v>
      </c>
      <c r="C19" s="2" t="s">
        <v>18</v>
      </c>
      <c r="D19" s="3">
        <v>3.4561000000000001E-3</v>
      </c>
      <c r="E19" s="3">
        <v>3.4561000000000001E-3</v>
      </c>
      <c r="F19" s="3">
        <v>3.4561000000000001E-3</v>
      </c>
      <c r="G19" s="3">
        <v>3.4561000000000001E-3</v>
      </c>
      <c r="H19" s="3">
        <v>0</v>
      </c>
      <c r="I19" s="3">
        <v>0</v>
      </c>
      <c r="J19" s="4">
        <v>24.134</v>
      </c>
      <c r="K19" s="4">
        <f t="shared" si="0"/>
        <v>24.134</v>
      </c>
      <c r="L19" s="4">
        <f t="shared" si="1"/>
        <v>24.134</v>
      </c>
    </row>
    <row r="20" spans="2:12" x14ac:dyDescent="0.25">
      <c r="B20" s="2">
        <v>10067</v>
      </c>
      <c r="C20" s="2" t="s">
        <v>19</v>
      </c>
      <c r="D20" s="3">
        <v>2.2430000000000002E-3</v>
      </c>
      <c r="E20" s="3">
        <v>2.2430000000000002E-3</v>
      </c>
      <c r="F20" s="3">
        <v>2.2430000000000002E-3</v>
      </c>
      <c r="G20" s="3">
        <v>2.2430000000000002E-3</v>
      </c>
      <c r="H20" s="3">
        <v>0</v>
      </c>
      <c r="I20" s="3">
        <v>0</v>
      </c>
      <c r="J20" s="4">
        <v>15.663</v>
      </c>
      <c r="K20" s="4">
        <f t="shared" si="0"/>
        <v>15.663</v>
      </c>
      <c r="L20" s="4">
        <f t="shared" si="1"/>
        <v>15.663</v>
      </c>
    </row>
    <row r="21" spans="2:12" x14ac:dyDescent="0.25">
      <c r="B21" s="2">
        <v>10068</v>
      </c>
      <c r="C21" s="2" t="s">
        <v>20</v>
      </c>
      <c r="D21" s="3">
        <v>3.7320000000000002E-4</v>
      </c>
      <c r="E21" s="3">
        <v>3.7320000000000002E-4</v>
      </c>
      <c r="F21" s="3">
        <v>3.7320000000000002E-4</v>
      </c>
      <c r="G21" s="3">
        <v>3.7320000000000002E-4</v>
      </c>
      <c r="H21" s="3">
        <v>0</v>
      </c>
      <c r="I21" s="3">
        <v>0</v>
      </c>
      <c r="J21" s="4">
        <v>2.7429999999999999</v>
      </c>
      <c r="K21" s="4">
        <f t="shared" si="0"/>
        <v>2.6059999999999999</v>
      </c>
      <c r="L21" s="4">
        <f t="shared" si="1"/>
        <v>2.6059999999999999</v>
      </c>
    </row>
    <row r="22" spans="2:12" x14ac:dyDescent="0.25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4">
        <v>0.35499999999999998</v>
      </c>
      <c r="K22" s="4">
        <f t="shared" si="0"/>
        <v>0.35499999999999998</v>
      </c>
      <c r="L22" s="4">
        <f t="shared" si="1"/>
        <v>0.35499999999999998</v>
      </c>
    </row>
    <row r="23" spans="2:12" x14ac:dyDescent="0.25">
      <c r="B23" s="2">
        <v>10071</v>
      </c>
      <c r="C23" s="2" t="s">
        <v>22</v>
      </c>
      <c r="D23" s="3">
        <v>2.7149999999999999E-4</v>
      </c>
      <c r="E23" s="3">
        <v>2.7149999999999999E-4</v>
      </c>
      <c r="F23" s="3">
        <v>2.7149999999999999E-4</v>
      </c>
      <c r="G23" s="3">
        <v>2.7149999999999999E-4</v>
      </c>
      <c r="H23" s="3">
        <v>0</v>
      </c>
      <c r="I23" s="3">
        <v>0</v>
      </c>
      <c r="J23" s="4">
        <v>1.8959999999999999</v>
      </c>
      <c r="K23" s="4">
        <f t="shared" si="0"/>
        <v>1.8959999999999999</v>
      </c>
      <c r="L23" s="4">
        <f t="shared" si="1"/>
        <v>1.8959999999999999</v>
      </c>
    </row>
    <row r="24" spans="2:12" x14ac:dyDescent="0.25">
      <c r="B24" s="2">
        <v>10072</v>
      </c>
      <c r="C24" s="2" t="s">
        <v>23</v>
      </c>
      <c r="D24" s="3">
        <v>3.4007999999999998E-3</v>
      </c>
      <c r="E24" s="3">
        <v>3.4007999999999998E-3</v>
      </c>
      <c r="F24" s="3">
        <v>3.4007999999999998E-3</v>
      </c>
      <c r="G24" s="3">
        <v>3.4007999999999998E-3</v>
      </c>
      <c r="H24" s="3">
        <v>0</v>
      </c>
      <c r="I24" s="3">
        <v>0</v>
      </c>
      <c r="J24" s="4">
        <v>23.748000000000001</v>
      </c>
      <c r="K24" s="4">
        <f t="shared" si="0"/>
        <v>23.748000000000001</v>
      </c>
      <c r="L24" s="4">
        <f t="shared" si="1"/>
        <v>23.748000000000001</v>
      </c>
    </row>
    <row r="25" spans="2:12" x14ac:dyDescent="0.25">
      <c r="B25" s="2">
        <v>10074</v>
      </c>
      <c r="C25" s="2" t="s">
        <v>24</v>
      </c>
      <c r="D25" s="3">
        <v>3.7837000000000001E-3</v>
      </c>
      <c r="E25" s="3">
        <v>3.7837000000000001E-3</v>
      </c>
      <c r="F25" s="3">
        <v>3.7837000000000001E-3</v>
      </c>
      <c r="G25" s="3">
        <v>3.7837000000000001E-3</v>
      </c>
      <c r="H25" s="3">
        <v>0</v>
      </c>
      <c r="I25" s="3">
        <v>0</v>
      </c>
      <c r="J25" s="4">
        <v>26.422000000000001</v>
      </c>
      <c r="K25" s="4">
        <f t="shared" si="0"/>
        <v>26.422000000000001</v>
      </c>
      <c r="L25" s="4">
        <f t="shared" si="1"/>
        <v>26.422000000000001</v>
      </c>
    </row>
    <row r="26" spans="2:12" x14ac:dyDescent="0.25">
      <c r="B26" s="2">
        <v>10076</v>
      </c>
      <c r="C26" s="2" t="s">
        <v>25</v>
      </c>
      <c r="D26" s="3">
        <v>6.8309999999999996E-4</v>
      </c>
      <c r="E26" s="3">
        <v>6.8309999999999996E-4</v>
      </c>
      <c r="F26" s="3">
        <v>6.8309999999999996E-4</v>
      </c>
      <c r="G26" s="3">
        <v>6.8309999999999996E-4</v>
      </c>
      <c r="H26" s="3">
        <v>0</v>
      </c>
      <c r="I26" s="3">
        <v>0</v>
      </c>
      <c r="J26" s="4">
        <v>4.7699999999999996</v>
      </c>
      <c r="K26" s="4">
        <f t="shared" si="0"/>
        <v>4.7699999999999996</v>
      </c>
      <c r="L26" s="4">
        <f t="shared" si="1"/>
        <v>4.7699999999999996</v>
      </c>
    </row>
    <row r="27" spans="2:12" x14ac:dyDescent="0.25">
      <c r="B27" s="2">
        <v>10078</v>
      </c>
      <c r="C27" s="2" t="s">
        <v>26</v>
      </c>
      <c r="D27" s="3">
        <v>5.0480000000000002E-4</v>
      </c>
      <c r="E27" s="3">
        <v>5.061E-4</v>
      </c>
      <c r="F27" s="3">
        <v>5.0480000000000002E-4</v>
      </c>
      <c r="G27" s="3">
        <v>5.061E-4</v>
      </c>
      <c r="H27" s="3">
        <v>0</v>
      </c>
      <c r="I27" s="3">
        <v>0</v>
      </c>
      <c r="J27" s="4">
        <v>3.681</v>
      </c>
      <c r="K27" s="4">
        <f t="shared" si="0"/>
        <v>3.5249999999999999</v>
      </c>
      <c r="L27" s="4">
        <f t="shared" si="1"/>
        <v>3.5339999999999998</v>
      </c>
    </row>
    <row r="28" spans="2:12" x14ac:dyDescent="0.25">
      <c r="B28" s="2">
        <v>10079</v>
      </c>
      <c r="C28" s="2" t="s">
        <v>27</v>
      </c>
      <c r="D28" s="3">
        <v>1.25042E-2</v>
      </c>
      <c r="E28" s="3">
        <v>1.25042E-2</v>
      </c>
      <c r="F28" s="3">
        <v>1.25042E-2</v>
      </c>
      <c r="G28" s="3">
        <v>1.25042E-2</v>
      </c>
      <c r="H28" s="3">
        <v>0</v>
      </c>
      <c r="I28" s="3">
        <v>0</v>
      </c>
      <c r="J28" s="4">
        <v>87.317999999999998</v>
      </c>
      <c r="K28" s="4">
        <f t="shared" si="0"/>
        <v>87.317999999999998</v>
      </c>
      <c r="L28" s="4">
        <f t="shared" si="1"/>
        <v>87.317999999999998</v>
      </c>
    </row>
    <row r="29" spans="2:12" x14ac:dyDescent="0.25">
      <c r="B29" s="2">
        <v>10080</v>
      </c>
      <c r="C29" s="2" t="s">
        <v>28</v>
      </c>
      <c r="D29" s="3">
        <v>1.0545000000000001E-3</v>
      </c>
      <c r="E29" s="3">
        <v>1.0545000000000001E-3</v>
      </c>
      <c r="F29" s="3">
        <v>1.0545000000000001E-3</v>
      </c>
      <c r="G29" s="3">
        <v>1.0545000000000001E-3</v>
      </c>
      <c r="H29" s="3">
        <v>0</v>
      </c>
      <c r="I29" s="3">
        <v>0</v>
      </c>
      <c r="J29" s="4">
        <v>7.3639999999999999</v>
      </c>
      <c r="K29" s="4">
        <f t="shared" si="0"/>
        <v>7.3639999999999999</v>
      </c>
      <c r="L29" s="4">
        <f t="shared" si="1"/>
        <v>7.3639999999999999</v>
      </c>
    </row>
    <row r="30" spans="2:12" x14ac:dyDescent="0.25">
      <c r="B30" s="2">
        <v>10081</v>
      </c>
      <c r="C30" s="2" t="s">
        <v>29</v>
      </c>
      <c r="D30" s="3">
        <v>1.4234E-3</v>
      </c>
      <c r="E30" s="3">
        <v>1.4296999999999999E-3</v>
      </c>
      <c r="F30" s="3">
        <v>1.4234E-3</v>
      </c>
      <c r="G30" s="3">
        <v>1.4296999999999999E-3</v>
      </c>
      <c r="H30" s="3">
        <v>0</v>
      </c>
      <c r="I30" s="3">
        <v>0</v>
      </c>
      <c r="J30" s="4">
        <v>10.353</v>
      </c>
      <c r="K30" s="4">
        <f t="shared" si="0"/>
        <v>9.94</v>
      </c>
      <c r="L30" s="4">
        <f t="shared" si="1"/>
        <v>9.984</v>
      </c>
    </row>
    <row r="31" spans="2:12" x14ac:dyDescent="0.25">
      <c r="B31" s="2">
        <v>10082</v>
      </c>
      <c r="C31" s="2" t="s">
        <v>30</v>
      </c>
      <c r="D31" s="3">
        <v>1.63E-5</v>
      </c>
      <c r="E31" s="3">
        <v>1.66E-5</v>
      </c>
      <c r="F31" s="3">
        <v>1.63E-5</v>
      </c>
      <c r="G31" s="3">
        <v>1.66E-5</v>
      </c>
      <c r="H31" s="3">
        <v>0</v>
      </c>
      <c r="I31" s="3">
        <v>0</v>
      </c>
      <c r="J31" s="4">
        <v>0.11700000000000001</v>
      </c>
      <c r="K31" s="4">
        <f t="shared" si="0"/>
        <v>0.114</v>
      </c>
      <c r="L31" s="4">
        <f t="shared" si="1"/>
        <v>0.11600000000000001</v>
      </c>
    </row>
    <row r="32" spans="2:12" x14ac:dyDescent="0.25">
      <c r="B32" s="2">
        <v>10083</v>
      </c>
      <c r="C32" s="2" t="s">
        <v>31</v>
      </c>
      <c r="D32" s="3">
        <v>1.186E-3</v>
      </c>
      <c r="E32" s="3">
        <v>1.186E-3</v>
      </c>
      <c r="F32" s="3">
        <v>1.186E-3</v>
      </c>
      <c r="G32" s="3">
        <v>1.186E-3</v>
      </c>
      <c r="H32" s="3">
        <v>0</v>
      </c>
      <c r="I32" s="3">
        <v>0</v>
      </c>
      <c r="J32" s="4">
        <v>8.282</v>
      </c>
      <c r="K32" s="4">
        <f t="shared" si="0"/>
        <v>8.282</v>
      </c>
      <c r="L32" s="4">
        <f t="shared" si="1"/>
        <v>8.282</v>
      </c>
    </row>
    <row r="33" spans="2:12" x14ac:dyDescent="0.25">
      <c r="B33" s="2">
        <v>10086</v>
      </c>
      <c r="C33" s="2" t="s">
        <v>32</v>
      </c>
      <c r="D33" s="3">
        <v>5.5949999999999999E-4</v>
      </c>
      <c r="E33" s="3">
        <v>5.5949999999999999E-4</v>
      </c>
      <c r="F33" s="3">
        <v>5.5949999999999999E-4</v>
      </c>
      <c r="G33" s="3">
        <v>5.5949999999999999E-4</v>
      </c>
      <c r="H33" s="3">
        <v>0</v>
      </c>
      <c r="I33" s="3">
        <v>0</v>
      </c>
      <c r="J33" s="4">
        <v>3.907</v>
      </c>
      <c r="K33" s="4">
        <f t="shared" si="0"/>
        <v>3.907</v>
      </c>
      <c r="L33" s="4">
        <f t="shared" si="1"/>
        <v>3.907</v>
      </c>
    </row>
    <row r="34" spans="2:12" x14ac:dyDescent="0.25">
      <c r="B34" s="2">
        <v>10087</v>
      </c>
      <c r="C34" s="2" t="s">
        <v>33</v>
      </c>
      <c r="D34" s="3">
        <v>1.19474E-2</v>
      </c>
      <c r="E34" s="3">
        <v>1.19652E-2</v>
      </c>
      <c r="F34" s="3">
        <v>1.19474E-2</v>
      </c>
      <c r="G34" s="3">
        <v>1.19652E-2</v>
      </c>
      <c r="H34" s="3">
        <v>0</v>
      </c>
      <c r="I34" s="3">
        <v>0</v>
      </c>
      <c r="J34" s="4">
        <v>84.646000000000001</v>
      </c>
      <c r="K34" s="4">
        <f t="shared" si="0"/>
        <v>83.43</v>
      </c>
      <c r="L34" s="4">
        <f t="shared" si="1"/>
        <v>83.554000000000002</v>
      </c>
    </row>
    <row r="35" spans="2:12" x14ac:dyDescent="0.25">
      <c r="B35" s="2">
        <v>10089</v>
      </c>
      <c r="C35" s="2" t="s">
        <v>34</v>
      </c>
      <c r="D35" s="3">
        <v>1.4684300000000001E-2</v>
      </c>
      <c r="E35" s="3">
        <v>1.4684300000000001E-2</v>
      </c>
      <c r="F35" s="3">
        <v>1.4684300000000001E-2</v>
      </c>
      <c r="G35" s="3">
        <v>1.4684300000000001E-2</v>
      </c>
      <c r="H35" s="3">
        <v>0</v>
      </c>
      <c r="I35" s="3">
        <v>0</v>
      </c>
      <c r="J35" s="4">
        <v>102.542</v>
      </c>
      <c r="K35" s="4">
        <f t="shared" si="0"/>
        <v>102.542</v>
      </c>
      <c r="L35" s="4">
        <f t="shared" si="1"/>
        <v>102.542</v>
      </c>
    </row>
    <row r="36" spans="2:12" x14ac:dyDescent="0.25">
      <c r="B36" s="2">
        <v>10091</v>
      </c>
      <c r="C36" s="2" t="s">
        <v>35</v>
      </c>
      <c r="D36" s="3">
        <v>1.3361E-3</v>
      </c>
      <c r="E36" s="3">
        <v>1.3361E-3</v>
      </c>
      <c r="F36" s="3">
        <v>1.3361E-3</v>
      </c>
      <c r="G36" s="3">
        <v>1.3361E-3</v>
      </c>
      <c r="H36" s="3">
        <v>0</v>
      </c>
      <c r="I36" s="3">
        <v>0</v>
      </c>
      <c r="J36" s="4">
        <v>9.33</v>
      </c>
      <c r="K36" s="4">
        <f t="shared" si="0"/>
        <v>9.33</v>
      </c>
      <c r="L36" s="4">
        <f t="shared" si="1"/>
        <v>9.33</v>
      </c>
    </row>
    <row r="37" spans="2:12" x14ac:dyDescent="0.25">
      <c r="B37" s="2">
        <v>10094</v>
      </c>
      <c r="C37" s="2" t="s">
        <v>36</v>
      </c>
      <c r="D37" s="3">
        <v>4.2119999999999999E-4</v>
      </c>
      <c r="E37" s="3">
        <v>4.1899999999999999E-4</v>
      </c>
      <c r="F37" s="3">
        <v>4.2119999999999999E-4</v>
      </c>
      <c r="G37" s="3">
        <v>4.1899999999999999E-4</v>
      </c>
      <c r="H37" s="3">
        <v>0</v>
      </c>
      <c r="I37" s="3">
        <v>0</v>
      </c>
      <c r="J37" s="4">
        <v>3.0070000000000001</v>
      </c>
      <c r="K37" s="4">
        <f t="shared" si="0"/>
        <v>2.9409999999999998</v>
      </c>
      <c r="L37" s="4">
        <f t="shared" si="1"/>
        <v>2.9260000000000002</v>
      </c>
    </row>
    <row r="38" spans="2:12" x14ac:dyDescent="0.25">
      <c r="B38" s="2">
        <v>10095</v>
      </c>
      <c r="C38" s="2" t="s">
        <v>37</v>
      </c>
      <c r="D38" s="3">
        <v>5.1650000000000003E-4</v>
      </c>
      <c r="E38" s="3">
        <v>5.1650000000000003E-4</v>
      </c>
      <c r="F38" s="3">
        <v>5.1650000000000003E-4</v>
      </c>
      <c r="G38" s="3">
        <v>5.1650000000000003E-4</v>
      </c>
      <c r="H38" s="3">
        <v>0</v>
      </c>
      <c r="I38" s="3">
        <v>0</v>
      </c>
      <c r="J38" s="4">
        <v>3.6070000000000002</v>
      </c>
      <c r="K38" s="4">
        <f t="shared" si="0"/>
        <v>3.6070000000000002</v>
      </c>
      <c r="L38" s="4">
        <f t="shared" si="1"/>
        <v>3.6070000000000002</v>
      </c>
    </row>
    <row r="39" spans="2:12" x14ac:dyDescent="0.25">
      <c r="B39" s="2">
        <v>10097</v>
      </c>
      <c r="C39" s="2" t="s">
        <v>38</v>
      </c>
      <c r="D39" s="3">
        <v>2.8899999999999998E-4</v>
      </c>
      <c r="E39" s="3">
        <v>2.8899999999999998E-4</v>
      </c>
      <c r="F39" s="3">
        <v>2.8899999999999998E-4</v>
      </c>
      <c r="G39" s="3">
        <v>2.8899999999999998E-4</v>
      </c>
      <c r="H39" s="3">
        <v>0</v>
      </c>
      <c r="I39" s="3">
        <v>0</v>
      </c>
      <c r="J39" s="4">
        <v>2.0179999999999998</v>
      </c>
      <c r="K39" s="4">
        <f t="shared" si="0"/>
        <v>2.0179999999999998</v>
      </c>
      <c r="L39" s="4">
        <f t="shared" si="1"/>
        <v>2.0179999999999998</v>
      </c>
    </row>
    <row r="40" spans="2:12" x14ac:dyDescent="0.25">
      <c r="B40" s="2">
        <v>10101</v>
      </c>
      <c r="C40" s="2" t="s">
        <v>39</v>
      </c>
      <c r="D40" s="3">
        <v>1.0781199999999999E-2</v>
      </c>
      <c r="E40" s="3">
        <v>1.0781199999999999E-2</v>
      </c>
      <c r="F40" s="3">
        <v>1.0781199999999999E-2</v>
      </c>
      <c r="G40" s="3">
        <v>1.0781199999999999E-2</v>
      </c>
      <c r="H40" s="3">
        <v>0</v>
      </c>
      <c r="I40" s="3">
        <v>0</v>
      </c>
      <c r="J40" s="4">
        <v>75.286000000000001</v>
      </c>
      <c r="K40" s="4">
        <f t="shared" si="0"/>
        <v>75.286000000000001</v>
      </c>
      <c r="L40" s="4">
        <f t="shared" si="1"/>
        <v>75.286000000000001</v>
      </c>
    </row>
    <row r="41" spans="2:12" x14ac:dyDescent="0.25">
      <c r="B41" s="2">
        <v>10103</v>
      </c>
      <c r="C41" s="2" t="s">
        <v>40</v>
      </c>
      <c r="D41" s="3">
        <v>4.2435500000000001E-2</v>
      </c>
      <c r="E41" s="3">
        <v>4.2618299999999998E-2</v>
      </c>
      <c r="F41" s="3">
        <v>2.05831E-2</v>
      </c>
      <c r="G41" s="3">
        <v>2.0765899999999997E-2</v>
      </c>
      <c r="H41" s="3">
        <v>2.1852400000000001E-2</v>
      </c>
      <c r="I41" s="3">
        <v>2.1852400000000001E-2</v>
      </c>
      <c r="J41" s="4">
        <v>315.38600000000002</v>
      </c>
      <c r="K41" s="4">
        <f t="shared" si="0"/>
        <v>296.33100000000002</v>
      </c>
      <c r="L41" s="4">
        <f t="shared" si="1"/>
        <v>297.60700000000003</v>
      </c>
    </row>
    <row r="42" spans="2:12" x14ac:dyDescent="0.25">
      <c r="B42" s="2">
        <v>10105</v>
      </c>
      <c r="C42" s="2" t="s">
        <v>41</v>
      </c>
      <c r="D42" s="3">
        <v>1.3165E-2</v>
      </c>
      <c r="E42" s="3">
        <v>1.3165E-2</v>
      </c>
      <c r="F42" s="3">
        <v>5.9012999999999999E-3</v>
      </c>
      <c r="G42" s="3">
        <v>5.9012999999999999E-3</v>
      </c>
      <c r="H42" s="3">
        <v>7.2636999999999997E-3</v>
      </c>
      <c r="I42" s="3">
        <v>7.2636999999999997E-3</v>
      </c>
      <c r="J42" s="4">
        <v>91.932000000000002</v>
      </c>
      <c r="K42" s="4">
        <f t="shared" si="0"/>
        <v>91.932000000000002</v>
      </c>
      <c r="L42" s="4">
        <f t="shared" si="1"/>
        <v>91.932000000000002</v>
      </c>
    </row>
    <row r="43" spans="2:12" x14ac:dyDescent="0.25">
      <c r="B43" s="2">
        <v>10106</v>
      </c>
      <c r="C43" s="2" t="s">
        <v>42</v>
      </c>
      <c r="D43" s="3">
        <v>3.3138999999999998E-3</v>
      </c>
      <c r="E43" s="3">
        <v>3.3273E-3</v>
      </c>
      <c r="F43" s="3">
        <v>3.3138999999999998E-3</v>
      </c>
      <c r="G43" s="3">
        <v>3.3273E-3</v>
      </c>
      <c r="H43" s="3">
        <v>0</v>
      </c>
      <c r="I43" s="3">
        <v>0</v>
      </c>
      <c r="J43" s="4">
        <v>23.646000000000001</v>
      </c>
      <c r="K43" s="4">
        <f t="shared" si="0"/>
        <v>23.140999999999998</v>
      </c>
      <c r="L43" s="4">
        <f t="shared" si="1"/>
        <v>23.234999999999999</v>
      </c>
    </row>
    <row r="44" spans="2:12" x14ac:dyDescent="0.25">
      <c r="B44" s="2">
        <v>10109</v>
      </c>
      <c r="C44" s="2" t="s">
        <v>43</v>
      </c>
      <c r="D44" s="3">
        <v>1.7183999999999999E-3</v>
      </c>
      <c r="E44" s="3">
        <v>1.7183999999999999E-3</v>
      </c>
      <c r="F44" s="3">
        <v>1.7183999999999999E-3</v>
      </c>
      <c r="G44" s="3">
        <v>1.7183999999999999E-3</v>
      </c>
      <c r="H44" s="3">
        <v>0</v>
      </c>
      <c r="I44" s="3">
        <v>0</v>
      </c>
      <c r="J44" s="4">
        <v>12</v>
      </c>
      <c r="K44" s="4">
        <f t="shared" si="0"/>
        <v>12</v>
      </c>
      <c r="L44" s="4">
        <f t="shared" si="1"/>
        <v>12</v>
      </c>
    </row>
    <row r="45" spans="2:12" x14ac:dyDescent="0.25">
      <c r="B45" s="2">
        <v>10111</v>
      </c>
      <c r="C45" s="2" t="s">
        <v>44</v>
      </c>
      <c r="D45" s="3">
        <v>4.1599999999999997E-4</v>
      </c>
      <c r="E45" s="3">
        <v>4.1869999999999999E-4</v>
      </c>
      <c r="F45" s="3">
        <v>4.1599999999999997E-4</v>
      </c>
      <c r="G45" s="3">
        <v>4.1869999999999999E-4</v>
      </c>
      <c r="H45" s="3">
        <v>0</v>
      </c>
      <c r="I45" s="3">
        <v>0</v>
      </c>
      <c r="J45" s="4">
        <v>3.2029999999999998</v>
      </c>
      <c r="K45" s="4">
        <f t="shared" si="0"/>
        <v>2.9049999999999998</v>
      </c>
      <c r="L45" s="4">
        <f t="shared" si="1"/>
        <v>2.9239999999999999</v>
      </c>
    </row>
    <row r="46" spans="2:12" x14ac:dyDescent="0.25">
      <c r="B46" s="2">
        <v>10112</v>
      </c>
      <c r="C46" s="2" t="s">
        <v>45</v>
      </c>
      <c r="D46" s="3">
        <v>8.0128999999999999E-3</v>
      </c>
      <c r="E46" s="3">
        <v>8.0710999999999995E-3</v>
      </c>
      <c r="F46" s="3">
        <v>8.0128999999999999E-3</v>
      </c>
      <c r="G46" s="3">
        <v>8.0710999999999995E-3</v>
      </c>
      <c r="H46" s="3">
        <v>0</v>
      </c>
      <c r="I46" s="3">
        <v>0</v>
      </c>
      <c r="J46" s="4">
        <v>57.682000000000002</v>
      </c>
      <c r="K46" s="4">
        <f t="shared" si="0"/>
        <v>55.954999999999998</v>
      </c>
      <c r="L46" s="4">
        <f t="shared" si="1"/>
        <v>56.360999999999997</v>
      </c>
    </row>
    <row r="47" spans="2:12" x14ac:dyDescent="0.25">
      <c r="B47" s="2">
        <v>10113</v>
      </c>
      <c r="C47" s="2" t="s">
        <v>46</v>
      </c>
      <c r="D47" s="3">
        <v>5.3451000000000002E-3</v>
      </c>
      <c r="E47" s="3">
        <v>5.3451000000000002E-3</v>
      </c>
      <c r="F47" s="3">
        <v>5.3451000000000002E-3</v>
      </c>
      <c r="G47" s="3">
        <v>5.3451000000000002E-3</v>
      </c>
      <c r="H47" s="3">
        <v>0</v>
      </c>
      <c r="I47" s="3">
        <v>0</v>
      </c>
      <c r="J47" s="4">
        <v>37.325000000000003</v>
      </c>
      <c r="K47" s="4">
        <f t="shared" si="0"/>
        <v>37.325000000000003</v>
      </c>
      <c r="L47" s="4">
        <f t="shared" si="1"/>
        <v>37.325000000000003</v>
      </c>
    </row>
    <row r="48" spans="2:12" x14ac:dyDescent="0.25">
      <c r="B48" s="2">
        <v>10116</v>
      </c>
      <c r="C48" s="2" t="s">
        <v>47</v>
      </c>
      <c r="D48" s="3">
        <v>2.8399999999999999E-5</v>
      </c>
      <c r="E48" s="3">
        <v>2.8399999999999999E-5</v>
      </c>
      <c r="F48" s="3">
        <v>2.8399999999999999E-5</v>
      </c>
      <c r="G48" s="3">
        <v>2.8399999999999999E-5</v>
      </c>
      <c r="H48" s="3">
        <v>0</v>
      </c>
      <c r="I48" s="3">
        <v>0</v>
      </c>
      <c r="J48" s="4">
        <v>0.22500000000000001</v>
      </c>
      <c r="K48" s="4">
        <f t="shared" si="0"/>
        <v>0.19800000000000001</v>
      </c>
      <c r="L48" s="4">
        <f t="shared" si="1"/>
        <v>0.19800000000000001</v>
      </c>
    </row>
    <row r="49" spans="2:12" x14ac:dyDescent="0.25">
      <c r="B49" s="2">
        <v>10118</v>
      </c>
      <c r="C49" s="2" t="s">
        <v>48</v>
      </c>
      <c r="D49" s="3">
        <v>6.4767999999999996E-3</v>
      </c>
      <c r="E49" s="3">
        <v>6.4767999999999996E-3</v>
      </c>
      <c r="F49" s="3">
        <v>6.4767999999999996E-3</v>
      </c>
      <c r="G49" s="3">
        <v>6.4767999999999996E-3</v>
      </c>
      <c r="H49" s="3">
        <v>0</v>
      </c>
      <c r="I49" s="3">
        <v>0</v>
      </c>
      <c r="J49" s="4">
        <v>45.228000000000002</v>
      </c>
      <c r="K49" s="4">
        <f t="shared" si="0"/>
        <v>45.228000000000002</v>
      </c>
      <c r="L49" s="4">
        <f t="shared" si="1"/>
        <v>45.228000000000002</v>
      </c>
    </row>
    <row r="50" spans="2:12" x14ac:dyDescent="0.25">
      <c r="B50" s="2">
        <v>10121</v>
      </c>
      <c r="C50" s="2" t="s">
        <v>49</v>
      </c>
      <c r="D50" s="3">
        <v>5.6921999999999997E-3</v>
      </c>
      <c r="E50" s="3">
        <v>5.7067999999999997E-3</v>
      </c>
      <c r="F50" s="3">
        <v>5.6921999999999997E-3</v>
      </c>
      <c r="G50" s="3">
        <v>5.7067999999999997E-3</v>
      </c>
      <c r="H50" s="3">
        <v>0</v>
      </c>
      <c r="I50" s="3">
        <v>0</v>
      </c>
      <c r="J50" s="4">
        <v>40.475999999999999</v>
      </c>
      <c r="K50" s="4">
        <f t="shared" si="0"/>
        <v>39.749000000000002</v>
      </c>
      <c r="L50" s="4">
        <f t="shared" si="1"/>
        <v>39.850999999999999</v>
      </c>
    </row>
    <row r="51" spans="2:12" x14ac:dyDescent="0.25">
      <c r="B51" s="2">
        <v>10123</v>
      </c>
      <c r="C51" s="2" t="s">
        <v>50</v>
      </c>
      <c r="D51" s="3">
        <v>7.7879599999999993E-2</v>
      </c>
      <c r="E51" s="3">
        <v>7.7879599999999993E-2</v>
      </c>
      <c r="F51" s="3">
        <v>3.7939299999999995E-2</v>
      </c>
      <c r="G51" s="3">
        <v>3.7939299999999995E-2</v>
      </c>
      <c r="H51" s="3">
        <v>3.9940299999999998E-2</v>
      </c>
      <c r="I51" s="3">
        <v>3.9940299999999998E-2</v>
      </c>
      <c r="J51" s="4">
        <v>543.84</v>
      </c>
      <c r="K51" s="4">
        <f t="shared" si="0"/>
        <v>543.84</v>
      </c>
      <c r="L51" s="4">
        <f t="shared" si="1"/>
        <v>543.84</v>
      </c>
    </row>
    <row r="52" spans="2:12" x14ac:dyDescent="0.25">
      <c r="B52" s="2">
        <v>10136</v>
      </c>
      <c r="C52" s="2" t="s">
        <v>51</v>
      </c>
      <c r="D52" s="3">
        <v>2.5810999999999998E-3</v>
      </c>
      <c r="E52" s="3">
        <v>2.5883E-3</v>
      </c>
      <c r="F52" s="3">
        <v>2.5810999999999998E-3</v>
      </c>
      <c r="G52" s="3">
        <v>2.5883E-3</v>
      </c>
      <c r="H52" s="3">
        <v>0</v>
      </c>
      <c r="I52" s="3">
        <v>0</v>
      </c>
      <c r="J52" s="4">
        <v>18.356999999999999</v>
      </c>
      <c r="K52" s="4">
        <f t="shared" si="0"/>
        <v>18.024000000000001</v>
      </c>
      <c r="L52" s="4">
        <f t="shared" si="1"/>
        <v>18.074000000000002</v>
      </c>
    </row>
    <row r="53" spans="2:12" x14ac:dyDescent="0.25">
      <c r="B53" s="2">
        <v>10142</v>
      </c>
      <c r="C53" s="2" t="s">
        <v>52</v>
      </c>
      <c r="D53" s="3">
        <v>3.8109999999999999E-4</v>
      </c>
      <c r="E53" s="3">
        <v>3.8109999999999999E-4</v>
      </c>
      <c r="F53" s="3">
        <v>3.8109999999999999E-4</v>
      </c>
      <c r="G53" s="3">
        <v>3.8109999999999999E-4</v>
      </c>
      <c r="H53" s="3">
        <v>0</v>
      </c>
      <c r="I53" s="3">
        <v>0</v>
      </c>
      <c r="J53" s="4">
        <v>2.661</v>
      </c>
      <c r="K53" s="4">
        <f t="shared" si="0"/>
        <v>2.661</v>
      </c>
      <c r="L53" s="4">
        <f t="shared" si="1"/>
        <v>2.661</v>
      </c>
    </row>
    <row r="54" spans="2:12" x14ac:dyDescent="0.25">
      <c r="B54" s="2">
        <v>10144</v>
      </c>
      <c r="C54" s="2" t="s">
        <v>53</v>
      </c>
      <c r="D54" s="3">
        <v>4.75E-4</v>
      </c>
      <c r="E54" s="3">
        <v>4.7760000000000001E-4</v>
      </c>
      <c r="F54" s="3">
        <v>4.75E-4</v>
      </c>
      <c r="G54" s="3">
        <v>4.7760000000000001E-4</v>
      </c>
      <c r="H54" s="3">
        <v>0</v>
      </c>
      <c r="I54" s="3">
        <v>0</v>
      </c>
      <c r="J54" s="4">
        <v>3.335</v>
      </c>
      <c r="K54" s="4">
        <f t="shared" si="0"/>
        <v>3.3170000000000002</v>
      </c>
      <c r="L54" s="4">
        <f t="shared" si="1"/>
        <v>3.335</v>
      </c>
    </row>
    <row r="55" spans="2:12" x14ac:dyDescent="0.25">
      <c r="B55" s="2">
        <v>10156</v>
      </c>
      <c r="C55" s="2" t="s">
        <v>54</v>
      </c>
      <c r="D55" s="3">
        <v>4.5564000000000004E-3</v>
      </c>
      <c r="E55" s="3">
        <v>4.5716000000000003E-3</v>
      </c>
      <c r="F55" s="3">
        <v>4.5564000000000004E-3</v>
      </c>
      <c r="G55" s="3">
        <v>4.5716000000000003E-3</v>
      </c>
      <c r="H55" s="3">
        <v>0</v>
      </c>
      <c r="I55" s="3">
        <v>0</v>
      </c>
      <c r="J55" s="4">
        <v>31.923999999999999</v>
      </c>
      <c r="K55" s="4">
        <f t="shared" si="0"/>
        <v>31.818000000000001</v>
      </c>
      <c r="L55" s="4">
        <f t="shared" si="1"/>
        <v>31.923999999999999</v>
      </c>
    </row>
    <row r="56" spans="2:12" x14ac:dyDescent="0.25">
      <c r="B56" s="2">
        <v>10157</v>
      </c>
      <c r="C56" s="2" t="s">
        <v>55</v>
      </c>
      <c r="D56" s="3">
        <v>6.9642999999999997E-3</v>
      </c>
      <c r="E56" s="3">
        <v>7.0843E-3</v>
      </c>
      <c r="F56" s="3">
        <v>3.2609999999999996E-3</v>
      </c>
      <c r="G56" s="3">
        <v>3.3809999999999999E-3</v>
      </c>
      <c r="H56" s="3">
        <v>3.7033000000000001E-3</v>
      </c>
      <c r="I56" s="3">
        <v>3.7033000000000001E-3</v>
      </c>
      <c r="J56" s="4">
        <v>49.47</v>
      </c>
      <c r="K56" s="4">
        <f t="shared" si="0"/>
        <v>48.631999999999998</v>
      </c>
      <c r="L56" s="4">
        <f t="shared" si="1"/>
        <v>49.47</v>
      </c>
    </row>
    <row r="57" spans="2:12" x14ac:dyDescent="0.25">
      <c r="B57" s="2">
        <v>10158</v>
      </c>
      <c r="C57" s="2" t="s">
        <v>56</v>
      </c>
      <c r="D57" s="3">
        <v>3.924E-4</v>
      </c>
      <c r="E57" s="3">
        <v>3.9209999999999999E-4</v>
      </c>
      <c r="F57" s="3">
        <v>3.924E-4</v>
      </c>
      <c r="G57" s="3">
        <v>3.9209999999999999E-4</v>
      </c>
      <c r="H57" s="3">
        <v>0</v>
      </c>
      <c r="I57" s="3">
        <v>0</v>
      </c>
      <c r="J57" s="4">
        <v>2.7639999999999998</v>
      </c>
      <c r="K57" s="4">
        <f t="shared" si="0"/>
        <v>2.74</v>
      </c>
      <c r="L57" s="4">
        <f t="shared" si="1"/>
        <v>2.738</v>
      </c>
    </row>
    <row r="58" spans="2:12" x14ac:dyDescent="0.25">
      <c r="B58" s="2">
        <v>10170</v>
      </c>
      <c r="C58" s="2" t="s">
        <v>57</v>
      </c>
      <c r="D58" s="3">
        <v>3.48814E-2</v>
      </c>
      <c r="E58" s="3">
        <v>3.4997300000000002E-2</v>
      </c>
      <c r="F58" s="3">
        <v>1.69225E-2</v>
      </c>
      <c r="G58" s="3">
        <v>1.7038400000000002E-2</v>
      </c>
      <c r="H58" s="3">
        <v>1.79589E-2</v>
      </c>
      <c r="I58" s="3">
        <v>1.79589E-2</v>
      </c>
      <c r="J58" s="4">
        <v>248.64699999999999</v>
      </c>
      <c r="K58" s="4">
        <f t="shared" si="0"/>
        <v>243.58</v>
      </c>
      <c r="L58" s="4">
        <f t="shared" si="1"/>
        <v>244.38900000000001</v>
      </c>
    </row>
    <row r="59" spans="2:12" x14ac:dyDescent="0.25">
      <c r="B59" s="2">
        <v>10172</v>
      </c>
      <c r="C59" s="2" t="s">
        <v>58</v>
      </c>
      <c r="D59" s="3">
        <v>8.1209999999999995E-4</v>
      </c>
      <c r="E59" s="3">
        <v>8.2039999999999999E-4</v>
      </c>
      <c r="F59" s="3">
        <v>8.1209999999999995E-4</v>
      </c>
      <c r="G59" s="3">
        <v>8.2039999999999999E-4</v>
      </c>
      <c r="H59" s="3">
        <v>0</v>
      </c>
      <c r="I59" s="3">
        <v>0</v>
      </c>
      <c r="J59" s="4">
        <v>6.0419999999999998</v>
      </c>
      <c r="K59" s="4">
        <f t="shared" si="0"/>
        <v>5.6710000000000003</v>
      </c>
      <c r="L59" s="4">
        <f t="shared" si="1"/>
        <v>5.7290000000000001</v>
      </c>
    </row>
    <row r="60" spans="2:12" x14ac:dyDescent="0.25">
      <c r="B60" s="2">
        <v>10173</v>
      </c>
      <c r="C60" s="2" t="s">
        <v>59</v>
      </c>
      <c r="D60" s="3">
        <v>4.6981000000000002E-3</v>
      </c>
      <c r="E60" s="3">
        <v>4.6981000000000002E-3</v>
      </c>
      <c r="F60" s="3">
        <v>4.6981000000000002E-3</v>
      </c>
      <c r="G60" s="3">
        <v>4.6981000000000002E-3</v>
      </c>
      <c r="H60" s="3">
        <v>0</v>
      </c>
      <c r="I60" s="3">
        <v>0</v>
      </c>
      <c r="J60" s="4">
        <v>32.807000000000002</v>
      </c>
      <c r="K60" s="4">
        <f t="shared" si="0"/>
        <v>32.807000000000002</v>
      </c>
      <c r="L60" s="4">
        <f t="shared" si="1"/>
        <v>32.807000000000002</v>
      </c>
    </row>
    <row r="61" spans="2:12" x14ac:dyDescent="0.25">
      <c r="B61" s="2">
        <v>10174</v>
      </c>
      <c r="C61" s="2" t="s">
        <v>60</v>
      </c>
      <c r="D61" s="3">
        <v>7.1899999999999999E-5</v>
      </c>
      <c r="E61" s="3">
        <v>7.1899999999999999E-5</v>
      </c>
      <c r="F61" s="3">
        <v>7.1899999999999999E-5</v>
      </c>
      <c r="G61" s="3">
        <v>7.1899999999999999E-5</v>
      </c>
      <c r="H61" s="3">
        <v>0</v>
      </c>
      <c r="I61" s="3">
        <v>0</v>
      </c>
      <c r="J61" s="4">
        <v>0.502</v>
      </c>
      <c r="K61" s="4">
        <f t="shared" si="0"/>
        <v>0.502</v>
      </c>
      <c r="L61" s="4">
        <f t="shared" si="1"/>
        <v>0.502</v>
      </c>
    </row>
    <row r="62" spans="2:12" x14ac:dyDescent="0.25">
      <c r="B62" s="2">
        <v>10177</v>
      </c>
      <c r="C62" s="2" t="s">
        <v>61</v>
      </c>
      <c r="D62" s="3">
        <v>1.6540999999999999E-3</v>
      </c>
      <c r="E62" s="3">
        <v>1.6540999999999999E-3</v>
      </c>
      <c r="F62" s="3">
        <v>1.6540999999999999E-3</v>
      </c>
      <c r="G62" s="3">
        <v>1.6540999999999999E-3</v>
      </c>
      <c r="H62" s="3">
        <v>0</v>
      </c>
      <c r="I62" s="3">
        <v>0</v>
      </c>
      <c r="J62" s="4">
        <v>11.551</v>
      </c>
      <c r="K62" s="4">
        <f t="shared" si="0"/>
        <v>11.551</v>
      </c>
      <c r="L62" s="4">
        <f t="shared" si="1"/>
        <v>11.551</v>
      </c>
    </row>
    <row r="63" spans="2:12" x14ac:dyDescent="0.25">
      <c r="B63" s="2">
        <v>10179</v>
      </c>
      <c r="C63" s="2" t="s">
        <v>62</v>
      </c>
      <c r="D63" s="3">
        <v>2.36565E-2</v>
      </c>
      <c r="E63" s="3">
        <v>2.36565E-2</v>
      </c>
      <c r="F63" s="3">
        <v>2.36565E-2</v>
      </c>
      <c r="G63" s="3">
        <v>2.36565E-2</v>
      </c>
      <c r="H63" s="3">
        <v>0</v>
      </c>
      <c r="I63" s="3">
        <v>0</v>
      </c>
      <c r="J63" s="4">
        <v>165.19499999999999</v>
      </c>
      <c r="K63" s="4">
        <f t="shared" si="0"/>
        <v>165.19499999999999</v>
      </c>
      <c r="L63" s="4">
        <f t="shared" si="1"/>
        <v>165.19499999999999</v>
      </c>
    </row>
    <row r="64" spans="2:12" x14ac:dyDescent="0.25">
      <c r="B64" s="2">
        <v>10183</v>
      </c>
      <c r="C64" s="2" t="s">
        <v>63</v>
      </c>
      <c r="D64" s="3">
        <v>1.6641099999999999E-2</v>
      </c>
      <c r="E64" s="3">
        <v>1.6641099999999999E-2</v>
      </c>
      <c r="F64" s="3">
        <v>8.8405999999999988E-3</v>
      </c>
      <c r="G64" s="3">
        <v>8.8405999999999988E-3</v>
      </c>
      <c r="H64" s="3">
        <v>7.8005000000000001E-3</v>
      </c>
      <c r="I64" s="3">
        <v>7.8005000000000001E-3</v>
      </c>
      <c r="J64" s="4">
        <v>116.206</v>
      </c>
      <c r="K64" s="4">
        <f t="shared" si="0"/>
        <v>116.206</v>
      </c>
      <c r="L64" s="4">
        <f t="shared" si="1"/>
        <v>116.206</v>
      </c>
    </row>
    <row r="65" spans="2:12" x14ac:dyDescent="0.25">
      <c r="B65" s="2">
        <v>10186</v>
      </c>
      <c r="C65" s="2" t="s">
        <v>64</v>
      </c>
      <c r="D65" s="3">
        <v>3.0228999999999998E-3</v>
      </c>
      <c r="E65" s="3">
        <v>3.0228999999999998E-3</v>
      </c>
      <c r="F65" s="3">
        <v>3.0228999999999998E-3</v>
      </c>
      <c r="G65" s="3">
        <v>3.0228999999999998E-3</v>
      </c>
      <c r="H65" s="3">
        <v>0</v>
      </c>
      <c r="I65" s="3">
        <v>0</v>
      </c>
      <c r="J65" s="4">
        <v>21.109000000000002</v>
      </c>
      <c r="K65" s="4">
        <f t="shared" si="0"/>
        <v>21.109000000000002</v>
      </c>
      <c r="L65" s="4">
        <f t="shared" si="1"/>
        <v>21.109000000000002</v>
      </c>
    </row>
    <row r="66" spans="2:12" x14ac:dyDescent="0.25">
      <c r="B66" s="2">
        <v>10190</v>
      </c>
      <c r="C66" s="2" t="s">
        <v>65</v>
      </c>
      <c r="D66" s="3">
        <v>7.3620000000000001E-4</v>
      </c>
      <c r="E66" s="3">
        <v>7.3620000000000001E-4</v>
      </c>
      <c r="F66" s="3">
        <v>7.3620000000000001E-4</v>
      </c>
      <c r="G66" s="3">
        <v>7.3620000000000001E-4</v>
      </c>
      <c r="H66" s="3">
        <v>0</v>
      </c>
      <c r="I66" s="3">
        <v>0</v>
      </c>
      <c r="J66" s="4">
        <v>5.141</v>
      </c>
      <c r="K66" s="4">
        <f t="shared" si="0"/>
        <v>5.141</v>
      </c>
      <c r="L66" s="4">
        <f t="shared" si="1"/>
        <v>5.141</v>
      </c>
    </row>
    <row r="67" spans="2:12" x14ac:dyDescent="0.25">
      <c r="B67" s="2">
        <v>10191</v>
      </c>
      <c r="C67" s="2" t="s">
        <v>66</v>
      </c>
      <c r="D67" s="3">
        <v>1.86073E-2</v>
      </c>
      <c r="E67" s="3">
        <v>1.86073E-2</v>
      </c>
      <c r="F67" s="3">
        <v>8.9110000000000005E-3</v>
      </c>
      <c r="G67" s="3">
        <v>8.9110000000000005E-3</v>
      </c>
      <c r="H67" s="3">
        <v>9.6962999999999997E-3</v>
      </c>
      <c r="I67" s="3">
        <v>9.6962999999999997E-3</v>
      </c>
      <c r="J67" s="4">
        <v>129.93600000000001</v>
      </c>
      <c r="K67" s="4">
        <f t="shared" si="0"/>
        <v>129.93600000000001</v>
      </c>
      <c r="L67" s="4">
        <f t="shared" si="1"/>
        <v>129.93600000000001</v>
      </c>
    </row>
    <row r="68" spans="2:12" x14ac:dyDescent="0.25">
      <c r="B68" s="2">
        <v>10197</v>
      </c>
      <c r="C68" s="2" t="s">
        <v>67</v>
      </c>
      <c r="D68" s="3">
        <v>3.2265000000000002E-3</v>
      </c>
      <c r="E68" s="3">
        <v>3.2265000000000002E-3</v>
      </c>
      <c r="F68" s="3">
        <v>3.2265000000000002E-3</v>
      </c>
      <c r="G68" s="3">
        <v>3.2265000000000002E-3</v>
      </c>
      <c r="H68" s="3">
        <v>0</v>
      </c>
      <c r="I68" s="3">
        <v>0</v>
      </c>
      <c r="J68" s="4">
        <v>22.530999999999999</v>
      </c>
      <c r="K68" s="4">
        <f t="shared" ref="K68:K131" si="2">ROUND(D68*SUM($J$3:$J$135),3)</f>
        <v>22.530999999999999</v>
      </c>
      <c r="L68" s="4">
        <f t="shared" ref="L68:L131" si="3">ROUND(E68*SUM($J$3:$J$135),3)</f>
        <v>22.530999999999999</v>
      </c>
    </row>
    <row r="69" spans="2:12" x14ac:dyDescent="0.25">
      <c r="B69" s="2">
        <v>10202</v>
      </c>
      <c r="C69" s="2" t="s">
        <v>68</v>
      </c>
      <c r="D69" s="3">
        <v>1.8575E-3</v>
      </c>
      <c r="E69" s="3">
        <v>1.8575E-3</v>
      </c>
      <c r="F69" s="3">
        <v>1.8575E-3</v>
      </c>
      <c r="G69" s="3">
        <v>1.8575E-3</v>
      </c>
      <c r="H69" s="3">
        <v>0</v>
      </c>
      <c r="I69" s="3">
        <v>0</v>
      </c>
      <c r="J69" s="4">
        <v>12.971</v>
      </c>
      <c r="K69" s="4">
        <f t="shared" si="2"/>
        <v>12.971</v>
      </c>
      <c r="L69" s="4">
        <f t="shared" si="3"/>
        <v>12.971</v>
      </c>
    </row>
    <row r="70" spans="2:12" x14ac:dyDescent="0.25">
      <c r="B70" s="2">
        <v>10203</v>
      </c>
      <c r="C70" s="2" t="s">
        <v>69</v>
      </c>
      <c r="D70" s="3">
        <v>8.811E-4</v>
      </c>
      <c r="E70" s="3">
        <v>8.811E-4</v>
      </c>
      <c r="F70" s="3">
        <v>8.811E-4</v>
      </c>
      <c r="G70" s="3">
        <v>8.811E-4</v>
      </c>
      <c r="H70" s="3">
        <v>0</v>
      </c>
      <c r="I70" s="3">
        <v>0</v>
      </c>
      <c r="J70" s="4">
        <v>6.1529999999999996</v>
      </c>
      <c r="K70" s="4">
        <f t="shared" si="2"/>
        <v>6.1529999999999996</v>
      </c>
      <c r="L70" s="4">
        <f t="shared" si="3"/>
        <v>6.1529999999999996</v>
      </c>
    </row>
    <row r="71" spans="2:12" x14ac:dyDescent="0.25">
      <c r="B71" s="2">
        <v>10204</v>
      </c>
      <c r="C71" s="2" t="s">
        <v>70</v>
      </c>
      <c r="D71" s="3">
        <v>1.12815E-2</v>
      </c>
      <c r="E71" s="3">
        <v>1.12815E-2</v>
      </c>
      <c r="F71" s="3">
        <v>5.7844999999999997E-3</v>
      </c>
      <c r="G71" s="3">
        <v>5.7844999999999997E-3</v>
      </c>
      <c r="H71" s="3">
        <v>5.4970000000000001E-3</v>
      </c>
      <c r="I71" s="3">
        <v>5.4970000000000001E-3</v>
      </c>
      <c r="J71" s="4">
        <v>78.78</v>
      </c>
      <c r="K71" s="4">
        <f t="shared" si="2"/>
        <v>78.78</v>
      </c>
      <c r="L71" s="4">
        <f t="shared" si="3"/>
        <v>78.78</v>
      </c>
    </row>
    <row r="72" spans="2:12" x14ac:dyDescent="0.25">
      <c r="B72" s="2">
        <v>10209</v>
      </c>
      <c r="C72" s="2" t="s">
        <v>71</v>
      </c>
      <c r="D72" s="3">
        <v>1.52783E-2</v>
      </c>
      <c r="E72" s="3">
        <v>1.52783E-2</v>
      </c>
      <c r="F72" s="3">
        <v>1.52783E-2</v>
      </c>
      <c r="G72" s="3">
        <v>1.52783E-2</v>
      </c>
      <c r="H72" s="3">
        <v>0</v>
      </c>
      <c r="I72" s="3">
        <v>0</v>
      </c>
      <c r="J72" s="4">
        <v>106.69</v>
      </c>
      <c r="K72" s="4">
        <f t="shared" si="2"/>
        <v>106.69</v>
      </c>
      <c r="L72" s="4">
        <f t="shared" si="3"/>
        <v>106.69</v>
      </c>
    </row>
    <row r="73" spans="2:12" x14ac:dyDescent="0.25">
      <c r="B73" s="2">
        <v>10230</v>
      </c>
      <c r="C73" s="2" t="s">
        <v>72</v>
      </c>
      <c r="D73" s="3">
        <v>1.3759E-3</v>
      </c>
      <c r="E73" s="3">
        <v>1.3759E-3</v>
      </c>
      <c r="F73" s="3">
        <v>1.3759E-3</v>
      </c>
      <c r="G73" s="3">
        <v>1.3759E-3</v>
      </c>
      <c r="H73" s="3">
        <v>0</v>
      </c>
      <c r="I73" s="3">
        <v>0</v>
      </c>
      <c r="J73" s="4">
        <v>9.6080000000000005</v>
      </c>
      <c r="K73" s="4">
        <f t="shared" si="2"/>
        <v>9.6080000000000005</v>
      </c>
      <c r="L73" s="4">
        <f t="shared" si="3"/>
        <v>9.6080000000000005</v>
      </c>
    </row>
    <row r="74" spans="2:12" x14ac:dyDescent="0.25">
      <c r="B74" s="2">
        <v>10231</v>
      </c>
      <c r="C74" s="2" t="s">
        <v>73</v>
      </c>
      <c r="D74" s="3">
        <v>5.1983999999999997E-3</v>
      </c>
      <c r="E74" s="3">
        <v>5.1983999999999997E-3</v>
      </c>
      <c r="F74" s="3">
        <v>2.8337999999999996E-3</v>
      </c>
      <c r="G74" s="3">
        <v>2.8337999999999996E-3</v>
      </c>
      <c r="H74" s="3">
        <v>2.3646000000000001E-3</v>
      </c>
      <c r="I74" s="3">
        <v>2.3646000000000001E-3</v>
      </c>
      <c r="J74" s="4">
        <v>36.301000000000002</v>
      </c>
      <c r="K74" s="4">
        <f t="shared" si="2"/>
        <v>36.301000000000002</v>
      </c>
      <c r="L74" s="4">
        <f t="shared" si="3"/>
        <v>36.301000000000002</v>
      </c>
    </row>
    <row r="75" spans="2:12" x14ac:dyDescent="0.25">
      <c r="B75" s="2">
        <v>10234</v>
      </c>
      <c r="C75" s="2" t="s">
        <v>74</v>
      </c>
      <c r="D75" s="3">
        <v>7.2319999999999997E-3</v>
      </c>
      <c r="E75" s="3">
        <v>7.2319999999999997E-3</v>
      </c>
      <c r="F75" s="3">
        <v>7.2319999999999997E-3</v>
      </c>
      <c r="G75" s="3">
        <v>7.2319999999999997E-3</v>
      </c>
      <c r="H75" s="3">
        <v>0</v>
      </c>
      <c r="I75" s="3">
        <v>0</v>
      </c>
      <c r="J75" s="4">
        <v>50.502000000000002</v>
      </c>
      <c r="K75" s="4">
        <f t="shared" si="2"/>
        <v>50.502000000000002</v>
      </c>
      <c r="L75" s="4">
        <f t="shared" si="3"/>
        <v>50.502000000000002</v>
      </c>
    </row>
    <row r="76" spans="2:12" x14ac:dyDescent="0.25">
      <c r="B76" s="2">
        <v>10235</v>
      </c>
      <c r="C76" s="2" t="s">
        <v>75</v>
      </c>
      <c r="D76" s="3">
        <v>4.5456999999999997E-3</v>
      </c>
      <c r="E76" s="3">
        <v>4.5684999999999996E-3</v>
      </c>
      <c r="F76" s="3">
        <v>4.5456999999999997E-3</v>
      </c>
      <c r="G76" s="3">
        <v>4.5684999999999996E-3</v>
      </c>
      <c r="H76" s="3">
        <v>0</v>
      </c>
      <c r="I76" s="3">
        <v>0</v>
      </c>
      <c r="J76" s="4">
        <v>32.79</v>
      </c>
      <c r="K76" s="4">
        <f t="shared" si="2"/>
        <v>31.742999999999999</v>
      </c>
      <c r="L76" s="4">
        <f t="shared" si="3"/>
        <v>31.902000000000001</v>
      </c>
    </row>
    <row r="77" spans="2:12" x14ac:dyDescent="0.25">
      <c r="B77" s="2">
        <v>10236</v>
      </c>
      <c r="C77" s="2" t="s">
        <v>76</v>
      </c>
      <c r="D77" s="3">
        <v>3.9229E-3</v>
      </c>
      <c r="E77" s="3">
        <v>3.9245E-3</v>
      </c>
      <c r="F77" s="3">
        <v>3.9229E-3</v>
      </c>
      <c r="G77" s="3">
        <v>3.9245E-3</v>
      </c>
      <c r="H77" s="3">
        <v>0</v>
      </c>
      <c r="I77" s="3">
        <v>0</v>
      </c>
      <c r="J77" s="4">
        <v>28.818999999999999</v>
      </c>
      <c r="K77" s="4">
        <f t="shared" si="2"/>
        <v>27.393999999999998</v>
      </c>
      <c r="L77" s="4">
        <f t="shared" si="3"/>
        <v>27.405000000000001</v>
      </c>
    </row>
    <row r="78" spans="2:12" x14ac:dyDescent="0.25">
      <c r="B78" s="2">
        <v>10237</v>
      </c>
      <c r="C78" s="2" t="s">
        <v>77</v>
      </c>
      <c r="D78" s="3">
        <v>1.5480600000000001E-2</v>
      </c>
      <c r="E78" s="3">
        <v>1.55262E-2</v>
      </c>
      <c r="F78" s="3">
        <v>5.8622000000000014E-3</v>
      </c>
      <c r="G78" s="3">
        <v>5.9078000000000012E-3</v>
      </c>
      <c r="H78" s="3">
        <v>9.6183999999999992E-3</v>
      </c>
      <c r="I78" s="3">
        <v>9.6183999999999992E-3</v>
      </c>
      <c r="J78" s="4">
        <v>112.623</v>
      </c>
      <c r="K78" s="4">
        <f t="shared" si="2"/>
        <v>108.102</v>
      </c>
      <c r="L78" s="4">
        <f t="shared" si="3"/>
        <v>108.42100000000001</v>
      </c>
    </row>
    <row r="79" spans="2:12" x14ac:dyDescent="0.25">
      <c r="B79" s="2">
        <v>10239</v>
      </c>
      <c r="C79" s="2" t="s">
        <v>78</v>
      </c>
      <c r="D79" s="3">
        <v>1.9659999999999999E-3</v>
      </c>
      <c r="E79" s="3">
        <v>1.9643E-3</v>
      </c>
      <c r="F79" s="3">
        <v>1.9659999999999999E-3</v>
      </c>
      <c r="G79" s="3">
        <v>1.9643E-3</v>
      </c>
      <c r="H79" s="3">
        <v>0</v>
      </c>
      <c r="I79" s="3">
        <v>0</v>
      </c>
      <c r="J79" s="4">
        <v>13.864000000000001</v>
      </c>
      <c r="K79" s="4">
        <f t="shared" si="2"/>
        <v>13.728999999999999</v>
      </c>
      <c r="L79" s="4">
        <f t="shared" si="3"/>
        <v>13.717000000000001</v>
      </c>
    </row>
    <row r="80" spans="2:12" x14ac:dyDescent="0.25">
      <c r="B80" s="2">
        <v>10242</v>
      </c>
      <c r="C80" s="2" t="s">
        <v>79</v>
      </c>
      <c r="D80" s="3">
        <v>1.3508000000000001E-3</v>
      </c>
      <c r="E80" s="3">
        <v>1.3508000000000001E-3</v>
      </c>
      <c r="F80" s="3">
        <v>1.3508000000000001E-3</v>
      </c>
      <c r="G80" s="3">
        <v>1.3508000000000001E-3</v>
      </c>
      <c r="H80" s="3">
        <v>0</v>
      </c>
      <c r="I80" s="3">
        <v>0</v>
      </c>
      <c r="J80" s="4">
        <v>9.4329999999999998</v>
      </c>
      <c r="K80" s="4">
        <f t="shared" si="2"/>
        <v>9.4329999999999998</v>
      </c>
      <c r="L80" s="4">
        <f t="shared" si="3"/>
        <v>9.4329999999999998</v>
      </c>
    </row>
    <row r="81" spans="2:12" x14ac:dyDescent="0.25">
      <c r="B81" s="2">
        <v>10244</v>
      </c>
      <c r="C81" s="2" t="s">
        <v>80</v>
      </c>
      <c r="D81" s="3">
        <v>1.2200600000000001E-2</v>
      </c>
      <c r="E81" s="3">
        <v>1.2200600000000001E-2</v>
      </c>
      <c r="F81" s="3">
        <v>1.2200600000000001E-2</v>
      </c>
      <c r="G81" s="3">
        <v>1.2200600000000001E-2</v>
      </c>
      <c r="H81" s="3">
        <v>0</v>
      </c>
      <c r="I81" s="3">
        <v>0</v>
      </c>
      <c r="J81" s="4">
        <v>85.197999999999993</v>
      </c>
      <c r="K81" s="4">
        <f t="shared" si="2"/>
        <v>85.197999999999993</v>
      </c>
      <c r="L81" s="4">
        <f t="shared" si="3"/>
        <v>85.197999999999993</v>
      </c>
    </row>
    <row r="82" spans="2:12" x14ac:dyDescent="0.25">
      <c r="B82" s="2">
        <v>10246</v>
      </c>
      <c r="C82" s="2" t="s">
        <v>81</v>
      </c>
      <c r="D82" s="3">
        <v>1.2744E-3</v>
      </c>
      <c r="E82" s="3">
        <v>1.2744E-3</v>
      </c>
      <c r="F82" s="3">
        <v>1.2744E-3</v>
      </c>
      <c r="G82" s="3">
        <v>1.2744E-3</v>
      </c>
      <c r="H82" s="3">
        <v>0</v>
      </c>
      <c r="I82" s="3">
        <v>0</v>
      </c>
      <c r="J82" s="4">
        <v>8.8989999999999991</v>
      </c>
      <c r="K82" s="4">
        <f t="shared" si="2"/>
        <v>8.8989999999999991</v>
      </c>
      <c r="L82" s="4">
        <f t="shared" si="3"/>
        <v>8.8989999999999991</v>
      </c>
    </row>
    <row r="83" spans="2:12" x14ac:dyDescent="0.25">
      <c r="B83" s="2">
        <v>10247</v>
      </c>
      <c r="C83" s="2" t="s">
        <v>82</v>
      </c>
      <c r="D83" s="3">
        <v>1.13344E-2</v>
      </c>
      <c r="E83" s="3">
        <v>1.13344E-2</v>
      </c>
      <c r="F83" s="3">
        <v>1.13344E-2</v>
      </c>
      <c r="G83" s="3">
        <v>1.13344E-2</v>
      </c>
      <c r="H83" s="3">
        <v>0</v>
      </c>
      <c r="I83" s="3">
        <v>0</v>
      </c>
      <c r="J83" s="4">
        <v>79.149000000000001</v>
      </c>
      <c r="K83" s="4">
        <f t="shared" si="2"/>
        <v>79.149000000000001</v>
      </c>
      <c r="L83" s="4">
        <f t="shared" si="3"/>
        <v>79.149000000000001</v>
      </c>
    </row>
    <row r="84" spans="2:12" x14ac:dyDescent="0.25">
      <c r="B84" s="2">
        <v>10256</v>
      </c>
      <c r="C84" s="2" t="s">
        <v>83</v>
      </c>
      <c r="D84" s="3">
        <v>6.5059999999999996E-3</v>
      </c>
      <c r="E84" s="3">
        <v>6.5354000000000002E-3</v>
      </c>
      <c r="F84" s="3">
        <v>6.5059999999999996E-3</v>
      </c>
      <c r="G84" s="3">
        <v>6.5354000000000002E-3</v>
      </c>
      <c r="H84" s="3">
        <v>0</v>
      </c>
      <c r="I84" s="3">
        <v>0</v>
      </c>
      <c r="J84" s="4">
        <v>46.29</v>
      </c>
      <c r="K84" s="4">
        <f t="shared" si="2"/>
        <v>45.432000000000002</v>
      </c>
      <c r="L84" s="4">
        <f t="shared" si="3"/>
        <v>45.637</v>
      </c>
    </row>
    <row r="85" spans="2:12" x14ac:dyDescent="0.25">
      <c r="B85" s="2">
        <v>10258</v>
      </c>
      <c r="C85" s="2" t="s">
        <v>84</v>
      </c>
      <c r="D85" s="3">
        <v>5.2893999999999997E-3</v>
      </c>
      <c r="E85" s="3">
        <v>5.3633999999999999E-3</v>
      </c>
      <c r="F85" s="3">
        <v>5.2893999999999997E-3</v>
      </c>
      <c r="G85" s="3">
        <v>5.3633999999999999E-3</v>
      </c>
      <c r="H85" s="3">
        <v>0</v>
      </c>
      <c r="I85" s="3">
        <v>0</v>
      </c>
      <c r="J85" s="4">
        <v>37.582000000000001</v>
      </c>
      <c r="K85" s="4">
        <f t="shared" si="2"/>
        <v>36.936</v>
      </c>
      <c r="L85" s="4">
        <f t="shared" si="3"/>
        <v>37.453000000000003</v>
      </c>
    </row>
    <row r="86" spans="2:12" x14ac:dyDescent="0.25">
      <c r="B86" s="2">
        <v>10259</v>
      </c>
      <c r="C86" s="2" t="s">
        <v>85</v>
      </c>
      <c r="D86" s="3">
        <v>3.8086000000000001E-3</v>
      </c>
      <c r="E86" s="3">
        <v>3.8267000000000002E-3</v>
      </c>
      <c r="F86" s="3">
        <v>3.8086000000000001E-3</v>
      </c>
      <c r="G86" s="3">
        <v>3.8267000000000002E-3</v>
      </c>
      <c r="H86" s="3">
        <v>0</v>
      </c>
      <c r="I86" s="3">
        <v>0</v>
      </c>
      <c r="J86" s="4">
        <v>26.722000000000001</v>
      </c>
      <c r="K86" s="4">
        <f t="shared" si="2"/>
        <v>26.596</v>
      </c>
      <c r="L86" s="4">
        <f t="shared" si="3"/>
        <v>26.722000000000001</v>
      </c>
    </row>
    <row r="87" spans="2:12" x14ac:dyDescent="0.25">
      <c r="B87" s="2">
        <v>10260</v>
      </c>
      <c r="C87" s="2" t="s">
        <v>86</v>
      </c>
      <c r="D87" s="3">
        <v>3.6743000000000001E-3</v>
      </c>
      <c r="E87" s="3">
        <v>3.7062000000000002E-3</v>
      </c>
      <c r="F87" s="3">
        <v>3.6743000000000001E-3</v>
      </c>
      <c r="G87" s="3">
        <v>3.7062000000000002E-3</v>
      </c>
      <c r="H87" s="3">
        <v>0</v>
      </c>
      <c r="I87" s="3">
        <v>0</v>
      </c>
      <c r="J87" s="4">
        <v>26.027999999999999</v>
      </c>
      <c r="K87" s="4">
        <f t="shared" si="2"/>
        <v>25.658000000000001</v>
      </c>
      <c r="L87" s="4">
        <f t="shared" si="3"/>
        <v>25.881</v>
      </c>
    </row>
    <row r="88" spans="2:12" x14ac:dyDescent="0.25">
      <c r="B88" s="2">
        <v>10273</v>
      </c>
      <c r="C88" s="2" t="s">
        <v>87</v>
      </c>
      <c r="D88" s="3">
        <v>8.34E-4</v>
      </c>
      <c r="E88" s="3">
        <v>8.34E-4</v>
      </c>
      <c r="F88" s="3">
        <v>8.34E-4</v>
      </c>
      <c r="G88" s="3">
        <v>8.34E-4</v>
      </c>
      <c r="H88" s="3">
        <v>0</v>
      </c>
      <c r="I88" s="3">
        <v>0</v>
      </c>
      <c r="J88" s="4">
        <v>5.8239999999999998</v>
      </c>
      <c r="K88" s="4">
        <f t="shared" si="2"/>
        <v>5.8239999999999998</v>
      </c>
      <c r="L88" s="4">
        <f t="shared" si="3"/>
        <v>5.8239999999999998</v>
      </c>
    </row>
    <row r="89" spans="2:12" x14ac:dyDescent="0.25">
      <c r="B89" s="2">
        <v>10278</v>
      </c>
      <c r="C89" s="2" t="s">
        <v>88</v>
      </c>
      <c r="D89" s="3">
        <v>5.0946999999999997E-3</v>
      </c>
      <c r="E89" s="3">
        <v>5.0946999999999997E-3</v>
      </c>
      <c r="F89" s="3">
        <v>5.0946999999999997E-3</v>
      </c>
      <c r="G89" s="3">
        <v>5.0946999999999997E-3</v>
      </c>
      <c r="H89" s="3">
        <v>0</v>
      </c>
      <c r="I89" s="3">
        <v>0</v>
      </c>
      <c r="J89" s="4">
        <v>35.576999999999998</v>
      </c>
      <c r="K89" s="4">
        <f t="shared" si="2"/>
        <v>35.576999999999998</v>
      </c>
      <c r="L89" s="4">
        <f t="shared" si="3"/>
        <v>35.576999999999998</v>
      </c>
    </row>
    <row r="90" spans="2:12" x14ac:dyDescent="0.25">
      <c r="B90" s="2">
        <v>10279</v>
      </c>
      <c r="C90" s="2" t="s">
        <v>89</v>
      </c>
      <c r="D90" s="3">
        <v>9.1841000000000006E-3</v>
      </c>
      <c r="E90" s="3">
        <v>9.1841000000000006E-3</v>
      </c>
      <c r="F90" s="3">
        <v>9.1841000000000006E-3</v>
      </c>
      <c r="G90" s="3">
        <v>9.1841000000000006E-3</v>
      </c>
      <c r="H90" s="3">
        <v>0</v>
      </c>
      <c r="I90" s="3">
        <v>0</v>
      </c>
      <c r="J90" s="4">
        <v>64.132999999999996</v>
      </c>
      <c r="K90" s="4">
        <f t="shared" si="2"/>
        <v>64.132999999999996</v>
      </c>
      <c r="L90" s="4">
        <f t="shared" si="3"/>
        <v>64.132999999999996</v>
      </c>
    </row>
    <row r="91" spans="2:12" x14ac:dyDescent="0.25">
      <c r="B91" s="2">
        <v>10284</v>
      </c>
      <c r="C91" s="2" t="s">
        <v>90</v>
      </c>
      <c r="D91" s="3">
        <v>1.3990000000000001E-3</v>
      </c>
      <c r="E91" s="3">
        <v>1.4071000000000001E-3</v>
      </c>
      <c r="F91" s="3">
        <v>1.3990000000000001E-3</v>
      </c>
      <c r="G91" s="3">
        <v>1.4071000000000001E-3</v>
      </c>
      <c r="H91" s="3">
        <v>0</v>
      </c>
      <c r="I91" s="3">
        <v>0</v>
      </c>
      <c r="J91" s="4">
        <v>10.058999999999999</v>
      </c>
      <c r="K91" s="4">
        <f t="shared" si="2"/>
        <v>9.7690000000000001</v>
      </c>
      <c r="L91" s="4">
        <f t="shared" si="3"/>
        <v>9.8260000000000005</v>
      </c>
    </row>
    <row r="92" spans="2:12" x14ac:dyDescent="0.25">
      <c r="B92" s="2">
        <v>10285</v>
      </c>
      <c r="C92" s="2" t="s">
        <v>91</v>
      </c>
      <c r="D92" s="3">
        <v>9.2449999999999997E-4</v>
      </c>
      <c r="E92" s="3">
        <v>9.2579999999999995E-4</v>
      </c>
      <c r="F92" s="3">
        <v>9.2449999999999997E-4</v>
      </c>
      <c r="G92" s="3">
        <v>9.2579999999999995E-4</v>
      </c>
      <c r="H92" s="3">
        <v>0</v>
      </c>
      <c r="I92" s="3">
        <v>0</v>
      </c>
      <c r="J92" s="4">
        <v>6.4649999999999999</v>
      </c>
      <c r="K92" s="4">
        <f t="shared" si="2"/>
        <v>6.4560000000000004</v>
      </c>
      <c r="L92" s="4">
        <f t="shared" si="3"/>
        <v>6.4649999999999999</v>
      </c>
    </row>
    <row r="93" spans="2:12" x14ac:dyDescent="0.25">
      <c r="B93" s="2">
        <v>10286</v>
      </c>
      <c r="C93" s="2" t="s">
        <v>92</v>
      </c>
      <c r="D93" s="3">
        <v>6.5104000000000004E-3</v>
      </c>
      <c r="E93" s="3">
        <v>6.5104000000000004E-3</v>
      </c>
      <c r="F93" s="3">
        <v>2.8955000000000005E-3</v>
      </c>
      <c r="G93" s="3">
        <v>2.8955000000000005E-3</v>
      </c>
      <c r="H93" s="3">
        <v>3.6148999999999999E-3</v>
      </c>
      <c r="I93" s="3">
        <v>3.6148999999999999E-3</v>
      </c>
      <c r="J93" s="4">
        <v>45.463000000000001</v>
      </c>
      <c r="K93" s="4">
        <f t="shared" si="2"/>
        <v>45.463000000000001</v>
      </c>
      <c r="L93" s="4">
        <f t="shared" si="3"/>
        <v>45.463000000000001</v>
      </c>
    </row>
    <row r="94" spans="2:12" x14ac:dyDescent="0.25">
      <c r="B94" s="2">
        <v>10288</v>
      </c>
      <c r="C94" s="2" t="s">
        <v>93</v>
      </c>
      <c r="D94" s="3">
        <v>3.5075000000000002E-3</v>
      </c>
      <c r="E94" s="3">
        <v>3.5075000000000002E-3</v>
      </c>
      <c r="F94" s="3">
        <v>3.5075000000000002E-3</v>
      </c>
      <c r="G94" s="3">
        <v>3.5075000000000002E-3</v>
      </c>
      <c r="H94" s="3">
        <v>0</v>
      </c>
      <c r="I94" s="3">
        <v>0</v>
      </c>
      <c r="J94" s="4">
        <v>24.492999999999999</v>
      </c>
      <c r="K94" s="4">
        <f t="shared" si="2"/>
        <v>24.492999999999999</v>
      </c>
      <c r="L94" s="4">
        <f t="shared" si="3"/>
        <v>24.492999999999999</v>
      </c>
    </row>
    <row r="95" spans="2:12" x14ac:dyDescent="0.25">
      <c r="B95" s="2">
        <v>10291</v>
      </c>
      <c r="C95" s="2" t="s">
        <v>94</v>
      </c>
      <c r="D95" s="3">
        <v>1.11363E-2</v>
      </c>
      <c r="E95" s="3">
        <v>1.1228399999999999E-2</v>
      </c>
      <c r="F95" s="3">
        <v>1.11363E-2</v>
      </c>
      <c r="G95" s="3">
        <v>1.1228399999999999E-2</v>
      </c>
      <c r="H95" s="3">
        <v>0</v>
      </c>
      <c r="I95" s="3">
        <v>0</v>
      </c>
      <c r="J95" s="4">
        <v>78.409000000000006</v>
      </c>
      <c r="K95" s="4">
        <f t="shared" si="2"/>
        <v>77.766000000000005</v>
      </c>
      <c r="L95" s="4">
        <f t="shared" si="3"/>
        <v>78.409000000000006</v>
      </c>
    </row>
    <row r="96" spans="2:12" x14ac:dyDescent="0.25">
      <c r="B96" s="2">
        <v>10294</v>
      </c>
      <c r="C96" s="2" t="s">
        <v>95</v>
      </c>
      <c r="D96" s="3">
        <v>5.1514000000000004E-3</v>
      </c>
      <c r="E96" s="3">
        <v>5.1514000000000004E-3</v>
      </c>
      <c r="F96" s="3">
        <v>2.3315000000000002E-3</v>
      </c>
      <c r="G96" s="3">
        <v>2.3315000000000002E-3</v>
      </c>
      <c r="H96" s="3">
        <v>2.8199000000000002E-3</v>
      </c>
      <c r="I96" s="3">
        <v>2.8199000000000002E-3</v>
      </c>
      <c r="J96" s="4">
        <v>35.972999999999999</v>
      </c>
      <c r="K96" s="4">
        <f t="shared" si="2"/>
        <v>35.972999999999999</v>
      </c>
      <c r="L96" s="4">
        <f t="shared" si="3"/>
        <v>35.972999999999999</v>
      </c>
    </row>
    <row r="97" spans="2:12" x14ac:dyDescent="0.25">
      <c r="B97" s="2">
        <v>10304</v>
      </c>
      <c r="C97" s="2" t="s">
        <v>96</v>
      </c>
      <c r="D97" s="3">
        <v>1.9864000000000001E-3</v>
      </c>
      <c r="E97" s="3">
        <v>1.9949999999999998E-3</v>
      </c>
      <c r="F97" s="3">
        <v>1.9864000000000001E-3</v>
      </c>
      <c r="G97" s="3">
        <v>1.9949999999999998E-3</v>
      </c>
      <c r="H97" s="3">
        <v>0</v>
      </c>
      <c r="I97" s="3">
        <v>0</v>
      </c>
      <c r="J97" s="4">
        <v>13.930999999999999</v>
      </c>
      <c r="K97" s="4">
        <f t="shared" si="2"/>
        <v>13.871</v>
      </c>
      <c r="L97" s="4">
        <f t="shared" si="3"/>
        <v>13.930999999999999</v>
      </c>
    </row>
    <row r="98" spans="2:12" x14ac:dyDescent="0.25">
      <c r="B98" s="2">
        <v>10306</v>
      </c>
      <c r="C98" s="2" t="s">
        <v>97</v>
      </c>
      <c r="D98" s="3">
        <v>3.6541E-3</v>
      </c>
      <c r="E98" s="3">
        <v>3.6541E-3</v>
      </c>
      <c r="F98" s="3">
        <v>3.6541E-3</v>
      </c>
      <c r="G98" s="3">
        <v>3.6541E-3</v>
      </c>
      <c r="H98" s="3">
        <v>0</v>
      </c>
      <c r="I98" s="3">
        <v>0</v>
      </c>
      <c r="J98" s="4">
        <v>25.516999999999999</v>
      </c>
      <c r="K98" s="4">
        <f t="shared" si="2"/>
        <v>25.516999999999999</v>
      </c>
      <c r="L98" s="4">
        <f t="shared" si="3"/>
        <v>25.516999999999999</v>
      </c>
    </row>
    <row r="99" spans="2:12" x14ac:dyDescent="0.25">
      <c r="B99" s="2">
        <v>10307</v>
      </c>
      <c r="C99" s="2" t="s">
        <v>98</v>
      </c>
      <c r="D99" s="3">
        <v>1.0208E-2</v>
      </c>
      <c r="E99" s="3">
        <v>1.0208E-2</v>
      </c>
      <c r="F99" s="3">
        <v>1.0208E-2</v>
      </c>
      <c r="G99" s="3">
        <v>1.0208E-2</v>
      </c>
      <c r="H99" s="3">
        <v>0</v>
      </c>
      <c r="I99" s="3">
        <v>0</v>
      </c>
      <c r="J99" s="4">
        <v>71.283000000000001</v>
      </c>
      <c r="K99" s="4">
        <f t="shared" si="2"/>
        <v>71.283000000000001</v>
      </c>
      <c r="L99" s="4">
        <f t="shared" si="3"/>
        <v>71.283000000000001</v>
      </c>
    </row>
    <row r="100" spans="2:12" x14ac:dyDescent="0.25">
      <c r="B100" s="2">
        <v>10326</v>
      </c>
      <c r="C100" s="2" t="s">
        <v>99</v>
      </c>
      <c r="D100" s="3">
        <v>4.1035999999999998E-3</v>
      </c>
      <c r="E100" s="3">
        <v>4.1035000000000004E-3</v>
      </c>
      <c r="F100" s="3">
        <v>4.1035999999999998E-3</v>
      </c>
      <c r="G100" s="3">
        <v>4.1035000000000004E-3</v>
      </c>
      <c r="H100" s="3">
        <v>0</v>
      </c>
      <c r="I100" s="3">
        <v>0</v>
      </c>
      <c r="J100" s="4">
        <v>30.161999999999999</v>
      </c>
      <c r="K100" s="4">
        <f t="shared" si="2"/>
        <v>28.655999999999999</v>
      </c>
      <c r="L100" s="4">
        <f t="shared" si="3"/>
        <v>28.655000000000001</v>
      </c>
    </row>
    <row r="101" spans="2:12" x14ac:dyDescent="0.25">
      <c r="B101" s="2">
        <v>10331</v>
      </c>
      <c r="C101" s="2" t="s">
        <v>100</v>
      </c>
      <c r="D101" s="3">
        <v>4.9902000000000002E-3</v>
      </c>
      <c r="E101" s="3">
        <v>5.0292999999999996E-3</v>
      </c>
      <c r="F101" s="3">
        <v>4.9902000000000002E-3</v>
      </c>
      <c r="G101" s="3">
        <v>5.0292999999999996E-3</v>
      </c>
      <c r="H101" s="3">
        <v>0</v>
      </c>
      <c r="I101" s="3">
        <v>0</v>
      </c>
      <c r="J101" s="4">
        <v>36.244999999999997</v>
      </c>
      <c r="K101" s="4">
        <f t="shared" si="2"/>
        <v>34.847000000000001</v>
      </c>
      <c r="L101" s="4">
        <f t="shared" si="3"/>
        <v>35.119999999999997</v>
      </c>
    </row>
    <row r="102" spans="2:12" x14ac:dyDescent="0.25">
      <c r="B102" s="2">
        <v>10333</v>
      </c>
      <c r="C102" s="2" t="s">
        <v>101</v>
      </c>
      <c r="D102" s="3">
        <v>2.6254999999999998E-3</v>
      </c>
      <c r="E102" s="3">
        <v>2.6254999999999998E-3</v>
      </c>
      <c r="F102" s="3">
        <v>2.6254999999999998E-3</v>
      </c>
      <c r="G102" s="3">
        <v>2.6254999999999998E-3</v>
      </c>
      <c r="H102" s="3">
        <v>0</v>
      </c>
      <c r="I102" s="3">
        <v>0</v>
      </c>
      <c r="J102" s="4">
        <v>18.334</v>
      </c>
      <c r="K102" s="4">
        <f t="shared" si="2"/>
        <v>18.334</v>
      </c>
      <c r="L102" s="4">
        <f t="shared" si="3"/>
        <v>18.334</v>
      </c>
    </row>
    <row r="103" spans="2:12" x14ac:dyDescent="0.25">
      <c r="B103" s="2">
        <v>10338</v>
      </c>
      <c r="C103" s="2" t="s">
        <v>102</v>
      </c>
      <c r="D103" s="3">
        <v>3.3639999999999999E-4</v>
      </c>
      <c r="E103" s="3">
        <v>3.3639999999999999E-4</v>
      </c>
      <c r="F103" s="3">
        <v>3.3639999999999999E-4</v>
      </c>
      <c r="G103" s="3">
        <v>3.3639999999999999E-4</v>
      </c>
      <c r="H103" s="3">
        <v>0</v>
      </c>
      <c r="I103" s="3">
        <v>0</v>
      </c>
      <c r="J103" s="4">
        <v>2.3490000000000002</v>
      </c>
      <c r="K103" s="4">
        <f t="shared" si="2"/>
        <v>2.3490000000000002</v>
      </c>
      <c r="L103" s="4">
        <f t="shared" si="3"/>
        <v>2.3490000000000002</v>
      </c>
    </row>
    <row r="104" spans="2:12" x14ac:dyDescent="0.25">
      <c r="B104" s="2">
        <v>10342</v>
      </c>
      <c r="C104" s="2" t="s">
        <v>103</v>
      </c>
      <c r="D104" s="3">
        <v>5.3410000000000003E-3</v>
      </c>
      <c r="E104" s="3">
        <v>5.3556999999999997E-3</v>
      </c>
      <c r="F104" s="3">
        <v>5.3410000000000003E-3</v>
      </c>
      <c r="G104" s="3">
        <v>5.3556999999999997E-3</v>
      </c>
      <c r="H104" s="3">
        <v>0</v>
      </c>
      <c r="I104" s="3">
        <v>0</v>
      </c>
      <c r="J104" s="4">
        <v>38.313000000000002</v>
      </c>
      <c r="K104" s="4">
        <f t="shared" si="2"/>
        <v>37.296999999999997</v>
      </c>
      <c r="L104" s="4">
        <f t="shared" si="3"/>
        <v>37.399000000000001</v>
      </c>
    </row>
    <row r="105" spans="2:12" x14ac:dyDescent="0.25">
      <c r="B105" s="2">
        <v>10343</v>
      </c>
      <c r="C105" s="2" t="s">
        <v>104</v>
      </c>
      <c r="D105" s="3">
        <v>1.7516999999999999E-3</v>
      </c>
      <c r="E105" s="3">
        <v>1.7508000000000001E-3</v>
      </c>
      <c r="F105" s="3">
        <v>1.7516999999999999E-3</v>
      </c>
      <c r="G105" s="3">
        <v>1.7508000000000001E-3</v>
      </c>
      <c r="H105" s="3">
        <v>0</v>
      </c>
      <c r="I105" s="3">
        <v>0</v>
      </c>
      <c r="J105" s="4">
        <v>31.082000000000001</v>
      </c>
      <c r="K105" s="4">
        <f t="shared" si="2"/>
        <v>12.231999999999999</v>
      </c>
      <c r="L105" s="4">
        <f t="shared" si="3"/>
        <v>12.226000000000001</v>
      </c>
    </row>
    <row r="106" spans="2:12" x14ac:dyDescent="0.25">
      <c r="B106" s="2">
        <v>10349</v>
      </c>
      <c r="C106" s="2" t="s">
        <v>105</v>
      </c>
      <c r="D106" s="3">
        <v>7.4293700000000004E-2</v>
      </c>
      <c r="E106" s="3">
        <v>7.4293700000000004E-2</v>
      </c>
      <c r="F106" s="3">
        <v>3.8029400000000005E-2</v>
      </c>
      <c r="G106" s="3">
        <v>3.8029400000000005E-2</v>
      </c>
      <c r="H106" s="3">
        <v>3.6264299999999999E-2</v>
      </c>
      <c r="I106" s="3">
        <v>3.6264299999999999E-2</v>
      </c>
      <c r="J106" s="4">
        <v>518.79899999999998</v>
      </c>
      <c r="K106" s="4">
        <f t="shared" si="2"/>
        <v>518.79899999999998</v>
      </c>
      <c r="L106" s="4">
        <f t="shared" si="3"/>
        <v>518.79899999999998</v>
      </c>
    </row>
    <row r="107" spans="2:12" x14ac:dyDescent="0.25">
      <c r="B107" s="2">
        <v>10352</v>
      </c>
      <c r="C107" s="2" t="s">
        <v>106</v>
      </c>
      <c r="D107" s="3">
        <v>2.2022999999999999E-3</v>
      </c>
      <c r="E107" s="3">
        <v>2.2139E-3</v>
      </c>
      <c r="F107" s="3">
        <v>2.2022999999999999E-3</v>
      </c>
      <c r="G107" s="3">
        <v>2.2139E-3</v>
      </c>
      <c r="H107" s="3">
        <v>0</v>
      </c>
      <c r="I107" s="3">
        <v>0</v>
      </c>
      <c r="J107" s="4">
        <v>15.750999999999999</v>
      </c>
      <c r="K107" s="4">
        <f t="shared" si="2"/>
        <v>15.379</v>
      </c>
      <c r="L107" s="4">
        <f t="shared" si="3"/>
        <v>15.46</v>
      </c>
    </row>
    <row r="108" spans="2:12" x14ac:dyDescent="0.25">
      <c r="B108" s="2">
        <v>10354</v>
      </c>
      <c r="C108" s="2" t="s">
        <v>107</v>
      </c>
      <c r="D108" s="3">
        <v>0.10961849999999999</v>
      </c>
      <c r="E108" s="3">
        <v>0.110917</v>
      </c>
      <c r="F108" s="3">
        <v>5.5177899999999995E-2</v>
      </c>
      <c r="G108" s="3">
        <v>5.6476400000000003E-2</v>
      </c>
      <c r="H108" s="3">
        <v>5.4440599999999999E-2</v>
      </c>
      <c r="I108" s="3">
        <v>5.4440599999999999E-2</v>
      </c>
      <c r="J108" s="4">
        <v>791.27300000000002</v>
      </c>
      <c r="K108" s="4">
        <f t="shared" si="2"/>
        <v>765.47500000000002</v>
      </c>
      <c r="L108" s="4">
        <f t="shared" si="3"/>
        <v>774.54300000000001</v>
      </c>
    </row>
    <row r="109" spans="2:12" x14ac:dyDescent="0.25">
      <c r="B109" s="2">
        <v>10360</v>
      </c>
      <c r="C109" s="2" t="s">
        <v>108</v>
      </c>
      <c r="D109" s="3">
        <v>9.5929999999999995E-4</v>
      </c>
      <c r="E109" s="3">
        <v>9.5929999999999995E-4</v>
      </c>
      <c r="F109" s="3">
        <v>9.5929999999999995E-4</v>
      </c>
      <c r="G109" s="3">
        <v>9.5929999999999995E-4</v>
      </c>
      <c r="H109" s="3">
        <v>0</v>
      </c>
      <c r="I109" s="3">
        <v>0</v>
      </c>
      <c r="J109" s="4">
        <v>6.6989999999999998</v>
      </c>
      <c r="K109" s="4">
        <f t="shared" si="2"/>
        <v>6.6989999999999998</v>
      </c>
      <c r="L109" s="4">
        <f t="shared" si="3"/>
        <v>6.6989999999999998</v>
      </c>
    </row>
    <row r="110" spans="2:12" x14ac:dyDescent="0.25">
      <c r="B110" s="2">
        <v>10363</v>
      </c>
      <c r="C110" s="2" t="s">
        <v>109</v>
      </c>
      <c r="D110" s="3">
        <v>1.30671E-2</v>
      </c>
      <c r="E110" s="3">
        <v>1.30936E-2</v>
      </c>
      <c r="F110" s="3">
        <v>1.30671E-2</v>
      </c>
      <c r="G110" s="3">
        <v>1.30936E-2</v>
      </c>
      <c r="H110" s="3">
        <v>0</v>
      </c>
      <c r="I110" s="3">
        <v>0</v>
      </c>
      <c r="J110" s="4">
        <v>99.722999999999999</v>
      </c>
      <c r="K110" s="4">
        <f t="shared" si="2"/>
        <v>91.248999999999995</v>
      </c>
      <c r="L110" s="4">
        <f t="shared" si="3"/>
        <v>91.433999999999997</v>
      </c>
    </row>
    <row r="111" spans="2:12" x14ac:dyDescent="0.25">
      <c r="B111" s="2">
        <v>10369</v>
      </c>
      <c r="C111" s="2" t="s">
        <v>110</v>
      </c>
      <c r="D111" s="3">
        <v>2.3159999999999999E-3</v>
      </c>
      <c r="E111" s="3">
        <v>2.3302000000000002E-3</v>
      </c>
      <c r="F111" s="3">
        <v>2.3159999999999999E-3</v>
      </c>
      <c r="G111" s="3">
        <v>2.3302000000000002E-3</v>
      </c>
      <c r="H111" s="3">
        <v>0</v>
      </c>
      <c r="I111" s="3">
        <v>0</v>
      </c>
      <c r="J111" s="4">
        <v>16.271999999999998</v>
      </c>
      <c r="K111" s="4">
        <f t="shared" si="2"/>
        <v>16.172999999999998</v>
      </c>
      <c r="L111" s="4">
        <f t="shared" si="3"/>
        <v>16.271999999999998</v>
      </c>
    </row>
    <row r="112" spans="2:12" x14ac:dyDescent="0.25">
      <c r="B112" s="2">
        <v>10370</v>
      </c>
      <c r="C112" s="2" t="s">
        <v>111</v>
      </c>
      <c r="D112" s="3">
        <v>5.7061300000000002E-2</v>
      </c>
      <c r="E112" s="3">
        <v>5.7061300000000002E-2</v>
      </c>
      <c r="F112" s="3">
        <v>2.7408400000000003E-2</v>
      </c>
      <c r="G112" s="3">
        <v>2.7408400000000003E-2</v>
      </c>
      <c r="H112" s="3">
        <v>2.9652899999999999E-2</v>
      </c>
      <c r="I112" s="3">
        <v>2.9652899999999999E-2</v>
      </c>
      <c r="J112" s="4">
        <v>398.464</v>
      </c>
      <c r="K112" s="4">
        <f t="shared" si="2"/>
        <v>398.464</v>
      </c>
      <c r="L112" s="4">
        <f t="shared" si="3"/>
        <v>398.464</v>
      </c>
    </row>
    <row r="113" spans="2:12" x14ac:dyDescent="0.25">
      <c r="B113" s="2">
        <v>10371</v>
      </c>
      <c r="C113" s="2" t="s">
        <v>112</v>
      </c>
      <c r="D113" s="3">
        <v>1.5644999999999999E-3</v>
      </c>
      <c r="E113" s="3">
        <v>1.5644999999999999E-3</v>
      </c>
      <c r="F113" s="3">
        <v>1.5644999999999999E-3</v>
      </c>
      <c r="G113" s="3">
        <v>1.5644999999999999E-3</v>
      </c>
      <c r="H113" s="3">
        <v>0</v>
      </c>
      <c r="I113" s="3">
        <v>0</v>
      </c>
      <c r="J113" s="4">
        <v>10.925000000000001</v>
      </c>
      <c r="K113" s="4">
        <f t="shared" si="2"/>
        <v>10.925000000000001</v>
      </c>
      <c r="L113" s="4">
        <f t="shared" si="3"/>
        <v>10.925000000000001</v>
      </c>
    </row>
    <row r="114" spans="2:12" x14ac:dyDescent="0.25">
      <c r="B114" s="2">
        <v>10376</v>
      </c>
      <c r="C114" s="2" t="s">
        <v>113</v>
      </c>
      <c r="D114" s="3">
        <v>7.8521000000000007E-3</v>
      </c>
      <c r="E114" s="3">
        <v>7.8746000000000007E-3</v>
      </c>
      <c r="F114" s="3">
        <v>7.8521000000000007E-3</v>
      </c>
      <c r="G114" s="3">
        <v>7.8746000000000007E-3</v>
      </c>
      <c r="H114" s="3">
        <v>0</v>
      </c>
      <c r="I114" s="3">
        <v>0</v>
      </c>
      <c r="J114" s="4">
        <v>55.481999999999999</v>
      </c>
      <c r="K114" s="4">
        <f t="shared" si="2"/>
        <v>54.832000000000001</v>
      </c>
      <c r="L114" s="4">
        <f t="shared" si="3"/>
        <v>54.988999999999997</v>
      </c>
    </row>
    <row r="115" spans="2:12" x14ac:dyDescent="0.25">
      <c r="B115" s="2">
        <v>10378</v>
      </c>
      <c r="C115" s="2" t="s">
        <v>114</v>
      </c>
      <c r="D115" s="3">
        <v>2.8650000000000003E-4</v>
      </c>
      <c r="E115" s="3">
        <v>2.8650000000000003E-4</v>
      </c>
      <c r="F115" s="3">
        <v>2.8650000000000003E-4</v>
      </c>
      <c r="G115" s="3">
        <v>2.8650000000000003E-4</v>
      </c>
      <c r="H115" s="3">
        <v>0</v>
      </c>
      <c r="I115" s="3">
        <v>0</v>
      </c>
      <c r="J115" s="4">
        <v>2.0009999999999999</v>
      </c>
      <c r="K115" s="4">
        <f t="shared" si="2"/>
        <v>2.0009999999999999</v>
      </c>
      <c r="L115" s="4">
        <f t="shared" si="3"/>
        <v>2.0009999999999999</v>
      </c>
    </row>
    <row r="116" spans="2:12" x14ac:dyDescent="0.25">
      <c r="B116" s="2">
        <v>10379</v>
      </c>
      <c r="C116" s="2" t="s">
        <v>115</v>
      </c>
      <c r="D116" s="3">
        <v>6.8179999999999998E-4</v>
      </c>
      <c r="E116" s="3">
        <v>6.8179999999999998E-4</v>
      </c>
      <c r="F116" s="3">
        <v>6.8179999999999998E-4</v>
      </c>
      <c r="G116" s="3">
        <v>6.8179999999999998E-4</v>
      </c>
      <c r="H116" s="3">
        <v>0</v>
      </c>
      <c r="I116" s="3">
        <v>0</v>
      </c>
      <c r="J116" s="4">
        <v>4.7610000000000001</v>
      </c>
      <c r="K116" s="4">
        <f t="shared" si="2"/>
        <v>4.7610000000000001</v>
      </c>
      <c r="L116" s="4">
        <f t="shared" si="3"/>
        <v>4.7610000000000001</v>
      </c>
    </row>
    <row r="117" spans="2:12" x14ac:dyDescent="0.25">
      <c r="B117" s="2">
        <v>10388</v>
      </c>
      <c r="C117" s="2" t="s">
        <v>116</v>
      </c>
      <c r="D117" s="3">
        <v>1.6055699999999999E-2</v>
      </c>
      <c r="E117" s="3">
        <v>1.6055699999999999E-2</v>
      </c>
      <c r="F117" s="3">
        <v>1.6055699999999999E-2</v>
      </c>
      <c r="G117" s="3">
        <v>1.6055699999999999E-2</v>
      </c>
      <c r="H117" s="3">
        <v>0</v>
      </c>
      <c r="I117" s="3">
        <v>0</v>
      </c>
      <c r="J117" s="4">
        <v>112.11799999999999</v>
      </c>
      <c r="K117" s="4">
        <f t="shared" si="2"/>
        <v>112.11799999999999</v>
      </c>
      <c r="L117" s="4">
        <f t="shared" si="3"/>
        <v>112.11799999999999</v>
      </c>
    </row>
    <row r="118" spans="2:12" x14ac:dyDescent="0.25">
      <c r="B118" s="2">
        <v>10391</v>
      </c>
      <c r="C118" s="2" t="s">
        <v>117</v>
      </c>
      <c r="D118" s="3">
        <v>4.2507999999999999E-3</v>
      </c>
      <c r="E118" s="3">
        <v>4.2507999999999999E-3</v>
      </c>
      <c r="F118" s="3">
        <v>4.2507999999999999E-3</v>
      </c>
      <c r="G118" s="3">
        <v>4.2507999999999999E-3</v>
      </c>
      <c r="H118" s="3">
        <v>0</v>
      </c>
      <c r="I118" s="3">
        <v>0</v>
      </c>
      <c r="J118" s="4">
        <v>29.684000000000001</v>
      </c>
      <c r="K118" s="4">
        <f t="shared" si="2"/>
        <v>29.684000000000001</v>
      </c>
      <c r="L118" s="4">
        <f t="shared" si="3"/>
        <v>29.684000000000001</v>
      </c>
    </row>
    <row r="119" spans="2:12" x14ac:dyDescent="0.25">
      <c r="B119" s="2">
        <v>10406</v>
      </c>
      <c r="C119" s="2" t="s">
        <v>118</v>
      </c>
      <c r="D119" s="3">
        <v>6.4999999999999994E-5</v>
      </c>
      <c r="E119" s="3">
        <v>6.4999999999999994E-5</v>
      </c>
      <c r="F119" s="3">
        <v>6.4999999999999994E-5</v>
      </c>
      <c r="G119" s="3">
        <v>6.4999999999999994E-5</v>
      </c>
      <c r="H119" s="3">
        <v>0</v>
      </c>
      <c r="I119" s="3">
        <v>0</v>
      </c>
      <c r="J119" s="4">
        <v>0.45400000000000001</v>
      </c>
      <c r="K119" s="4">
        <f t="shared" si="2"/>
        <v>0.45400000000000001</v>
      </c>
      <c r="L119" s="4">
        <f t="shared" si="3"/>
        <v>0.45400000000000001</v>
      </c>
    </row>
    <row r="120" spans="2:12" x14ac:dyDescent="0.25">
      <c r="B120" s="2">
        <v>10408</v>
      </c>
      <c r="C120" s="2" t="s">
        <v>119</v>
      </c>
      <c r="D120" s="3">
        <v>2.1210000000000001E-4</v>
      </c>
      <c r="E120" s="3">
        <v>2.119E-4</v>
      </c>
      <c r="F120" s="3">
        <v>2.1210000000000001E-4</v>
      </c>
      <c r="G120" s="3">
        <v>2.119E-4</v>
      </c>
      <c r="H120" s="3">
        <v>0</v>
      </c>
      <c r="I120" s="3">
        <v>0</v>
      </c>
      <c r="J120" s="4">
        <v>1.512</v>
      </c>
      <c r="K120" s="4">
        <f t="shared" si="2"/>
        <v>1.4810000000000001</v>
      </c>
      <c r="L120" s="4">
        <f t="shared" si="3"/>
        <v>1.48</v>
      </c>
    </row>
    <row r="121" spans="2:12" x14ac:dyDescent="0.25">
      <c r="B121" s="2">
        <v>10409</v>
      </c>
      <c r="C121" s="2" t="s">
        <v>120</v>
      </c>
      <c r="D121" s="3">
        <v>2.8958999999999999E-3</v>
      </c>
      <c r="E121" s="3">
        <v>2.8958999999999999E-3</v>
      </c>
      <c r="F121" s="3">
        <v>2.8958999999999999E-3</v>
      </c>
      <c r="G121" s="3">
        <v>2.8958999999999999E-3</v>
      </c>
      <c r="H121" s="3">
        <v>0</v>
      </c>
      <c r="I121" s="3">
        <v>0</v>
      </c>
      <c r="J121" s="4">
        <v>20.222000000000001</v>
      </c>
      <c r="K121" s="4">
        <f t="shared" si="2"/>
        <v>20.222000000000001</v>
      </c>
      <c r="L121" s="4">
        <f t="shared" si="3"/>
        <v>20.222000000000001</v>
      </c>
    </row>
    <row r="122" spans="2:12" x14ac:dyDescent="0.25">
      <c r="B122" s="2">
        <v>10426</v>
      </c>
      <c r="C122" s="2" t="s">
        <v>121</v>
      </c>
      <c r="D122" s="3">
        <v>3.6962000000000002E-3</v>
      </c>
      <c r="E122" s="3">
        <v>3.7282000000000001E-3</v>
      </c>
      <c r="F122" s="3">
        <v>3.6962000000000002E-3</v>
      </c>
      <c r="G122" s="3">
        <v>3.7282000000000001E-3</v>
      </c>
      <c r="H122" s="3">
        <v>0</v>
      </c>
      <c r="I122" s="3">
        <v>0</v>
      </c>
      <c r="J122" s="4">
        <v>26.033999999999999</v>
      </c>
      <c r="K122" s="4">
        <f t="shared" si="2"/>
        <v>25.811</v>
      </c>
      <c r="L122" s="4">
        <f t="shared" si="3"/>
        <v>26.033999999999999</v>
      </c>
    </row>
    <row r="123" spans="2:12" x14ac:dyDescent="0.25">
      <c r="B123" s="2">
        <v>10434</v>
      </c>
      <c r="C123" s="2" t="s">
        <v>122</v>
      </c>
      <c r="D123" s="3">
        <v>3.8509999999999998E-3</v>
      </c>
      <c r="E123" s="3">
        <v>3.8509999999999998E-3</v>
      </c>
      <c r="F123" s="3">
        <v>3.8509999999999998E-3</v>
      </c>
      <c r="G123" s="3">
        <v>3.8509999999999998E-3</v>
      </c>
      <c r="H123" s="3">
        <v>0</v>
      </c>
      <c r="I123" s="3">
        <v>0</v>
      </c>
      <c r="J123" s="4">
        <v>26.891999999999999</v>
      </c>
      <c r="K123" s="4">
        <f t="shared" si="2"/>
        <v>26.891999999999999</v>
      </c>
      <c r="L123" s="4">
        <f t="shared" si="3"/>
        <v>26.891999999999999</v>
      </c>
    </row>
    <row r="124" spans="2:12" x14ac:dyDescent="0.25">
      <c r="B124" s="2">
        <v>10436</v>
      </c>
      <c r="C124" s="2" t="s">
        <v>123</v>
      </c>
      <c r="D124" s="3">
        <v>2.7158E-3</v>
      </c>
      <c r="E124" s="3">
        <v>2.7158E-3</v>
      </c>
      <c r="F124" s="3">
        <v>2.7158E-3</v>
      </c>
      <c r="G124" s="3">
        <v>2.7158E-3</v>
      </c>
      <c r="H124" s="3">
        <v>0</v>
      </c>
      <c r="I124" s="3">
        <v>0</v>
      </c>
      <c r="J124" s="4">
        <v>18.965</v>
      </c>
      <c r="K124" s="4">
        <f t="shared" si="2"/>
        <v>18.965</v>
      </c>
      <c r="L124" s="4">
        <f t="shared" si="3"/>
        <v>18.965</v>
      </c>
    </row>
    <row r="125" spans="2:12" x14ac:dyDescent="0.25">
      <c r="B125" s="2">
        <v>10440</v>
      </c>
      <c r="C125" s="2" t="s">
        <v>124</v>
      </c>
      <c r="D125" s="3">
        <v>7.0969999999999996E-4</v>
      </c>
      <c r="E125" s="3">
        <v>7.0969999999999996E-4</v>
      </c>
      <c r="F125" s="3">
        <v>7.0969999999999996E-4</v>
      </c>
      <c r="G125" s="3">
        <v>7.0969999999999996E-4</v>
      </c>
      <c r="H125" s="3">
        <v>0</v>
      </c>
      <c r="I125" s="3">
        <v>0</v>
      </c>
      <c r="J125" s="4">
        <v>4.9560000000000004</v>
      </c>
      <c r="K125" s="4">
        <f t="shared" si="2"/>
        <v>4.9560000000000004</v>
      </c>
      <c r="L125" s="4">
        <f t="shared" si="3"/>
        <v>4.9560000000000004</v>
      </c>
    </row>
    <row r="126" spans="2:12" x14ac:dyDescent="0.25">
      <c r="B126" s="2">
        <v>10442</v>
      </c>
      <c r="C126" s="2" t="s">
        <v>125</v>
      </c>
      <c r="D126" s="3">
        <v>1.8104E-3</v>
      </c>
      <c r="E126" s="3">
        <v>1.8301000000000001E-3</v>
      </c>
      <c r="F126" s="3">
        <v>1.8104E-3</v>
      </c>
      <c r="G126" s="3">
        <v>1.8301000000000001E-3</v>
      </c>
      <c r="H126" s="3">
        <v>0</v>
      </c>
      <c r="I126" s="3">
        <v>0</v>
      </c>
      <c r="J126" s="4">
        <v>13.265000000000001</v>
      </c>
      <c r="K126" s="4">
        <f t="shared" si="2"/>
        <v>12.641999999999999</v>
      </c>
      <c r="L126" s="4">
        <f t="shared" si="3"/>
        <v>12.78</v>
      </c>
    </row>
    <row r="127" spans="2:12" x14ac:dyDescent="0.25">
      <c r="B127" s="2">
        <v>10446</v>
      </c>
      <c r="C127" s="2" t="s">
        <v>126</v>
      </c>
      <c r="D127" s="3">
        <v>1.3580999999999999E-2</v>
      </c>
      <c r="E127" s="3">
        <v>1.3580999999999999E-2</v>
      </c>
      <c r="F127" s="3">
        <v>1.3580999999999999E-2</v>
      </c>
      <c r="G127" s="3">
        <v>1.3580999999999999E-2</v>
      </c>
      <c r="H127" s="3">
        <v>0</v>
      </c>
      <c r="I127" s="3">
        <v>0</v>
      </c>
      <c r="J127" s="4">
        <v>94.837000000000003</v>
      </c>
      <c r="K127" s="4">
        <f t="shared" si="2"/>
        <v>94.837000000000003</v>
      </c>
      <c r="L127" s="4">
        <f t="shared" si="3"/>
        <v>94.837000000000003</v>
      </c>
    </row>
    <row r="128" spans="2:12" x14ac:dyDescent="0.25">
      <c r="B128" s="2">
        <v>10448</v>
      </c>
      <c r="C128" s="2" t="s">
        <v>127</v>
      </c>
      <c r="D128" s="3">
        <v>1.1857E-3</v>
      </c>
      <c r="E128" s="3">
        <v>1.1856E-3</v>
      </c>
      <c r="F128" s="3">
        <v>1.1857E-3</v>
      </c>
      <c r="G128" s="3">
        <v>1.1856E-3</v>
      </c>
      <c r="H128" s="3">
        <v>0</v>
      </c>
      <c r="I128" s="3">
        <v>0</v>
      </c>
      <c r="J128" s="4">
        <v>8.3989999999999991</v>
      </c>
      <c r="K128" s="4">
        <f t="shared" si="2"/>
        <v>8.2799999999999994</v>
      </c>
      <c r="L128" s="4">
        <f t="shared" si="3"/>
        <v>8.2789999999999999</v>
      </c>
    </row>
    <row r="129" spans="2:12" x14ac:dyDescent="0.25">
      <c r="B129" s="2">
        <v>10451</v>
      </c>
      <c r="C129" s="2" t="s">
        <v>128</v>
      </c>
      <c r="D129" s="3">
        <v>3.722E-3</v>
      </c>
      <c r="E129" s="3">
        <v>3.7330000000000002E-3</v>
      </c>
      <c r="F129" s="3">
        <v>3.722E-3</v>
      </c>
      <c r="G129" s="3">
        <v>3.7330000000000002E-3</v>
      </c>
      <c r="H129" s="3">
        <v>0</v>
      </c>
      <c r="I129" s="3">
        <v>0</v>
      </c>
      <c r="J129" s="4">
        <v>26.571000000000002</v>
      </c>
      <c r="K129" s="4">
        <f t="shared" si="2"/>
        <v>25.991</v>
      </c>
      <c r="L129" s="4">
        <f t="shared" si="3"/>
        <v>26.068000000000001</v>
      </c>
    </row>
    <row r="130" spans="2:12" x14ac:dyDescent="0.25">
      <c r="B130" s="2">
        <v>10482</v>
      </c>
      <c r="C130" s="2" t="s">
        <v>129</v>
      </c>
      <c r="D130" s="3">
        <v>4.0660000000000002E-4</v>
      </c>
      <c r="E130" s="3">
        <v>4.0900000000000002E-4</v>
      </c>
      <c r="F130" s="3">
        <v>4.0660000000000002E-4</v>
      </c>
      <c r="G130" s="3">
        <v>4.0900000000000002E-4</v>
      </c>
      <c r="H130" s="3">
        <v>0</v>
      </c>
      <c r="I130" s="3">
        <v>0</v>
      </c>
      <c r="J130" s="4">
        <v>4.0730000000000004</v>
      </c>
      <c r="K130" s="4">
        <f t="shared" si="2"/>
        <v>2.839</v>
      </c>
      <c r="L130" s="4">
        <f t="shared" si="3"/>
        <v>2.8559999999999999</v>
      </c>
    </row>
    <row r="131" spans="2:12" x14ac:dyDescent="0.25">
      <c r="B131" s="2">
        <v>10502</v>
      </c>
      <c r="C131" s="2" t="s">
        <v>130</v>
      </c>
      <c r="D131" s="3">
        <v>1.6497E-3</v>
      </c>
      <c r="E131" s="3">
        <v>1.6497E-3</v>
      </c>
      <c r="F131" s="3">
        <v>1.6497E-3</v>
      </c>
      <c r="G131" s="3">
        <v>1.6497E-3</v>
      </c>
      <c r="H131" s="3">
        <v>0</v>
      </c>
      <c r="I131" s="3">
        <v>0</v>
      </c>
      <c r="J131" s="4">
        <v>11.52</v>
      </c>
      <c r="K131" s="4">
        <f t="shared" si="2"/>
        <v>11.52</v>
      </c>
      <c r="L131" s="4">
        <f t="shared" si="3"/>
        <v>11.52</v>
      </c>
    </row>
    <row r="132" spans="2:12" x14ac:dyDescent="0.25">
      <c r="B132" s="2">
        <v>10597</v>
      </c>
      <c r="C132" s="2" t="s">
        <v>131</v>
      </c>
      <c r="D132" s="3">
        <v>1.7898E-3</v>
      </c>
      <c r="E132" s="3">
        <v>1.7895000000000001E-3</v>
      </c>
      <c r="F132" s="3">
        <v>1.7898E-3</v>
      </c>
      <c r="G132" s="3">
        <v>1.7895000000000001E-3</v>
      </c>
      <c r="H132" s="3">
        <v>0</v>
      </c>
      <c r="I132" s="3">
        <v>0</v>
      </c>
      <c r="J132" s="4">
        <v>12.811</v>
      </c>
      <c r="K132" s="4">
        <f t="shared" ref="K132:K136" si="4">ROUND(D132*SUM($J$3:$J$135),3)</f>
        <v>12.497999999999999</v>
      </c>
      <c r="L132" s="4">
        <f t="shared" ref="L132:L136" si="5">ROUND(E132*SUM($J$3:$J$135),3)</f>
        <v>12.496</v>
      </c>
    </row>
    <row r="133" spans="2:12" x14ac:dyDescent="0.25">
      <c r="B133" s="2">
        <v>10706</v>
      </c>
      <c r="C133" s="2" t="s">
        <v>132</v>
      </c>
      <c r="D133" s="3">
        <v>2.3647E-3</v>
      </c>
      <c r="E133" s="3">
        <v>2.4502E-3</v>
      </c>
      <c r="F133" s="3">
        <v>2.3647E-3</v>
      </c>
      <c r="G133" s="3">
        <v>2.4502E-3</v>
      </c>
      <c r="H133" s="3">
        <v>0</v>
      </c>
      <c r="I133" s="3">
        <v>0</v>
      </c>
      <c r="J133" s="4">
        <v>17.11</v>
      </c>
      <c r="K133" s="4">
        <f t="shared" si="4"/>
        <v>16.513000000000002</v>
      </c>
      <c r="L133" s="4">
        <f t="shared" si="5"/>
        <v>17.11</v>
      </c>
    </row>
    <row r="134" spans="2:12" x14ac:dyDescent="0.25">
      <c r="B134" s="2">
        <v>11680</v>
      </c>
      <c r="C134" s="2" t="s">
        <v>133</v>
      </c>
      <c r="D134" s="3">
        <v>8.9749999999999997E-4</v>
      </c>
      <c r="E134" s="3">
        <v>8.9749999999999997E-4</v>
      </c>
      <c r="F134" s="3">
        <v>8.9749999999999997E-4</v>
      </c>
      <c r="G134" s="3">
        <v>8.9749999999999997E-4</v>
      </c>
      <c r="H134" s="3">
        <v>0</v>
      </c>
      <c r="I134" s="3">
        <v>0</v>
      </c>
      <c r="J134" s="4">
        <v>6.2670000000000003</v>
      </c>
      <c r="K134" s="4">
        <f t="shared" si="4"/>
        <v>6.2670000000000003</v>
      </c>
      <c r="L134" s="4">
        <f t="shared" si="5"/>
        <v>6.2670000000000003</v>
      </c>
    </row>
    <row r="135" spans="2:12" x14ac:dyDescent="0.25">
      <c r="B135" s="2">
        <v>12026</v>
      </c>
      <c r="C135" s="2" t="s">
        <v>134</v>
      </c>
      <c r="D135" s="3">
        <v>6.0439999999999999E-3</v>
      </c>
      <c r="E135" s="3">
        <v>6.1009000000000002E-3</v>
      </c>
      <c r="F135" s="3">
        <v>6.0439999999999999E-3</v>
      </c>
      <c r="G135" s="3">
        <v>6.1009000000000002E-3</v>
      </c>
      <c r="H135" s="3">
        <v>0</v>
      </c>
      <c r="I135" s="3">
        <v>0</v>
      </c>
      <c r="J135" s="4">
        <v>44.731999999999999</v>
      </c>
      <c r="K135" s="4">
        <f t="shared" si="4"/>
        <v>42.206000000000003</v>
      </c>
      <c r="L135" s="4">
        <f t="shared" si="5"/>
        <v>42.603000000000002</v>
      </c>
    </row>
    <row r="136" spans="2:12" x14ac:dyDescent="0.25">
      <c r="B136" s="2">
        <v>10298</v>
      </c>
      <c r="C136" s="2" t="s">
        <v>135</v>
      </c>
      <c r="D136" s="3">
        <v>7.1006700000000006E-2</v>
      </c>
      <c r="E136" s="3">
        <v>7.1082099999999995E-2</v>
      </c>
      <c r="F136" s="3">
        <v>7.1006700000000006E-2</v>
      </c>
      <c r="G136" s="3">
        <v>7.1082099999999995E-2</v>
      </c>
      <c r="H136" s="3">
        <v>0</v>
      </c>
      <c r="I136" s="3">
        <v>0</v>
      </c>
      <c r="J136" s="4">
        <v>500.49699999999996</v>
      </c>
      <c r="K136" s="4">
        <f t="shared" si="4"/>
        <v>495.846</v>
      </c>
      <c r="L136" s="4">
        <f t="shared" si="5"/>
        <v>496.37200000000001</v>
      </c>
    </row>
    <row r="137" spans="2:12" x14ac:dyDescent="0.25">
      <c r="B137" s="2" t="s">
        <v>145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829E77E2C8D4DB0552508A01A5B60" ma:contentTypeVersion="0" ma:contentTypeDescription="Create a new document." ma:contentTypeScope="" ma:versionID="f612b62a1c40b35b17e9b6c50713d9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FF244B-B578-4950-8553-627DD103DC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56A66-5F6A-4D93-B9C1-94C9627FF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069C87-C466-41D4-992B-9B34388D210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TOCA 05232017</vt:lpstr>
      <vt:lpstr>TOCA 05012017</vt:lpstr>
      <vt:lpstr>TOCA 12232016</vt:lpstr>
      <vt:lpstr>TOCA 09302016</vt:lpstr>
      <vt:lpstr>TOCA 01012016</vt:lpstr>
      <vt:lpstr>TOCA 09302015</vt:lpstr>
      <vt:lpstr>TOCA 07232015</vt:lpstr>
      <vt:lpstr>TOCA 12122014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 User</dc:creator>
  <cp:lastModifiedBy>ETraetow</cp:lastModifiedBy>
  <dcterms:created xsi:type="dcterms:W3CDTF">2014-12-15T17:47:42Z</dcterms:created>
  <dcterms:modified xsi:type="dcterms:W3CDTF">2017-05-23T16:25:35Z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0x010100F63829E77E2C8D4DB0552508A01A5B60</vt:lpwstr>
  </property>
  <property fmtid="{D5CDD505-2E9C-101B-9397-08002B2CF9AE}" pid="3" name="TemplateUrl">
    <vt:lpwstr/>
  </property>
  <property fmtid="{D5CDD505-2E9C-101B-9397-08002B2CF9AE}" pid="4" name="Order">
    <vt:r8>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